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bookViews>
    <workbookView xWindow="-108" yWindow="-108" windowWidth="23256" windowHeight="12456" xr2:uid="{00000000-000D-0000-FFFF-FFFF00000000}"/>
  </bookViews>
  <sheets>
    <sheet name="申請事業所一覧表（様式第１号別紙１）" sheetId="1" r:id="rId1"/>
    <sheet name="記入例"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4" l="1"/>
  <c r="I9" i="4"/>
  <c r="I8" i="4"/>
  <c r="I7" i="4"/>
  <c r="I6" i="4"/>
  <c r="I5" i="4"/>
  <c r="I4" i="4"/>
  <c r="B4" i="4"/>
  <c r="B5" i="4" s="1"/>
  <c r="B6" i="4" s="1"/>
  <c r="B7" i="4" s="1"/>
  <c r="B8" i="4" s="1"/>
  <c r="B9" i="4" s="1"/>
  <c r="B10" i="4" s="1"/>
  <c r="I3" i="4"/>
  <c r="I4" i="1"/>
  <c r="I5" i="1"/>
  <c r="I6" i="1"/>
  <c r="I7" i="1"/>
  <c r="I8" i="1"/>
  <c r="I9" i="1"/>
  <c r="I10" i="1"/>
  <c r="I3" i="1"/>
  <c r="B4" i="1"/>
  <c r="I11" i="4" l="1"/>
  <c r="I11" i="1"/>
  <c r="B5" i="1" l="1"/>
  <c r="B6" i="1" s="1"/>
  <c r="B7" i="1" s="1"/>
  <c r="B8" i="1" s="1"/>
  <c r="B9" i="1" s="1"/>
  <c r="B10" i="1" s="1"/>
</calcChain>
</file>

<file path=xl/sharedStrings.xml><?xml version="1.0" encoding="utf-8"?>
<sst xmlns="http://schemas.openxmlformats.org/spreadsheetml/2006/main" count="57" uniqueCount="25">
  <si>
    <t>No</t>
    <phoneticPr fontId="2"/>
  </si>
  <si>
    <t>事業所等名称</t>
    <rPh sb="0" eb="3">
      <t>ジギョウショ</t>
    </rPh>
    <rPh sb="3" eb="4">
      <t>トウ</t>
    </rPh>
    <rPh sb="4" eb="6">
      <t>メイショウ</t>
    </rPh>
    <phoneticPr fontId="2"/>
  </si>
  <si>
    <t>事業所番号</t>
    <rPh sb="0" eb="3">
      <t>ジギョウショ</t>
    </rPh>
    <rPh sb="3" eb="5">
      <t>バンゴウ</t>
    </rPh>
    <phoneticPr fontId="2"/>
  </si>
  <si>
    <t>サービス種別</t>
    <rPh sb="4" eb="6">
      <t>シュベツ</t>
    </rPh>
    <phoneticPr fontId="2"/>
  </si>
  <si>
    <t>三鷹市</t>
    <rPh sb="0" eb="3">
      <t>ミタカシ</t>
    </rPh>
    <phoneticPr fontId="2"/>
  </si>
  <si>
    <t>区分</t>
    <rPh sb="0" eb="2">
      <t>クブン</t>
    </rPh>
    <phoneticPr fontId="2"/>
  </si>
  <si>
    <t>申請者（法人）名</t>
    <rPh sb="0" eb="3">
      <t>シンセイシャ</t>
    </rPh>
    <rPh sb="4" eb="6">
      <t>ホウジン</t>
    </rPh>
    <rPh sb="7" eb="8">
      <t>メイ</t>
    </rPh>
    <phoneticPr fontId="2"/>
  </si>
  <si>
    <t>交付申請額（法人合計）</t>
    <rPh sb="0" eb="2">
      <t>コウフ</t>
    </rPh>
    <rPh sb="2" eb="4">
      <t>シンセイ</t>
    </rPh>
    <rPh sb="4" eb="5">
      <t>ガク</t>
    </rPh>
    <rPh sb="6" eb="8">
      <t>ホウジン</t>
    </rPh>
    <rPh sb="8" eb="10">
      <t>ゴウケイ</t>
    </rPh>
    <phoneticPr fontId="2"/>
  </si>
  <si>
    <t>※申請者（法人）名は、様式第１号の法人名と一致させてください。</t>
    <rPh sb="1" eb="4">
      <t>シンセイシャ</t>
    </rPh>
    <rPh sb="5" eb="7">
      <t>ホウジン</t>
    </rPh>
    <rPh sb="8" eb="9">
      <t>メイ</t>
    </rPh>
    <rPh sb="11" eb="13">
      <t>ヨウシキ</t>
    </rPh>
    <rPh sb="13" eb="14">
      <t>ダイ</t>
    </rPh>
    <rPh sb="15" eb="16">
      <t>ゴウ</t>
    </rPh>
    <rPh sb="17" eb="19">
      <t>ホウジン</t>
    </rPh>
    <rPh sb="19" eb="20">
      <t>メイ</t>
    </rPh>
    <rPh sb="21" eb="23">
      <t>イッチ</t>
    </rPh>
    <phoneticPr fontId="2"/>
  </si>
  <si>
    <t>※事業所等名称は、正しく記載してください。略称等は使用しないでください。</t>
    <rPh sb="1" eb="4">
      <t>ジギョウショ</t>
    </rPh>
    <rPh sb="4" eb="5">
      <t>トウ</t>
    </rPh>
    <rPh sb="5" eb="7">
      <t>メイショウ</t>
    </rPh>
    <rPh sb="9" eb="10">
      <t>タダ</t>
    </rPh>
    <rPh sb="12" eb="14">
      <t>キサイ</t>
    </rPh>
    <rPh sb="21" eb="23">
      <t>リャクショウ</t>
    </rPh>
    <rPh sb="23" eb="24">
      <t>トウ</t>
    </rPh>
    <rPh sb="25" eb="27">
      <t>シヨウ</t>
    </rPh>
    <phoneticPr fontId="2"/>
  </si>
  <si>
    <t>※所在地は、三鷹市から記載してください。</t>
    <rPh sb="1" eb="4">
      <t>ショザイチ</t>
    </rPh>
    <rPh sb="6" eb="9">
      <t>ミタカシ</t>
    </rPh>
    <rPh sb="11" eb="13">
      <t>キサイ</t>
    </rPh>
    <phoneticPr fontId="2"/>
  </si>
  <si>
    <t>※交付申請額（法人合計）は、様式第１号の交付申請額と一致します。</t>
    <rPh sb="1" eb="3">
      <t>コウフ</t>
    </rPh>
    <rPh sb="3" eb="5">
      <t>シンセイ</t>
    </rPh>
    <rPh sb="5" eb="6">
      <t>ガク</t>
    </rPh>
    <rPh sb="7" eb="9">
      <t>ホウジン</t>
    </rPh>
    <rPh sb="9" eb="11">
      <t>ゴウケイ</t>
    </rPh>
    <rPh sb="14" eb="16">
      <t>ヨウシキ</t>
    </rPh>
    <rPh sb="16" eb="17">
      <t>ダイ</t>
    </rPh>
    <rPh sb="18" eb="19">
      <t>ゴウ</t>
    </rPh>
    <rPh sb="20" eb="22">
      <t>コウフ</t>
    </rPh>
    <rPh sb="22" eb="24">
      <t>シンセイ</t>
    </rPh>
    <rPh sb="24" eb="25">
      <t>ガク</t>
    </rPh>
    <rPh sb="26" eb="28">
      <t>イッチ</t>
    </rPh>
    <phoneticPr fontId="2"/>
  </si>
  <si>
    <t>三鷹市野崎１－１－１</t>
    <rPh sb="0" eb="3">
      <t>ミタカシ</t>
    </rPh>
    <rPh sb="3" eb="5">
      <t>ノザキ</t>
    </rPh>
    <phoneticPr fontId="2"/>
  </si>
  <si>
    <t>※サービス種別は、プルダウンリストから選択してください。このとき、事業所等名称、事業所番号及びサービス種別が、東京都又は市に届出を行っている正式な情報と一致するか必ず確認してください。</t>
    <rPh sb="5" eb="7">
      <t>シュベツ</t>
    </rPh>
    <rPh sb="19" eb="21">
      <t>センタク</t>
    </rPh>
    <rPh sb="33" eb="36">
      <t>ジギョウショ</t>
    </rPh>
    <rPh sb="36" eb="37">
      <t>トウ</t>
    </rPh>
    <rPh sb="37" eb="39">
      <t>メイショウ</t>
    </rPh>
    <rPh sb="40" eb="43">
      <t>ジギョウショ</t>
    </rPh>
    <rPh sb="43" eb="45">
      <t>バンゴウ</t>
    </rPh>
    <rPh sb="45" eb="46">
      <t>オヨ</t>
    </rPh>
    <rPh sb="51" eb="53">
      <t>シュベツ</t>
    </rPh>
    <rPh sb="55" eb="57">
      <t>トウキョウ</t>
    </rPh>
    <rPh sb="57" eb="58">
      <t>ト</t>
    </rPh>
    <rPh sb="58" eb="59">
      <t>マタ</t>
    </rPh>
    <rPh sb="60" eb="61">
      <t>シ</t>
    </rPh>
    <rPh sb="62" eb="64">
      <t>トドケデ</t>
    </rPh>
    <rPh sb="65" eb="66">
      <t>オコナ</t>
    </rPh>
    <rPh sb="70" eb="72">
      <t>セイシキ</t>
    </rPh>
    <rPh sb="73" eb="75">
      <t>ジョウホウ</t>
    </rPh>
    <rPh sb="76" eb="78">
      <t>イッチ</t>
    </rPh>
    <rPh sb="81" eb="82">
      <t>カナラ</t>
    </rPh>
    <rPh sb="83" eb="85">
      <t>カクニン</t>
    </rPh>
    <phoneticPr fontId="2"/>
  </si>
  <si>
    <t>共同生活援助</t>
  </si>
  <si>
    <t>申請事業所一覧表</t>
    <rPh sb="0" eb="5">
      <t>シンセイジギョウショ</t>
    </rPh>
    <rPh sb="5" eb="7">
      <t>イチラン</t>
    </rPh>
    <rPh sb="7" eb="8">
      <t>ヒョウ</t>
    </rPh>
    <phoneticPr fontId="2"/>
  </si>
  <si>
    <t>生活介護</t>
  </si>
  <si>
    <t>社会福祉法人○○○○</t>
    <rPh sb="0" eb="4">
      <t>シャカイフクシ</t>
    </rPh>
    <rPh sb="4" eb="6">
      <t>ホウジン</t>
    </rPh>
    <phoneticPr fontId="2"/>
  </si>
  <si>
    <t>※通所者数又は入所者数は、区分１サービス種別である場合に、様式第１号別紙２により算出した人数を半角英数字で記載してください（英数字を入れると、単位は自動で表記されます。）。</t>
    <rPh sb="1" eb="3">
      <t>ツウショ</t>
    </rPh>
    <rPh sb="3" eb="4">
      <t>シャ</t>
    </rPh>
    <rPh sb="4" eb="5">
      <t>スウ</t>
    </rPh>
    <rPh sb="5" eb="6">
      <t>マタ</t>
    </rPh>
    <rPh sb="7" eb="10">
      <t>ニュウショシャ</t>
    </rPh>
    <rPh sb="10" eb="11">
      <t>スウ</t>
    </rPh>
    <rPh sb="13" eb="15">
      <t>クブン</t>
    </rPh>
    <rPh sb="20" eb="22">
      <t>シュベツ</t>
    </rPh>
    <rPh sb="25" eb="27">
      <t>バアイ</t>
    </rPh>
    <rPh sb="29" eb="31">
      <t>ヨウシキ</t>
    </rPh>
    <rPh sb="31" eb="32">
      <t>ダイ</t>
    </rPh>
    <rPh sb="33" eb="34">
      <t>ゴウ</t>
    </rPh>
    <rPh sb="34" eb="36">
      <t>ベッシ</t>
    </rPh>
    <rPh sb="40" eb="42">
      <t>サンシュツ</t>
    </rPh>
    <rPh sb="44" eb="46">
      <t>ニンズウ</t>
    </rPh>
    <rPh sb="47" eb="49">
      <t>ハンカク</t>
    </rPh>
    <rPh sb="49" eb="52">
      <t>エイスウジ</t>
    </rPh>
    <rPh sb="53" eb="55">
      <t>キサイ</t>
    </rPh>
    <rPh sb="62" eb="65">
      <t>エイスウジ</t>
    </rPh>
    <rPh sb="66" eb="67">
      <t>イ</t>
    </rPh>
    <rPh sb="71" eb="73">
      <t>タンイ</t>
    </rPh>
    <rPh sb="74" eb="76">
      <t>ジドウ</t>
    </rPh>
    <rPh sb="77" eb="79">
      <t>ヒョウキ</t>
    </rPh>
    <phoneticPr fontId="2"/>
  </si>
  <si>
    <t>○○○</t>
    <phoneticPr fontId="2"/>
  </si>
  <si>
    <t>○○○ホーム</t>
    <phoneticPr fontId="2"/>
  </si>
  <si>
    <t>通所者数
又は
入所者数</t>
    <rPh sb="0" eb="2">
      <t>ツウショ</t>
    </rPh>
    <rPh sb="2" eb="3">
      <t>シャ</t>
    </rPh>
    <rPh sb="3" eb="4">
      <t>スウ</t>
    </rPh>
    <rPh sb="5" eb="6">
      <t>マタ</t>
    </rPh>
    <rPh sb="8" eb="11">
      <t>ニュウショシャ</t>
    </rPh>
    <rPh sb="11" eb="12">
      <t>スウ</t>
    </rPh>
    <phoneticPr fontId="2"/>
  </si>
  <si>
    <t>※区分は、要綱別表に掲げるサービス種別ごとの区分をプルダウンで選択してください。</t>
    <rPh sb="1" eb="3">
      <t>クブン</t>
    </rPh>
    <rPh sb="5" eb="7">
      <t>ヨウコウ</t>
    </rPh>
    <rPh sb="7" eb="9">
      <t>ベッピョウ</t>
    </rPh>
    <rPh sb="10" eb="11">
      <t>カカ</t>
    </rPh>
    <rPh sb="17" eb="19">
      <t>シュベツ</t>
    </rPh>
    <rPh sb="22" eb="24">
      <t>クブン</t>
    </rPh>
    <rPh sb="31" eb="33">
      <t>センタク</t>
    </rPh>
    <phoneticPr fontId="2"/>
  </si>
  <si>
    <t>事業所等別交付     申請額（単位：円）</t>
    <rPh sb="0" eb="3">
      <t>ジギョウショ</t>
    </rPh>
    <rPh sb="3" eb="4">
      <t>トウ</t>
    </rPh>
    <rPh sb="4" eb="5">
      <t>ベツ</t>
    </rPh>
    <rPh sb="5" eb="7">
      <t>コウフ</t>
    </rPh>
    <rPh sb="12" eb="14">
      <t>シンセイ</t>
    </rPh>
    <rPh sb="14" eb="15">
      <t>ガク</t>
    </rPh>
    <rPh sb="16" eb="18">
      <t>タンイ</t>
    </rPh>
    <rPh sb="19" eb="20">
      <t>エン</t>
    </rPh>
    <phoneticPr fontId="2"/>
  </si>
  <si>
    <t>所 在 地</t>
    <rPh sb="0" eb="1">
      <t>トコロ</t>
    </rPh>
    <rPh sb="2" eb="3">
      <t>ザイ</t>
    </rPh>
    <rPh sb="4" eb="5">
      <t>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</si>
</sst>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BIZ UDPゴシック"/>
      <family val="3"/>
      <charset val="128"/>
    </font>
    <font>
      <sz val="9"/>
      <color theme="1"/>
      <name val="BIZ UDPゴシック"/>
      <family val="3"/>
      <charset val="128"/>
    </font>
    <font>
      <b/>
      <sz val="14"/>
      <color theme="1"/>
      <name val="BIZ UDPゴシック"/>
      <family val="3"/>
      <charset val="128"/>
    </font>
    <font>
      <sz val="11"/>
      <color theme="1"/>
      <name val="BIZ UDPゴシック"/>
      <family val="3"/>
      <charset val="128"/>
    </font>
    <font>
      <b/>
      <sz val="12"/>
      <color theme="1"/>
      <name val="BIZ UDP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0" fontId="6" fillId="0" borderId="0" xfId="0" applyFont="1"/>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1" xfId="0" applyFont="1" applyBorder="1" applyAlignment="1" applyProtection="1">
      <alignment horizontal="left" vertical="center" shrinkToFi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shrinkToFit="1"/>
      <protection locked="0"/>
    </xf>
    <xf numFmtId="0" fontId="3" fillId="0" borderId="1" xfId="0" applyFont="1" applyBorder="1" applyAlignment="1" applyProtection="1">
      <alignment horizontal="center" vertical="center"/>
      <protection locked="0"/>
    </xf>
    <xf numFmtId="176" fontId="3" fillId="0" borderId="1" xfId="0" applyNumberFormat="1" applyFont="1" applyBorder="1" applyAlignment="1" applyProtection="1">
      <alignment horizontal="right" vertical="center"/>
      <protection locked="0"/>
    </xf>
    <xf numFmtId="38" fontId="3" fillId="3" borderId="7" xfId="1" applyFont="1" applyFill="1" applyBorder="1" applyAlignment="1">
      <alignment horizontal="right" vertical="center"/>
    </xf>
    <xf numFmtId="0" fontId="3" fillId="3" borderId="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shrinkToFit="1"/>
      <protection locked="0"/>
    </xf>
    <xf numFmtId="0" fontId="3" fillId="0" borderId="9" xfId="0" applyFont="1" applyBorder="1" applyAlignment="1" applyProtection="1">
      <alignment horizontal="center" vertical="center"/>
      <protection locked="0"/>
    </xf>
    <xf numFmtId="176" fontId="3" fillId="0" borderId="9" xfId="0" applyNumberFormat="1" applyFont="1" applyBorder="1" applyAlignment="1" applyProtection="1">
      <alignment horizontal="right" vertical="center"/>
      <protection locked="0"/>
    </xf>
    <xf numFmtId="0" fontId="3" fillId="0" borderId="0" xfId="0" applyFont="1"/>
    <xf numFmtId="38" fontId="7" fillId="0" borderId="2" xfId="0" applyNumberFormat="1" applyFont="1"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cellXfs>
  <cellStyles count="2">
    <cellStyle name="桁区切り" xfId="1" builtinId="6"/>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1104900</xdr:colOff>
      <xdr:row>0</xdr:row>
      <xdr:rowOff>9525</xdr:rowOff>
    </xdr:from>
    <xdr:to>
      <xdr:col>4</xdr:col>
      <xdr:colOff>422463</xdr:colOff>
      <xdr:row>1</xdr:row>
      <xdr:rowOff>386043</xdr:rowOff>
    </xdr:to>
    <xdr:sp macro="" textlink="">
      <xdr:nvSpPr>
        <xdr:cNvPr id="2" name="テキスト ボックス 1">
          <a:extLst>
            <a:ext uri="{FF2B5EF4-FFF2-40B4-BE49-F238E27FC236}">
              <a16:creationId xmlns:a16="http://schemas.microsoft.com/office/drawing/2014/main" id="{4B462C12-7D3B-4C1E-AA58-E1DD2D372D4F}"/>
            </a:ext>
          </a:extLst>
        </xdr:cNvPr>
        <xdr:cNvSpPr txBox="1"/>
      </xdr:nvSpPr>
      <xdr:spPr>
        <a:xfrm>
          <a:off x="3619500" y="9525"/>
          <a:ext cx="2498913" cy="77656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19"/>
  <sheetViews>
    <sheetView tabSelected="1" zoomScale="80" zoomScaleNormal="80" workbookViewId="0">
      <selection activeCell="E3" sqref="E3"/>
    </sheetView>
  </sheetViews>
  <sheetFormatPr defaultRowHeight="12.6" x14ac:dyDescent="0.15"/>
  <cols>
    <col min="1" max="1" width="3.69921875" style="1" bestFit="1" customWidth="1"/>
    <col min="2" max="2" width="29.19921875" style="1" customWidth="1"/>
    <col min="3" max="3" width="26.296875" style="1" customWidth="1"/>
    <col min="4" max="4" width="15.5" style="1" customWidth="1"/>
    <col min="5" max="5" width="17.59765625" style="1" customWidth="1"/>
    <col min="6" max="6" width="44.59765625" style="1" customWidth="1"/>
    <col min="7" max="7" width="5" style="1" bestFit="1" customWidth="1"/>
    <col min="8" max="8" width="11.5" style="1" customWidth="1"/>
    <col min="9" max="9" width="17.296875" style="1" customWidth="1"/>
    <col min="10" max="16384" width="8.796875" style="1"/>
  </cols>
  <sheetData>
    <row r="1" spans="1:9" s="11" customFormat="1" ht="31.2" customHeight="1" thickBot="1" x14ac:dyDescent="0.5">
      <c r="A1" s="12" t="s">
        <v>15</v>
      </c>
    </row>
    <row r="2" spans="1:9" ht="91.2" customHeight="1" x14ac:dyDescent="0.15">
      <c r="A2" s="2" t="s">
        <v>0</v>
      </c>
      <c r="B2" s="3" t="s">
        <v>6</v>
      </c>
      <c r="C2" s="4" t="s">
        <v>1</v>
      </c>
      <c r="D2" s="4" t="s">
        <v>2</v>
      </c>
      <c r="E2" s="4" t="s">
        <v>3</v>
      </c>
      <c r="F2" s="3" t="s">
        <v>24</v>
      </c>
      <c r="G2" s="4" t="s">
        <v>5</v>
      </c>
      <c r="H2" s="4" t="s">
        <v>21</v>
      </c>
      <c r="I2" s="5" t="s">
        <v>23</v>
      </c>
    </row>
    <row r="3" spans="1:9" ht="39.6" customHeight="1" x14ac:dyDescent="0.15">
      <c r="A3" s="6">
        <v>1</v>
      </c>
      <c r="B3" s="14"/>
      <c r="C3" s="15"/>
      <c r="D3" s="16"/>
      <c r="E3" s="15"/>
      <c r="F3" s="15" t="s">
        <v>4</v>
      </c>
      <c r="G3" s="17"/>
      <c r="H3" s="18"/>
      <c r="I3" s="19" t="str">
        <f>IF(G3=1,H3*12600,IF(G3=2,45400*H3,""))</f>
        <v/>
      </c>
    </row>
    <row r="4" spans="1:9" ht="39.6" customHeight="1" x14ac:dyDescent="0.15">
      <c r="A4" s="6">
        <v>2</v>
      </c>
      <c r="B4" s="20">
        <f>B3</f>
        <v>0</v>
      </c>
      <c r="C4" s="15"/>
      <c r="D4" s="16"/>
      <c r="E4" s="15"/>
      <c r="F4" s="15" t="s">
        <v>4</v>
      </c>
      <c r="G4" s="17"/>
      <c r="H4" s="18"/>
      <c r="I4" s="19" t="str">
        <f t="shared" ref="I4:I10" si="0">IF(G4=1,H4*12600,IF(G4=2,45400*H4,""))</f>
        <v/>
      </c>
    </row>
    <row r="5" spans="1:9" ht="39.6" customHeight="1" x14ac:dyDescent="0.15">
      <c r="A5" s="6">
        <v>3</v>
      </c>
      <c r="B5" s="20">
        <f t="shared" ref="B5:B10" si="1">B4</f>
        <v>0</v>
      </c>
      <c r="C5" s="15"/>
      <c r="D5" s="16"/>
      <c r="E5" s="15"/>
      <c r="F5" s="15" t="s">
        <v>4</v>
      </c>
      <c r="G5" s="17"/>
      <c r="H5" s="18"/>
      <c r="I5" s="19" t="str">
        <f t="shared" si="0"/>
        <v/>
      </c>
    </row>
    <row r="6" spans="1:9" ht="39.6" customHeight="1" x14ac:dyDescent="0.15">
      <c r="A6" s="6">
        <v>4</v>
      </c>
      <c r="B6" s="20">
        <f t="shared" si="1"/>
        <v>0</v>
      </c>
      <c r="C6" s="15"/>
      <c r="D6" s="16"/>
      <c r="E6" s="15"/>
      <c r="F6" s="15" t="s">
        <v>4</v>
      </c>
      <c r="G6" s="17"/>
      <c r="H6" s="18"/>
      <c r="I6" s="19" t="str">
        <f t="shared" si="0"/>
        <v/>
      </c>
    </row>
    <row r="7" spans="1:9" ht="39.6" customHeight="1" x14ac:dyDescent="0.15">
      <c r="A7" s="6">
        <v>5</v>
      </c>
      <c r="B7" s="20">
        <f t="shared" si="1"/>
        <v>0</v>
      </c>
      <c r="C7" s="15"/>
      <c r="D7" s="16"/>
      <c r="E7" s="15"/>
      <c r="F7" s="15" t="s">
        <v>4</v>
      </c>
      <c r="G7" s="17"/>
      <c r="H7" s="18"/>
      <c r="I7" s="19" t="str">
        <f t="shared" si="0"/>
        <v/>
      </c>
    </row>
    <row r="8" spans="1:9" ht="39.6" customHeight="1" x14ac:dyDescent="0.15">
      <c r="A8" s="6">
        <v>6</v>
      </c>
      <c r="B8" s="20">
        <f t="shared" si="1"/>
        <v>0</v>
      </c>
      <c r="C8" s="15"/>
      <c r="D8" s="16"/>
      <c r="E8" s="15"/>
      <c r="F8" s="15" t="s">
        <v>4</v>
      </c>
      <c r="G8" s="17"/>
      <c r="H8" s="18"/>
      <c r="I8" s="19" t="str">
        <f t="shared" si="0"/>
        <v/>
      </c>
    </row>
    <row r="9" spans="1:9" ht="39.6" customHeight="1" x14ac:dyDescent="0.15">
      <c r="A9" s="6">
        <v>7</v>
      </c>
      <c r="B9" s="20">
        <f t="shared" si="1"/>
        <v>0</v>
      </c>
      <c r="C9" s="15"/>
      <c r="D9" s="16"/>
      <c r="E9" s="15"/>
      <c r="F9" s="15" t="s">
        <v>4</v>
      </c>
      <c r="G9" s="17"/>
      <c r="H9" s="18"/>
      <c r="I9" s="19" t="str">
        <f t="shared" si="0"/>
        <v/>
      </c>
    </row>
    <row r="10" spans="1:9" ht="39.6" customHeight="1" thickBot="1" x14ac:dyDescent="0.2">
      <c r="A10" s="9">
        <v>8</v>
      </c>
      <c r="B10" s="21">
        <f t="shared" si="1"/>
        <v>0</v>
      </c>
      <c r="C10" s="22"/>
      <c r="D10" s="23"/>
      <c r="E10" s="22"/>
      <c r="F10" s="22" t="s">
        <v>4</v>
      </c>
      <c r="G10" s="24"/>
      <c r="H10" s="25"/>
      <c r="I10" s="19" t="str">
        <f t="shared" si="0"/>
        <v/>
      </c>
    </row>
    <row r="11" spans="1:9" ht="37.200000000000003" customHeight="1" thickBot="1" x14ac:dyDescent="0.2">
      <c r="A11" s="10"/>
      <c r="B11" s="26"/>
      <c r="C11" s="26"/>
      <c r="D11" s="26"/>
      <c r="E11" s="26"/>
      <c r="F11" s="28" t="s">
        <v>7</v>
      </c>
      <c r="G11" s="29"/>
      <c r="H11" s="30"/>
      <c r="I11" s="27">
        <f>SUM(I3:I10)</f>
        <v>0</v>
      </c>
    </row>
    <row r="12" spans="1:9" s="11" customFormat="1" ht="18" customHeight="1" x14ac:dyDescent="0.45">
      <c r="A12" s="11" t="s">
        <v>8</v>
      </c>
    </row>
    <row r="13" spans="1:9" s="11" customFormat="1" ht="18" customHeight="1" x14ac:dyDescent="0.45">
      <c r="A13" s="11" t="s">
        <v>11</v>
      </c>
    </row>
    <row r="14" spans="1:9" s="11" customFormat="1" ht="18" customHeight="1" x14ac:dyDescent="0.45">
      <c r="A14" s="11" t="s">
        <v>9</v>
      </c>
    </row>
    <row r="15" spans="1:9" s="11" customFormat="1" ht="18" customHeight="1" x14ac:dyDescent="0.45">
      <c r="A15" s="11" t="s">
        <v>13</v>
      </c>
    </row>
    <row r="16" spans="1:9" s="11" customFormat="1" ht="18" customHeight="1" x14ac:dyDescent="0.45">
      <c r="A16" s="11" t="s">
        <v>10</v>
      </c>
    </row>
    <row r="17" spans="1:1" s="11" customFormat="1" ht="18" customHeight="1" x14ac:dyDescent="0.45">
      <c r="A17" s="11" t="s">
        <v>22</v>
      </c>
    </row>
    <row r="18" spans="1:1" s="11" customFormat="1" ht="18" customHeight="1" x14ac:dyDescent="0.45">
      <c r="A18" s="11" t="s">
        <v>18</v>
      </c>
    </row>
    <row r="19" spans="1:1" s="11" customFormat="1" x14ac:dyDescent="0.45"/>
  </sheetData>
  <sheetProtection selectLockedCells="1"/>
  <mergeCells count="1">
    <mergeCell ref="F11:H11"/>
  </mergeCells>
  <phoneticPr fontId="2"/>
  <conditionalFormatting sqref="G3">
    <cfRule type="expression" dxfId="1" priority="11">
      <formula>$G$3&gt;1</formula>
    </cfRule>
  </conditionalFormatting>
  <dataValidations count="2">
    <dataValidation type="list" allowBlank="1" showInputMessage="1" showErrorMessage="1" sqref="G3:G10" xr:uid="{00000000-0002-0000-0000-000001000000}">
      <formula1>"1,2"</formula1>
    </dataValidation>
    <dataValidation type="list" allowBlank="1" showInputMessage="1" showErrorMessage="1" sqref="E3:E10" xr:uid="{15AC9770-65D6-461C-9902-2CB21288E084}">
      <formula1>"生活介護,自立訓練,就労移行支援,就労継続支援,就労定着支援,児童発達支援,施設入所支援,共同生活援助,短期入所"</formula1>
    </dataValidation>
  </dataValidations>
  <printOptions horizontalCentered="1"/>
  <pageMargins left="0.23622047244094491" right="0.23622047244094491" top="0.74803149606299213" bottom="0.35433070866141736" header="0.31496062992125984" footer="0.31496062992125984"/>
  <pageSetup paperSize="9" scale="75" orientation="landscape" horizontalDpi="300" verticalDpi="300" r:id="rId1"/>
  <headerFooter>
    <oddHeader>&amp;L&amp;"BIZ UDPゴシック,標準"&amp;12様式第１号別紙１（第４条関係）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C154-9609-4EC0-81D0-F8A440B46755}">
  <sheetPr>
    <tabColor rgb="FFFF0000"/>
    <pageSetUpPr fitToPage="1"/>
  </sheetPr>
  <dimension ref="A1:I19"/>
  <sheetViews>
    <sheetView zoomScale="80" zoomScaleNormal="80" workbookViewId="0">
      <selection activeCell="E5" sqref="E5"/>
    </sheetView>
  </sheetViews>
  <sheetFormatPr defaultRowHeight="12.6" x14ac:dyDescent="0.15"/>
  <cols>
    <col min="1" max="1" width="3.69921875" style="1" bestFit="1" customWidth="1"/>
    <col min="2" max="2" width="29.19921875" style="1" customWidth="1"/>
    <col min="3" max="3" width="26.296875" style="1" customWidth="1"/>
    <col min="4" max="4" width="15.5" style="1" customWidth="1"/>
    <col min="5" max="5" width="17.59765625" style="1" customWidth="1"/>
    <col min="6" max="6" width="44.59765625" style="1" customWidth="1"/>
    <col min="7" max="7" width="5" style="1" bestFit="1" customWidth="1"/>
    <col min="8" max="8" width="11.5" style="1" customWidth="1"/>
    <col min="9" max="9" width="17.296875" style="1" customWidth="1"/>
    <col min="10" max="16384" width="8.796875" style="1"/>
  </cols>
  <sheetData>
    <row r="1" spans="1:9" s="11" customFormat="1" ht="31.2" customHeight="1" thickBot="1" x14ac:dyDescent="0.5">
      <c r="A1" s="12" t="s">
        <v>15</v>
      </c>
    </row>
    <row r="2" spans="1:9" ht="91.2" customHeight="1" x14ac:dyDescent="0.15">
      <c r="A2" s="2" t="s">
        <v>0</v>
      </c>
      <c r="B2" s="3" t="s">
        <v>6</v>
      </c>
      <c r="C2" s="4" t="s">
        <v>1</v>
      </c>
      <c r="D2" s="4" t="s">
        <v>2</v>
      </c>
      <c r="E2" s="4" t="s">
        <v>3</v>
      </c>
      <c r="F2" s="3" t="s">
        <v>24</v>
      </c>
      <c r="G2" s="4" t="s">
        <v>5</v>
      </c>
      <c r="H2" s="4" t="s">
        <v>21</v>
      </c>
      <c r="I2" s="5" t="s">
        <v>23</v>
      </c>
    </row>
    <row r="3" spans="1:9" ht="39.6" customHeight="1" x14ac:dyDescent="0.15">
      <c r="A3" s="6">
        <v>1</v>
      </c>
      <c r="B3" s="7" t="s">
        <v>17</v>
      </c>
      <c r="C3" s="8" t="s">
        <v>19</v>
      </c>
      <c r="D3" s="13">
        <v>1234567899</v>
      </c>
      <c r="E3" s="15" t="s">
        <v>16</v>
      </c>
      <c r="F3" s="8" t="s">
        <v>12</v>
      </c>
      <c r="G3" s="17">
        <v>1</v>
      </c>
      <c r="H3" s="18">
        <v>20</v>
      </c>
      <c r="I3" s="19">
        <f>IF(G3=1,H3*12600,IF(G3=2,45400*H3,""))</f>
        <v>252000</v>
      </c>
    </row>
    <row r="4" spans="1:9" ht="39.6" customHeight="1" x14ac:dyDescent="0.15">
      <c r="A4" s="6">
        <v>2</v>
      </c>
      <c r="B4" s="20" t="str">
        <f>B3</f>
        <v>社会福祉法人○○○○</v>
      </c>
      <c r="C4" s="8" t="s">
        <v>20</v>
      </c>
      <c r="D4" s="13">
        <v>1234567777</v>
      </c>
      <c r="E4" s="15" t="s">
        <v>14</v>
      </c>
      <c r="F4" s="8" t="s">
        <v>12</v>
      </c>
      <c r="G4" s="17">
        <v>2</v>
      </c>
      <c r="H4" s="18">
        <v>10</v>
      </c>
      <c r="I4" s="19">
        <f t="shared" ref="I4:I10" si="0">IF(G4=1,H4*12600,IF(G4=2,45400*H4,""))</f>
        <v>454000</v>
      </c>
    </row>
    <row r="5" spans="1:9" ht="39.6" customHeight="1" x14ac:dyDescent="0.15">
      <c r="A5" s="6">
        <v>3</v>
      </c>
      <c r="B5" s="20" t="str">
        <f t="shared" ref="B5:B10" si="1">B4</f>
        <v>社会福祉法人○○○○</v>
      </c>
      <c r="C5" s="15"/>
      <c r="D5" s="16"/>
      <c r="E5" s="15"/>
      <c r="F5" s="15" t="s">
        <v>4</v>
      </c>
      <c r="G5" s="17"/>
      <c r="H5" s="18"/>
      <c r="I5" s="19" t="str">
        <f t="shared" si="0"/>
        <v/>
      </c>
    </row>
    <row r="6" spans="1:9" ht="39.6" customHeight="1" x14ac:dyDescent="0.15">
      <c r="A6" s="6">
        <v>4</v>
      </c>
      <c r="B6" s="20" t="str">
        <f t="shared" si="1"/>
        <v>社会福祉法人○○○○</v>
      </c>
      <c r="C6" s="15"/>
      <c r="D6" s="16"/>
      <c r="E6" s="15"/>
      <c r="F6" s="15" t="s">
        <v>4</v>
      </c>
      <c r="G6" s="17"/>
      <c r="H6" s="18"/>
      <c r="I6" s="19" t="str">
        <f t="shared" si="0"/>
        <v/>
      </c>
    </row>
    <row r="7" spans="1:9" ht="39.6" customHeight="1" x14ac:dyDescent="0.15">
      <c r="A7" s="6">
        <v>5</v>
      </c>
      <c r="B7" s="20" t="str">
        <f t="shared" si="1"/>
        <v>社会福祉法人○○○○</v>
      </c>
      <c r="C7" s="15"/>
      <c r="D7" s="16"/>
      <c r="E7" s="15"/>
      <c r="F7" s="15" t="s">
        <v>4</v>
      </c>
      <c r="G7" s="17"/>
      <c r="H7" s="18"/>
      <c r="I7" s="19" t="str">
        <f t="shared" si="0"/>
        <v/>
      </c>
    </row>
    <row r="8" spans="1:9" ht="39.6" customHeight="1" x14ac:dyDescent="0.15">
      <c r="A8" s="6">
        <v>6</v>
      </c>
      <c r="B8" s="20" t="str">
        <f t="shared" si="1"/>
        <v>社会福祉法人○○○○</v>
      </c>
      <c r="C8" s="15"/>
      <c r="D8" s="16"/>
      <c r="E8" s="15"/>
      <c r="F8" s="15" t="s">
        <v>4</v>
      </c>
      <c r="G8" s="17"/>
      <c r="H8" s="18"/>
      <c r="I8" s="19" t="str">
        <f t="shared" si="0"/>
        <v/>
      </c>
    </row>
    <row r="9" spans="1:9" ht="39.6" customHeight="1" x14ac:dyDescent="0.15">
      <c r="A9" s="6">
        <v>7</v>
      </c>
      <c r="B9" s="20" t="str">
        <f t="shared" si="1"/>
        <v>社会福祉法人○○○○</v>
      </c>
      <c r="C9" s="15"/>
      <c r="D9" s="16"/>
      <c r="E9" s="15"/>
      <c r="F9" s="15" t="s">
        <v>4</v>
      </c>
      <c r="G9" s="17"/>
      <c r="H9" s="18"/>
      <c r="I9" s="19" t="str">
        <f t="shared" si="0"/>
        <v/>
      </c>
    </row>
    <row r="10" spans="1:9" ht="39.6" customHeight="1" thickBot="1" x14ac:dyDescent="0.2">
      <c r="A10" s="9">
        <v>8</v>
      </c>
      <c r="B10" s="21" t="str">
        <f t="shared" si="1"/>
        <v>社会福祉法人○○○○</v>
      </c>
      <c r="C10" s="22"/>
      <c r="D10" s="23"/>
      <c r="E10" s="22"/>
      <c r="F10" s="22" t="s">
        <v>4</v>
      </c>
      <c r="G10" s="24"/>
      <c r="H10" s="25"/>
      <c r="I10" s="19" t="str">
        <f t="shared" si="0"/>
        <v/>
      </c>
    </row>
    <row r="11" spans="1:9" ht="37.200000000000003" customHeight="1" thickBot="1" x14ac:dyDescent="0.2">
      <c r="A11" s="10"/>
      <c r="B11" s="26"/>
      <c r="C11" s="26"/>
      <c r="D11" s="26"/>
      <c r="E11" s="26"/>
      <c r="F11" s="28" t="s">
        <v>7</v>
      </c>
      <c r="G11" s="29"/>
      <c r="H11" s="30"/>
      <c r="I11" s="27">
        <f>SUM(I3:I10)</f>
        <v>706000</v>
      </c>
    </row>
    <row r="12" spans="1:9" s="11" customFormat="1" ht="18" customHeight="1" x14ac:dyDescent="0.45">
      <c r="A12" s="11" t="s">
        <v>8</v>
      </c>
    </row>
    <row r="13" spans="1:9" s="11" customFormat="1" ht="18" customHeight="1" x14ac:dyDescent="0.45">
      <c r="A13" s="11" t="s">
        <v>11</v>
      </c>
    </row>
    <row r="14" spans="1:9" s="11" customFormat="1" ht="18" customHeight="1" x14ac:dyDescent="0.45">
      <c r="A14" s="11" t="s">
        <v>9</v>
      </c>
    </row>
    <row r="15" spans="1:9" s="11" customFormat="1" ht="18" customHeight="1" x14ac:dyDescent="0.45">
      <c r="A15" s="11" t="s">
        <v>13</v>
      </c>
    </row>
    <row r="16" spans="1:9" s="11" customFormat="1" ht="18" customHeight="1" x14ac:dyDescent="0.45">
      <c r="A16" s="11" t="s">
        <v>10</v>
      </c>
    </row>
    <row r="17" spans="1:1" s="11" customFormat="1" ht="18" customHeight="1" x14ac:dyDescent="0.45">
      <c r="A17" s="11" t="s">
        <v>22</v>
      </c>
    </row>
    <row r="18" spans="1:1" s="11" customFormat="1" ht="18" customHeight="1" x14ac:dyDescent="0.45">
      <c r="A18" s="11" t="s">
        <v>18</v>
      </c>
    </row>
    <row r="19" spans="1:1" s="11" customFormat="1" x14ac:dyDescent="0.45"/>
  </sheetData>
  <sheetProtection selectLockedCells="1"/>
  <mergeCells count="1">
    <mergeCell ref="F11:H11"/>
  </mergeCells>
  <phoneticPr fontId="2"/>
  <conditionalFormatting sqref="G3">
    <cfRule type="expression" dxfId="0" priority="1">
      <formula>$G$3&gt;1</formula>
    </cfRule>
  </conditionalFormatting>
  <dataValidations count="2">
    <dataValidation type="list" allowBlank="1" showInputMessage="1" showErrorMessage="1" sqref="G3:G10" xr:uid="{C55D1EF3-3426-4368-9D08-9AA2FA232475}">
      <formula1>"1,2"</formula1>
    </dataValidation>
    <dataValidation type="list" allowBlank="1" showInputMessage="1" showErrorMessage="1" sqref="E3:E10" xr:uid="{8128FA7C-F6BB-4772-B9EF-4BEA5D599C4C}">
      <formula1>"生活介護,自立訓練,就労移行支援,就労継続支援,就労定着支援,児童発達支援,施設入所支援,共同生活援助,短期入所"</formula1>
    </dataValidation>
  </dataValidations>
  <printOptions horizontalCentered="1"/>
  <pageMargins left="0.23622047244094491" right="0.23622047244094491" top="0.74803149606299213" bottom="0.35433070866141736" header="0.31496062992125984" footer="0.31496062992125984"/>
  <pageSetup paperSize="9" scale="75" orientation="landscape" horizontalDpi="300" verticalDpi="300" r:id="rId1"/>
  <headerFooter>
    <oddHeader>&amp;L&amp;"BIZ UDPゴシック,標準"&amp;12様式第１号別紙１（第４条関係）</oddHeader>
  </headerFooter>
  <drawing r:id="rId2"/>
</worksheet>
</file>

<file path=docMetadata/LabelInfo.xml><?xml version="1.0" encoding="utf-8"?>
<clbl:labelList xmlns:clbl="http://schemas.microsoft.com/office/2020/mipLabelMetadata">
  <clbl:label id="{df8304f3-d523-4833-8ea1-889a1d1a1938}" enabled="0" method="" siteId="{df8304f3-d523-4833-8ea1-889a1d1a1938}" actionId="{2b3fbca8-e57d-4772-aa14-a1710a5d76b2}"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2026-03-16T02:49:21Z</dcterms:modified>
  <cp:lastModifiedBy/>
  <dcterms:created xsi:type="dcterms:W3CDTF">2015-06-05T18:19:34Z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2024-01-31T05:15:39Z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