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 Id="rId5"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bookViews>
    <workbookView xWindow="-120" yWindow="-120" windowWidth="24240" windowHeight="13020" xr2:uid="{00000000-000D-0000-FFFF-FFFF00000000}"/>
  </bookViews>
  <sheets>
    <sheet name="永年勤続表彰者推薦書" sheetId="1" r:id="rId1"/>
    <sheet name="個票（№.１）" sheetId="6" r:id="rId2"/>
    <sheet name="個票（№２）" sheetId="7" r:id="rId3"/>
    <sheet name="Sheet2" sheetId="2" state="hidden" r:id="rId4"/>
  </sheets>
  <definedNames>
    <definedName name="_xlnm.Print_Area" localSheetId="0">永年勤続表彰者推薦書!$A$1:$G$32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6" i="7" l="1"/>
  <c r="G30" i="7"/>
  <c r="F30" i="7"/>
  <c r="G20" i="7"/>
  <c r="F20" i="7"/>
  <c r="G19" i="7"/>
  <c r="F19" i="7"/>
  <c r="G18" i="7"/>
  <c r="F18" i="7"/>
  <c r="G17" i="7"/>
  <c r="F17" i="7"/>
  <c r="G16" i="7"/>
  <c r="F16" i="7"/>
  <c r="G15" i="7"/>
  <c r="F15" i="7"/>
  <c r="G14" i="7"/>
  <c r="F14" i="7"/>
  <c r="G13" i="7"/>
  <c r="F13" i="7"/>
  <c r="G12" i="7"/>
  <c r="F12" i="7"/>
  <c r="G11" i="7"/>
  <c r="F11" i="7"/>
  <c r="F11" i="6"/>
  <c r="G11" i="6"/>
  <c r="E46" i="6" s="1"/>
  <c r="F12" i="6"/>
  <c r="G12" i="6"/>
  <c r="F13" i="6"/>
  <c r="G13" i="6"/>
  <c r="F14" i="6"/>
  <c r="G14" i="6"/>
  <c r="F15" i="6"/>
  <c r="G15" i="6"/>
  <c r="F16" i="6"/>
  <c r="G16" i="6"/>
  <c r="F17" i="6"/>
  <c r="G17" i="6"/>
  <c r="F18" i="6"/>
  <c r="G18" i="6"/>
  <c r="F19" i="6"/>
  <c r="G19" i="6"/>
  <c r="F20" i="6"/>
  <c r="G20" i="6"/>
  <c r="F30" i="6"/>
  <c r="G30" i="6"/>
  <c r="D46" i="6"/>
  <c r="E46" i="7" l="1"/>
  <c r="B36" i="7" s="1"/>
  <c r="B3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4" authorId="0" shapeId="0" xr:uid="{1F4B6011-5C3F-4AA0-95C1-3E62C2CFD26F}">
      <text>
        <r>
          <rPr>
            <b/>
            <sz val="9"/>
            <color indexed="81"/>
            <rFont val="MS P ゴシック"/>
            <family val="3"/>
            <charset val="128"/>
          </rPr>
          <t>基準日を入力します。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5" authorId="0" shapeId="0" xr:uid="{7D46C395-4BD8-4ACE-9195-F3C076FB0BB5}">
      <text>
        <r>
          <rPr>
            <b/>
            <sz val="9"/>
            <color indexed="81"/>
            <rFont val="MS P ゴシック"/>
            <family val="3"/>
            <charset val="128"/>
          </rPr>
          <t>基準日を入力します。</t>
        </r>
      </text>
    </comment>
  </commentList>
</comments>
</file>

<file path=xl/sharedStrings.xml><?xml version="1.0" encoding="utf-8"?>
<sst xmlns="http://schemas.openxmlformats.org/spreadsheetml/2006/main" count="132" uniqueCount="88">
  <si>
    <t>（あて先）三鷹市長</t>
    <rPh sb="3" eb="4">
      <t>サキ</t>
    </rPh>
    <rPh sb="5" eb="7">
      <t>ミタカ</t>
    </rPh>
    <rPh sb="7" eb="9">
      <t>シチョウ</t>
    </rPh>
    <phoneticPr fontId="1"/>
  </si>
  <si>
    <t>所在地</t>
    <rPh sb="0" eb="3">
      <t>ショザイチ</t>
    </rPh>
    <phoneticPr fontId="1"/>
  </si>
  <si>
    <t>生年月日</t>
    <rPh sb="0" eb="2">
      <t>セイネン</t>
    </rPh>
    <rPh sb="2" eb="4">
      <t>ガッピ</t>
    </rPh>
    <phoneticPr fontId="1"/>
  </si>
  <si>
    <t>介護福祉士</t>
    <rPh sb="0" eb="2">
      <t>カイゴ</t>
    </rPh>
    <rPh sb="2" eb="5">
      <t>フクシシ</t>
    </rPh>
    <phoneticPr fontId="1"/>
  </si>
  <si>
    <t>実務者研修修了者</t>
    <rPh sb="0" eb="3">
      <t>ジツムシャ</t>
    </rPh>
    <rPh sb="3" eb="5">
      <t>ケンシュウ</t>
    </rPh>
    <rPh sb="5" eb="8">
      <t>シュウリョウシャ</t>
    </rPh>
    <phoneticPr fontId="1"/>
  </si>
  <si>
    <t>介護職員初任者研修課程修了者</t>
    <phoneticPr fontId="1"/>
  </si>
  <si>
    <t>介護職員基礎研修</t>
    <phoneticPr fontId="1"/>
  </si>
  <si>
    <t>ホームヘルパー１級</t>
    <phoneticPr fontId="1"/>
  </si>
  <si>
    <t>ホームヘルパー２級</t>
    <phoneticPr fontId="1"/>
  </si>
  <si>
    <t>常勤</t>
    <rPh sb="0" eb="2">
      <t>ジョウキン</t>
    </rPh>
    <phoneticPr fontId="1"/>
  </si>
  <si>
    <t>非常勤</t>
    <rPh sb="0" eb="3">
      <t>ヒジョウキン</t>
    </rPh>
    <phoneticPr fontId="1"/>
  </si>
  <si>
    <t>№</t>
    <phoneticPr fontId="1"/>
  </si>
  <si>
    <t>ふりがな</t>
    <phoneticPr fontId="1"/>
  </si>
  <si>
    <t>５年</t>
    <rPh sb="1" eb="2">
      <t>ネン</t>
    </rPh>
    <phoneticPr fontId="1"/>
  </si>
  <si>
    <t>10年</t>
    <rPh sb="2" eb="3">
      <t>ネン</t>
    </rPh>
    <phoneticPr fontId="1"/>
  </si>
  <si>
    <t>20年</t>
    <rPh sb="2" eb="3">
      <t>ネン</t>
    </rPh>
    <phoneticPr fontId="1"/>
  </si>
  <si>
    <t>勤務
様態</t>
    <rPh sb="0" eb="2">
      <t>キンム</t>
    </rPh>
    <rPh sb="3" eb="5">
      <t>ヨウタイ</t>
    </rPh>
    <phoneticPr fontId="1"/>
  </si>
  <si>
    <t>表彰式出欠</t>
    <rPh sb="0" eb="3">
      <t>ヒョウショウシキ</t>
    </rPh>
    <rPh sb="3" eb="5">
      <t>シュッケツ</t>
    </rPh>
    <phoneticPr fontId="1"/>
  </si>
  <si>
    <t>○</t>
    <phoneticPr fontId="1"/>
  </si>
  <si>
    <t>×</t>
    <phoneticPr fontId="1"/>
  </si>
  <si>
    <t>代理人が出席する</t>
    <rPh sb="0" eb="3">
      <t>ダイリニン</t>
    </rPh>
    <rPh sb="4" eb="6">
      <t>シュッセキ</t>
    </rPh>
    <phoneticPr fontId="1"/>
  </si>
  <si>
    <t>一人も出席しない</t>
    <rPh sb="0" eb="2">
      <t>ヒトリ</t>
    </rPh>
    <rPh sb="3" eb="5">
      <t>シュッセキ</t>
    </rPh>
    <phoneticPr fontId="1"/>
  </si>
  <si>
    <t>被表彰者本人が出席できない場合の対応についてお知らせください。</t>
    <rPh sb="0" eb="1">
      <t>ヒ</t>
    </rPh>
    <rPh sb="1" eb="4">
      <t>ヒョウショウシャ</t>
    </rPh>
    <rPh sb="4" eb="6">
      <t>ホンニン</t>
    </rPh>
    <rPh sb="7" eb="9">
      <t>シュッセキ</t>
    </rPh>
    <rPh sb="13" eb="15">
      <t>バアイ</t>
    </rPh>
    <rPh sb="16" eb="18">
      <t>タイオウ</t>
    </rPh>
    <rPh sb="23" eb="24">
      <t>シ</t>
    </rPh>
    <phoneticPr fontId="1"/>
  </si>
  <si>
    <t>被表彰者氏名</t>
    <rPh sb="0" eb="1">
      <t>ヒ</t>
    </rPh>
    <rPh sb="1" eb="4">
      <t>ヒョウショウシャ</t>
    </rPh>
    <rPh sb="4" eb="5">
      <t>シ</t>
    </rPh>
    <rPh sb="5" eb="6">
      <t>ナ</t>
    </rPh>
    <phoneticPr fontId="1"/>
  </si>
  <si>
    <t>ふりがな</t>
    <phoneticPr fontId="1"/>
  </si>
  <si>
    <t>勤務経歴</t>
    <rPh sb="0" eb="4">
      <t>キンムケイレキ</t>
    </rPh>
    <phoneticPr fontId="1"/>
  </si>
  <si>
    <t>被表彰者氏名</t>
    <rPh sb="0" eb="4">
      <t>ヒヒョウショウシャ</t>
    </rPh>
    <rPh sb="4" eb="6">
      <t>シメイ</t>
    </rPh>
    <phoneticPr fontId="1"/>
  </si>
  <si>
    <t>事業所名</t>
    <rPh sb="0" eb="4">
      <t>ジギョウショメイ</t>
    </rPh>
    <phoneticPr fontId="1"/>
  </si>
  <si>
    <t>勤務終了日</t>
    <rPh sb="0" eb="5">
      <t>キンムシュウリョウビ</t>
    </rPh>
    <phoneticPr fontId="1"/>
  </si>
  <si>
    <t>勤務期間合計（年）</t>
    <rPh sb="0" eb="4">
      <t>キンムキカン</t>
    </rPh>
    <rPh sb="4" eb="6">
      <t>ゴウケイ</t>
    </rPh>
    <rPh sb="7" eb="8">
      <t>ネン</t>
    </rPh>
    <phoneticPr fontId="1"/>
  </si>
  <si>
    <t>勤務期間</t>
    <rPh sb="0" eb="2">
      <t>キンム</t>
    </rPh>
    <rPh sb="2" eb="4">
      <t>キカン</t>
    </rPh>
    <phoneticPr fontId="1"/>
  </si>
  <si>
    <t>１行目の勤務開始日</t>
    <rPh sb="1" eb="3">
      <t>ギョウメ</t>
    </rPh>
    <rPh sb="4" eb="9">
      <t>キンムカイシビ</t>
    </rPh>
    <phoneticPr fontId="1"/>
  </si>
  <si>
    <t>合計日数を足した日</t>
    <rPh sb="0" eb="2">
      <t>ゴウケイ</t>
    </rPh>
    <rPh sb="2" eb="4">
      <t>ニッスウ</t>
    </rPh>
    <rPh sb="5" eb="6">
      <t>タ</t>
    </rPh>
    <rPh sb="8" eb="9">
      <t>ヒ</t>
    </rPh>
    <phoneticPr fontId="1"/>
  </si>
  <si>
    <t>勤務日数</t>
    <rPh sb="0" eb="4">
      <t>キンムニッスウ</t>
    </rPh>
    <phoneticPr fontId="1"/>
  </si>
  <si>
    <t>代表者名</t>
    <rPh sb="0" eb="4">
      <t>ダイヒョウシャメイ</t>
    </rPh>
    <phoneticPr fontId="1"/>
  </si>
  <si>
    <t>担当者名</t>
    <rPh sb="0" eb="4">
      <t>タントウシャメイ</t>
    </rPh>
    <phoneticPr fontId="1"/>
  </si>
  <si>
    <t>連絡先電話番号</t>
    <rPh sb="0" eb="3">
      <t>レンラクサキ</t>
    </rPh>
    <rPh sb="3" eb="7">
      <t>デンワバンゴウ</t>
    </rPh>
    <phoneticPr fontId="1"/>
  </si>
  <si>
    <t>資格等</t>
    <rPh sb="0" eb="3">
      <t>シカクトウ</t>
    </rPh>
    <phoneticPr fontId="1"/>
  </si>
  <si>
    <t>介護福祉士</t>
  </si>
  <si>
    <t>勤務開始日
または資格取得日</t>
    <rPh sb="0" eb="5">
      <t>キンムカイシビ</t>
    </rPh>
    <rPh sb="9" eb="14">
      <t>シカクシュトクビ</t>
    </rPh>
    <phoneticPr fontId="1"/>
  </si>
  <si>
    <t>資格等名称</t>
    <rPh sb="0" eb="3">
      <t>シカクトウ</t>
    </rPh>
    <rPh sb="3" eb="5">
      <t>メイショウ</t>
    </rPh>
    <phoneticPr fontId="1"/>
  </si>
  <si>
    <t>資格取得日</t>
    <rPh sb="0" eb="5">
      <t>シカクシュトクビ</t>
    </rPh>
    <phoneticPr fontId="1"/>
  </si>
  <si>
    <t>実務者研修修了者</t>
  </si>
  <si>
    <t>ホームヘルパー１級</t>
  </si>
  <si>
    <t>ホームヘルパー２級</t>
  </si>
  <si>
    <t>介護支援専門員</t>
    <rPh sb="0" eb="7">
      <t>カイゴシエンセンモンイン</t>
    </rPh>
    <phoneticPr fontId="1"/>
  </si>
  <si>
    <t>主任介護支援専門員</t>
    <rPh sb="0" eb="9">
      <t>シュニンカイゴシエンセンモンイン</t>
    </rPh>
    <phoneticPr fontId="1"/>
  </si>
  <si>
    <t>基準日現在の
職　　種</t>
    <rPh sb="0" eb="2">
      <t>キジュン</t>
    </rPh>
    <rPh sb="2" eb="3">
      <t>ニチ</t>
    </rPh>
    <rPh sb="3" eb="5">
      <t>ゲンザイ</t>
    </rPh>
    <rPh sb="7" eb="8">
      <t>ショク</t>
    </rPh>
    <rPh sb="10" eb="11">
      <t>シュ</t>
    </rPh>
    <phoneticPr fontId="1"/>
  </si>
  <si>
    <t>代理人氏名をご記入ください。　　⇒</t>
    <rPh sb="0" eb="3">
      <t>ダイリニン</t>
    </rPh>
    <rPh sb="3" eb="5">
      <t>シメイ</t>
    </rPh>
    <rPh sb="7" eb="9">
      <t>キニュウ</t>
    </rPh>
    <phoneticPr fontId="1"/>
  </si>
  <si>
    <t>郵送を希望する。</t>
    <rPh sb="0" eb="2">
      <t>ユウソウ</t>
    </rPh>
    <rPh sb="3" eb="5">
      <t>キボウ</t>
    </rPh>
    <phoneticPr fontId="1"/>
  </si>
  <si>
    <t>後日市役所にて受け取る。</t>
    <rPh sb="0" eb="2">
      <t>ゴジツ</t>
    </rPh>
    <rPh sb="2" eb="5">
      <t>シヤクショ</t>
    </rPh>
    <rPh sb="7" eb="8">
      <t>ウ</t>
    </rPh>
    <rPh sb="9" eb="10">
      <t>ト</t>
    </rPh>
    <phoneticPr fontId="1"/>
  </si>
  <si>
    <t>※日程は別途調整します。</t>
    <rPh sb="1" eb="3">
      <t>ニッテイ</t>
    </rPh>
    <rPh sb="4" eb="6">
      <t>ベット</t>
    </rPh>
    <rPh sb="6" eb="8">
      <t>チョウセイ</t>
    </rPh>
    <phoneticPr fontId="1"/>
  </si>
  <si>
    <t>介護職員基礎研修修了者</t>
    <rPh sb="8" eb="11">
      <t>シュウリョウシャ</t>
    </rPh>
    <phoneticPr fontId="1"/>
  </si>
  <si>
    <t>A居宅介護支援事業所</t>
    <rPh sb="1" eb="10">
      <t>キョタクカイゴシエンジギョウショ</t>
    </rPh>
    <phoneticPr fontId="1"/>
  </si>
  <si>
    <t>三鷹市〇-〇-〇</t>
    <rPh sb="0" eb="3">
      <t>ミタカシ</t>
    </rPh>
    <phoneticPr fontId="1"/>
  </si>
  <si>
    <t>〇〇</t>
    <phoneticPr fontId="1"/>
  </si>
  <si>
    <t>0422-○○-○○</t>
    <phoneticPr fontId="1"/>
  </si>
  <si>
    <t>三鷹　太郎</t>
    <rPh sb="0" eb="2">
      <t>ミタカ</t>
    </rPh>
    <rPh sb="3" eb="5">
      <t>タロウ</t>
    </rPh>
    <phoneticPr fontId="1"/>
  </si>
  <si>
    <t>三鷹　花子</t>
    <rPh sb="0" eb="2">
      <t>ミタカ</t>
    </rPh>
    <rPh sb="3" eb="5">
      <t>ハナコ</t>
    </rPh>
    <phoneticPr fontId="1"/>
  </si>
  <si>
    <t>みたか　たろう</t>
    <phoneticPr fontId="1"/>
  </si>
  <si>
    <t>みたか　はなこ</t>
    <phoneticPr fontId="1"/>
  </si>
  <si>
    <t>介護支援専門員</t>
  </si>
  <si>
    <t>常勤</t>
  </si>
  <si>
    <t>〇</t>
  </si>
  <si>
    <t>×</t>
  </si>
  <si>
    <t>B訪問介護事業所</t>
    <rPh sb="1" eb="8">
      <t>ホウモンカイゴジギョウショ</t>
    </rPh>
    <phoneticPr fontId="1"/>
  </si>
  <si>
    <t>C特別養護老人ホーム</t>
    <rPh sb="1" eb="7">
      <t>トクベツヨウゴロウジン</t>
    </rPh>
    <phoneticPr fontId="1"/>
  </si>
  <si>
    <t>主任介護支援専門員</t>
  </si>
  <si>
    <t>D訪問介護事業所</t>
    <rPh sb="1" eb="8">
      <t>ホウモンカイゴジギョウショ</t>
    </rPh>
    <phoneticPr fontId="1"/>
  </si>
  <si>
    <t>F居宅介護支援事業所</t>
    <rPh sb="1" eb="10">
      <t>キョタクカイゴシエンジギョウショ</t>
    </rPh>
    <phoneticPr fontId="1"/>
  </si>
  <si>
    <t>△△　△△</t>
    <phoneticPr fontId="1"/>
  </si>
  <si>
    <t>介護職員初任者研修修了者</t>
  </si>
  <si>
    <t>介護職員初任者研修修了者</t>
    <phoneticPr fontId="1"/>
  </si>
  <si>
    <t>三鷹市介護職員等永年勤続表彰の対象者として、次の者を推薦します。</t>
    <rPh sb="0" eb="3">
      <t>ミタカシ</t>
    </rPh>
    <rPh sb="3" eb="5">
      <t>カイゴ</t>
    </rPh>
    <rPh sb="5" eb="7">
      <t>ショクイン</t>
    </rPh>
    <rPh sb="7" eb="8">
      <t>トウ</t>
    </rPh>
    <rPh sb="8" eb="10">
      <t>エイネン</t>
    </rPh>
    <rPh sb="10" eb="12">
      <t>キンゾク</t>
    </rPh>
    <rPh sb="12" eb="14">
      <t>ヒョウショウ</t>
    </rPh>
    <rPh sb="15" eb="17">
      <t>タイショウ</t>
    </rPh>
    <rPh sb="17" eb="18">
      <t>シャ</t>
    </rPh>
    <rPh sb="18" eb="19">
      <t>ガイシャ</t>
    </rPh>
    <rPh sb="22" eb="23">
      <t>ツギ</t>
    </rPh>
    <rPh sb="24" eb="25">
      <t>モノ</t>
    </rPh>
    <rPh sb="26" eb="28">
      <t>スイセン</t>
    </rPh>
    <phoneticPr fontId="1"/>
  </si>
  <si>
    <r>
      <rPr>
        <sz val="11"/>
        <color rgb="FFFF0000"/>
        <rFont val="游ゴシック"/>
        <family val="3"/>
        <charset val="128"/>
        <scheme val="minor"/>
      </rPr>
      <t>令和７　</t>
    </r>
    <r>
      <rPr>
        <sz val="11"/>
        <color theme="1"/>
        <rFont val="游ゴシック"/>
        <family val="3"/>
        <charset val="128"/>
        <scheme val="minor"/>
      </rPr>
      <t>年　</t>
    </r>
    <r>
      <rPr>
        <sz val="11"/>
        <color rgb="FFFF0000"/>
        <rFont val="游ゴシック"/>
        <family val="3"/>
        <charset val="128"/>
        <scheme val="minor"/>
      </rPr>
      <t>８</t>
    </r>
    <r>
      <rPr>
        <sz val="11"/>
        <color theme="1"/>
        <rFont val="游ゴシック"/>
        <family val="3"/>
        <charset val="128"/>
        <scheme val="minor"/>
      </rPr>
      <t>月　</t>
    </r>
    <r>
      <rPr>
        <sz val="11"/>
        <color rgb="FFFF0000"/>
        <rFont val="游ゴシック"/>
        <family val="3"/>
        <charset val="128"/>
        <scheme val="minor"/>
      </rPr>
      <t>20</t>
    </r>
    <r>
      <rPr>
        <sz val="11"/>
        <color theme="1"/>
        <rFont val="游ゴシック"/>
        <family val="3"/>
        <charset val="128"/>
        <scheme val="minor"/>
      </rPr>
      <t>日</t>
    </r>
    <rPh sb="0" eb="2">
      <t>レイワ</t>
    </rPh>
    <rPh sb="4" eb="5">
      <t>ネン</t>
    </rPh>
    <rPh sb="7" eb="8">
      <t>ツキ</t>
    </rPh>
    <rPh sb="11" eb="12">
      <t>ヒ</t>
    </rPh>
    <phoneticPr fontId="1"/>
  </si>
  <si>
    <t>※　下表のいずれかの資格等で勤務した期間のみ、表彰対象として通算できます。</t>
    <rPh sb="2" eb="4">
      <t>カヒョウ</t>
    </rPh>
    <rPh sb="10" eb="12">
      <t>シカク</t>
    </rPh>
    <rPh sb="12" eb="13">
      <t>トウ</t>
    </rPh>
    <rPh sb="14" eb="16">
      <t>キンム</t>
    </rPh>
    <rPh sb="18" eb="20">
      <t>キカン</t>
    </rPh>
    <rPh sb="23" eb="27">
      <t>ヒョウショウタイショウ</t>
    </rPh>
    <rPh sb="30" eb="32">
      <t>ツウサン</t>
    </rPh>
    <phoneticPr fontId="1"/>
  </si>
  <si>
    <t>※　計算を行うため、現在の事業所の勤務終了日に、令和７年９月１日（基準日）を入力してください。</t>
    <rPh sb="2" eb="4">
      <t>ケイサン</t>
    </rPh>
    <rPh sb="5" eb="6">
      <t>オコナ</t>
    </rPh>
    <rPh sb="10" eb="12">
      <t>ゲンザイ</t>
    </rPh>
    <rPh sb="13" eb="16">
      <t>ジギョウショ</t>
    </rPh>
    <rPh sb="17" eb="22">
      <t>キンムシュウリョウビ</t>
    </rPh>
    <rPh sb="24" eb="26">
      <t>レイワ</t>
    </rPh>
    <rPh sb="27" eb="28">
      <t>ネン</t>
    </rPh>
    <rPh sb="29" eb="30">
      <t>ガツ</t>
    </rPh>
    <rPh sb="31" eb="32">
      <t>ニチ</t>
    </rPh>
    <rPh sb="33" eb="36">
      <t>キジュンビ</t>
    </rPh>
    <rPh sb="38" eb="40">
      <t>ニュウリョク</t>
    </rPh>
    <phoneticPr fontId="1"/>
  </si>
  <si>
    <t>※　西暦早見表</t>
    <rPh sb="2" eb="4">
      <t>セイレキ</t>
    </rPh>
    <phoneticPr fontId="1"/>
  </si>
  <si>
    <t>※　同一期間に複数事業所で勤務している場合は、正しく計算されませんので、ご注意ください。</t>
    <rPh sb="37" eb="39">
      <t>チュウイ</t>
    </rPh>
    <phoneticPr fontId="1"/>
  </si>
  <si>
    <t>※　該当する資格のみ記入してください。</t>
    <rPh sb="2" eb="4">
      <t>ガイトウ</t>
    </rPh>
    <rPh sb="6" eb="8">
      <t>シカク</t>
    </rPh>
    <rPh sb="10" eb="12">
      <t>キニュウ</t>
    </rPh>
    <phoneticPr fontId="1"/>
  </si>
  <si>
    <t>※　無資格で勤務を開始された場合は、勤務開始日といずれかの資格（下表参照）を取得した日の遅い方をご記入ください。</t>
    <rPh sb="2" eb="5">
      <t>ムシカク</t>
    </rPh>
    <rPh sb="6" eb="8">
      <t>キンム</t>
    </rPh>
    <rPh sb="9" eb="11">
      <t>カイシ</t>
    </rPh>
    <rPh sb="14" eb="16">
      <t>バアイ</t>
    </rPh>
    <rPh sb="18" eb="23">
      <t>キンムカイシビ</t>
    </rPh>
    <rPh sb="29" eb="31">
      <t>シカク</t>
    </rPh>
    <rPh sb="32" eb="33">
      <t>シタ</t>
    </rPh>
    <rPh sb="33" eb="34">
      <t>ヒョウ</t>
    </rPh>
    <rPh sb="34" eb="36">
      <t>サンショウ</t>
    </rPh>
    <rPh sb="38" eb="40">
      <t>シュトク</t>
    </rPh>
    <rPh sb="42" eb="43">
      <t>ヒ</t>
    </rPh>
    <rPh sb="44" eb="45">
      <t>オソ</t>
    </rPh>
    <rPh sb="46" eb="47">
      <t>ホウ</t>
    </rPh>
    <rPh sb="49" eb="51">
      <t>キニュウ</t>
    </rPh>
    <phoneticPr fontId="1"/>
  </si>
  <si>
    <t xml:space="preserve"> 令和７年度 三鷹市介護職員等永年勤続表彰者推薦書 個票</t>
    <rPh sb="1" eb="3">
      <t>レイワ</t>
    </rPh>
    <rPh sb="4" eb="6">
      <t>ネンド</t>
    </rPh>
    <rPh sb="14" eb="15">
      <t>トウ</t>
    </rPh>
    <rPh sb="26" eb="28">
      <t>コヒョウ</t>
    </rPh>
    <phoneticPr fontId="1"/>
  </si>
  <si>
    <t>三鷹　太郎</t>
    <phoneticPr fontId="1"/>
  </si>
  <si>
    <t>三鷹　花子</t>
    <phoneticPr fontId="1"/>
  </si>
  <si>
    <t>※　被表彰者ごとに、個票（別紙）を添付してください。</t>
    <rPh sb="2" eb="3">
      <t>ヒ</t>
    </rPh>
    <rPh sb="3" eb="6">
      <t>ヒョウショウシャ</t>
    </rPh>
    <rPh sb="10" eb="12">
      <t>コヒョウ</t>
    </rPh>
    <rPh sb="13" eb="15">
      <t>ベッシ</t>
    </rPh>
    <rPh sb="17" eb="19">
      <t>テンプ</t>
    </rPh>
    <phoneticPr fontId="1"/>
  </si>
  <si>
    <t>表彰状等の受取方法について
ご回答ください。（枠内に〇）　　⇒</t>
    <rPh sb="0" eb="3">
      <t>ヒョウショウジョウ</t>
    </rPh>
    <rPh sb="3" eb="4">
      <t>トウ</t>
    </rPh>
    <rPh sb="5" eb="7">
      <t>ウケトリ</t>
    </rPh>
    <rPh sb="7" eb="9">
      <t>ホウホウ</t>
    </rPh>
    <rPh sb="15" eb="17">
      <t>カイトウ</t>
    </rPh>
    <rPh sb="23" eb="25">
      <t>ワクナイ</t>
    </rPh>
    <phoneticPr fontId="1"/>
  </si>
  <si>
    <t xml:space="preserve"> 令和７年度 三鷹市介護職員等永年勤続表彰者 推薦書</t>
    <rPh sb="1" eb="3">
      <t>レイワ</t>
    </rPh>
    <rPh sb="4" eb="6">
      <t>ネンド</t>
    </rPh>
    <rPh sb="14" eb="15">
      <t>トウ</t>
    </rPh>
    <phoneticPr fontId="1"/>
  </si>
  <si>
    <t xml:space="preserve"> 令和７年度 三鷹市介護職員等永年勤続表彰者 推薦書（個票）</t>
    <rPh sb="1" eb="3">
      <t>レイワ</t>
    </rPh>
    <rPh sb="4" eb="6">
      <t>ネンド</t>
    </rPh>
    <rPh sb="14" eb="15">
      <t>トウ</t>
    </rPh>
    <rPh sb="27" eb="29">
      <t>コヒョウ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</si>
</sst>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font>
      <sz val="11"/>
      <color theme="1"/>
      <name val="游ゴシック"/>
      <family val="2"/>
      <scheme val="minor"/>
    </font>
    <font>
      <sz val="6"/>
      <name val="游ゴシック"/>
      <family val="3"/>
      <charset val="128"/>
      <scheme val="minor"/>
    </font>
    <font>
      <sz val="11"/>
      <color theme="1"/>
      <name val="游ゴシック"/>
      <family val="3"/>
      <charset val="128"/>
      <scheme val="minor"/>
    </font>
    <font>
      <b/>
      <sz val="11"/>
      <color rgb="FF3F3F3F"/>
      <name val="游ゴシック"/>
      <family val="2"/>
      <charset val="128"/>
      <scheme val="minor"/>
    </font>
    <font>
      <b/>
      <sz val="11"/>
      <color theme="1"/>
      <name val="游ゴシック"/>
      <family val="3"/>
      <charset val="128"/>
      <scheme val="minor"/>
    </font>
    <font>
      <b/>
      <sz val="10"/>
      <color rgb="FF3F3F3F"/>
      <name val="游ゴシック"/>
      <family val="2"/>
      <charset val="128"/>
      <scheme val="minor"/>
    </font>
    <font>
      <b/>
      <sz val="10"/>
      <color rgb="FF3F3F3F"/>
      <name val="游ゴシック"/>
      <family val="3"/>
      <charset val="128"/>
      <scheme val="minor"/>
    </font>
    <font>
      <sz val="9"/>
      <color theme="1"/>
      <name val="游ゴシック"/>
      <family val="3"/>
      <charset val="128"/>
      <scheme val="minor"/>
    </font>
    <font>
      <sz val="10.5"/>
      <color theme="1"/>
      <name val="游ゴシック"/>
      <family val="3"/>
      <charset val="128"/>
      <scheme val="minor"/>
    </font>
    <font>
      <sz val="11"/>
      <color rgb="FFFF0000"/>
      <name val="游ゴシック"/>
      <family val="3"/>
      <charset val="128"/>
      <scheme val="minor"/>
    </font>
    <font>
      <sz val="11"/>
      <color rgb="FFFF0000"/>
      <name val="游ゴシック"/>
      <family val="2"/>
      <scheme val="minor"/>
    </font>
    <font>
      <b/>
      <sz val="9"/>
      <color indexed="81"/>
      <name val="MS P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2F2F2"/>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rgb="FF3F3F3F"/>
      </left>
      <right style="thin">
        <color rgb="FF3F3F3F"/>
      </right>
      <top style="thin">
        <color rgb="FF3F3F3F"/>
      </top>
      <bottom style="thin">
        <color rgb="FF3F3F3F"/>
      </bottom>
      <diagonal/>
    </border>
    <border>
      <left/>
      <right/>
      <top/>
      <bottom style="double">
        <color indexed="64"/>
      </bottom>
      <diagonal/>
    </border>
    <border>
      <left style="thin">
        <color rgb="FF3F3F3F"/>
      </left>
      <right/>
      <top/>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right/>
      <top/>
      <bottom style="hair">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top style="hair">
        <color indexed="64"/>
      </top>
      <bottom/>
      <diagonal/>
    </border>
    <border>
      <left/>
      <right/>
      <top style="double">
        <color indexed="64"/>
      </top>
      <bottom/>
      <diagonal/>
    </border>
    <border>
      <left/>
      <right/>
      <top style="thin">
        <color indexed="64"/>
      </top>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3" fillId="3" borderId="11" applyNumberFormat="0" applyAlignment="0" applyProtection="0">
      <alignment vertical="center"/>
    </xf>
  </cellStyleXfs>
  <cellXfs count="76">
    <xf numFmtId="0" fontId="0" fillId="0" borderId="0" xfId="0"/>
    <xf numFmtId="0" fontId="2" fillId="0" borderId="0" xfId="0" applyFont="1"/>
    <xf numFmtId="0" fontId="2" fillId="0" borderId="0" xfId="0" applyFont="1" applyAlignment="1">
      <alignment horizontal="right"/>
    </xf>
    <xf numFmtId="0" fontId="2" fillId="0" borderId="1" xfId="0" applyFont="1" applyBorder="1"/>
    <xf numFmtId="0" fontId="2" fillId="0" borderId="0" xfId="0" applyFont="1" applyAlignment="1">
      <alignment horizontal="center"/>
    </xf>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4" fillId="0" borderId="0" xfId="0" applyFont="1"/>
    <xf numFmtId="0" fontId="5" fillId="3" borderId="11" xfId="1" applyFont="1" applyAlignment="1">
      <alignment horizontal="center"/>
    </xf>
    <xf numFmtId="0" fontId="2" fillId="0" borderId="14"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pplyProtection="1">
      <alignment horizontal="center" vertical="center" shrinkToFit="1"/>
      <protection locked="0"/>
    </xf>
    <xf numFmtId="176" fontId="2" fillId="0" borderId="2" xfId="0" applyNumberFormat="1"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176" fontId="2" fillId="0" borderId="10" xfId="0" applyNumberFormat="1" applyFont="1" applyBorder="1" applyAlignment="1" applyProtection="1">
      <alignment horizontal="center" vertical="center" shrinkToFit="1"/>
      <protection locked="0"/>
    </xf>
    <xf numFmtId="0" fontId="2" fillId="0" borderId="0" xfId="0" applyFont="1" applyAlignment="1" applyProtection="1">
      <alignment horizontal="right"/>
      <protection locked="0"/>
    </xf>
    <xf numFmtId="0" fontId="2" fillId="0" borderId="12" xfId="0" applyFont="1" applyBorder="1" applyAlignment="1" applyProtection="1">
      <alignment horizontal="center"/>
      <protection locked="0"/>
    </xf>
    <xf numFmtId="0" fontId="2" fillId="0" borderId="2"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0" xfId="0" applyFont="1" applyAlignment="1">
      <alignment horizontal="center" vertical="center" shrinkToFit="1"/>
    </xf>
    <xf numFmtId="0" fontId="2" fillId="0" borderId="10" xfId="0" applyFont="1" applyBorder="1" applyAlignment="1">
      <alignment horizontal="center" vertical="center" shrinkToFit="1"/>
    </xf>
    <xf numFmtId="0" fontId="2" fillId="0" borderId="18" xfId="0" applyFont="1" applyBorder="1" applyAlignment="1">
      <alignment horizontal="center" vertical="center" shrinkToFit="1"/>
    </xf>
    <xf numFmtId="0" fontId="7" fillId="0" borderId="16" xfId="0" applyFont="1" applyBorder="1" applyAlignment="1">
      <alignment horizontal="left" vertical="center"/>
    </xf>
    <xf numFmtId="0" fontId="2" fillId="0" borderId="20" xfId="0" applyFont="1" applyBorder="1"/>
    <xf numFmtId="0" fontId="2" fillId="0" borderId="21" xfId="0" applyFont="1" applyBorder="1"/>
    <xf numFmtId="0" fontId="2" fillId="0" borderId="0" xfId="0" applyFont="1" applyProtection="1">
      <protection locked="0"/>
    </xf>
    <xf numFmtId="0" fontId="2" fillId="0" borderId="22" xfId="0" applyFont="1" applyBorder="1"/>
    <xf numFmtId="0" fontId="7" fillId="0" borderId="0" xfId="0" applyFont="1"/>
    <xf numFmtId="0" fontId="2" fillId="0" borderId="23" xfId="0" applyFont="1" applyBorder="1"/>
    <xf numFmtId="0" fontId="8" fillId="0" borderId="0" xfId="0" applyFont="1" applyProtection="1">
      <protection locked="0"/>
    </xf>
    <xf numFmtId="0" fontId="9" fillId="0" borderId="1" xfId="0" applyFont="1" applyBorder="1" applyAlignment="1" applyProtection="1">
      <alignment horizontal="center" vertical="center" shrinkToFit="1"/>
      <protection locked="0"/>
    </xf>
    <xf numFmtId="176" fontId="9" fillId="0" borderId="2" xfId="0" applyNumberFormat="1" applyFont="1" applyBorder="1" applyAlignment="1" applyProtection="1">
      <alignment horizontal="center" vertical="center" shrinkToFit="1"/>
      <protection locked="0"/>
    </xf>
    <xf numFmtId="0" fontId="9" fillId="0" borderId="2" xfId="0" applyFont="1" applyBorder="1" applyAlignment="1">
      <alignment horizontal="center" vertical="center" shrinkToFit="1"/>
    </xf>
    <xf numFmtId="0" fontId="9" fillId="0" borderId="15" xfId="0" applyFont="1" applyBorder="1" applyAlignment="1">
      <alignment horizontal="center" vertical="center" shrinkToFit="1"/>
    </xf>
    <xf numFmtId="0" fontId="10" fillId="0" borderId="1" xfId="0" applyFont="1" applyBorder="1"/>
    <xf numFmtId="0" fontId="9" fillId="0" borderId="1" xfId="0" applyFont="1" applyBorder="1"/>
    <xf numFmtId="0" fontId="9" fillId="0" borderId="20" xfId="0" applyFont="1" applyBorder="1"/>
    <xf numFmtId="0" fontId="9" fillId="0" borderId="0" xfId="0" applyFont="1"/>
    <xf numFmtId="0" fontId="9" fillId="0" borderId="10" xfId="0" applyFont="1" applyBorder="1" applyAlignment="1">
      <alignment horizontal="center" vertical="center" shrinkToFit="1"/>
    </xf>
    <xf numFmtId="0" fontId="0" fillId="0" borderId="0" xfId="0" applyProtection="1">
      <protection locked="0"/>
    </xf>
    <xf numFmtId="0" fontId="0" fillId="0" borderId="1" xfId="0" applyBorder="1" applyProtection="1">
      <protection locked="0"/>
    </xf>
    <xf numFmtId="0" fontId="0" fillId="2" borderId="1" xfId="0" applyFill="1" applyBorder="1" applyAlignment="1" applyProtection="1">
      <alignment horizontal="center" vertical="center"/>
      <protection locked="0"/>
    </xf>
    <xf numFmtId="14" fontId="0" fillId="0" borderId="0" xfId="0" applyNumberFormat="1" applyProtection="1">
      <protection locked="0"/>
    </xf>
    <xf numFmtId="0" fontId="0" fillId="2" borderId="1" xfId="0" applyFill="1" applyBorder="1" applyAlignment="1" applyProtection="1">
      <alignment horizontal="center" vertical="center" wrapText="1"/>
      <protection locked="0"/>
    </xf>
    <xf numFmtId="0" fontId="2" fillId="0" borderId="0" xfId="0" applyFont="1" applyAlignment="1" applyProtection="1">
      <alignment horizontal="center" vertical="center" shrinkToFit="1"/>
      <protection locked="0"/>
    </xf>
    <xf numFmtId="0" fontId="2" fillId="0" borderId="0" xfId="0" applyFont="1" applyAlignment="1" applyProtection="1">
      <alignment horizontal="center" vertical="center"/>
      <protection locked="0"/>
    </xf>
    <xf numFmtId="0" fontId="2" fillId="2" borderId="19" xfId="0" applyFont="1" applyFill="1" applyBorder="1" applyAlignment="1" applyProtection="1">
      <alignment horizontal="center" vertical="center"/>
      <protection locked="0"/>
    </xf>
    <xf numFmtId="0" fontId="2" fillId="0" borderId="0" xfId="0" applyFont="1" applyAlignment="1" applyProtection="1">
      <alignment horizontal="center"/>
      <protection locked="0"/>
    </xf>
    <xf numFmtId="0" fontId="0" fillId="0" borderId="0" xfId="0" applyAlignment="1" applyProtection="1">
      <alignment horizontal="center"/>
      <protection locked="0"/>
    </xf>
    <xf numFmtId="0" fontId="9" fillId="0" borderId="17" xfId="0" applyFont="1" applyBorder="1" applyAlignment="1" applyProtection="1">
      <alignment horizontal="center" vertical="center" shrinkToFit="1"/>
      <protection locked="0"/>
    </xf>
    <xf numFmtId="14" fontId="9" fillId="0" borderId="1" xfId="0" applyNumberFormat="1" applyFont="1" applyBorder="1" applyAlignment="1">
      <alignment horizontal="center"/>
    </xf>
    <xf numFmtId="0" fontId="0" fillId="0" borderId="1" xfId="0" applyBorder="1" applyAlignment="1" applyProtection="1">
      <alignment horizontal="center"/>
      <protection locked="0"/>
    </xf>
    <xf numFmtId="14" fontId="10" fillId="0" borderId="1" xfId="0" applyNumberFormat="1" applyFont="1" applyBorder="1" applyAlignment="1">
      <alignment horizontal="center"/>
    </xf>
    <xf numFmtId="0" fontId="10" fillId="0" borderId="1" xfId="0" applyFont="1" applyBorder="1" applyAlignment="1">
      <alignment horizontal="center"/>
    </xf>
    <xf numFmtId="14" fontId="0" fillId="0" borderId="1" xfId="0" applyNumberFormat="1" applyBorder="1" applyAlignment="1" applyProtection="1">
      <alignment horizontal="center"/>
      <protection locked="0"/>
    </xf>
    <xf numFmtId="0" fontId="2" fillId="0" borderId="5" xfId="0" applyFont="1" applyBorder="1" applyAlignment="1">
      <alignment horizontal="center" vertical="center"/>
    </xf>
    <xf numFmtId="0" fontId="10" fillId="0" borderId="1" xfId="0" applyFont="1" applyBorder="1" applyProtection="1">
      <protection locked="0"/>
    </xf>
    <xf numFmtId="0" fontId="9" fillId="0" borderId="1" xfId="0" applyFont="1" applyBorder="1" applyProtection="1">
      <protection locked="0"/>
    </xf>
    <xf numFmtId="0" fontId="2" fillId="0" borderId="1" xfId="0" applyFont="1" applyBorder="1" applyAlignment="1">
      <alignment horizontal="center"/>
    </xf>
    <xf numFmtId="0" fontId="0" fillId="2" borderId="4" xfId="0" applyFill="1" applyBorder="1" applyAlignment="1" applyProtection="1">
      <alignment horizontal="center" vertical="center"/>
      <protection locked="0"/>
    </xf>
    <xf numFmtId="0" fontId="0" fillId="0" borderId="4" xfId="0" applyBorder="1" applyProtection="1">
      <protection locked="0"/>
    </xf>
    <xf numFmtId="0" fontId="4" fillId="4" borderId="24" xfId="0" applyFont="1" applyFill="1" applyBorder="1" applyAlignment="1" applyProtection="1">
      <alignment horizontal="center" vertical="center"/>
      <protection locked="0"/>
    </xf>
    <xf numFmtId="0" fontId="4" fillId="0" borderId="25" xfId="0" applyFont="1" applyBorder="1" applyAlignment="1" applyProtection="1">
      <alignment horizontal="center"/>
      <protection locked="0"/>
    </xf>
    <xf numFmtId="0" fontId="5" fillId="3" borderId="11" xfId="1" applyFont="1" applyAlignment="1">
      <alignment horizontal="center" vertical="center"/>
    </xf>
    <xf numFmtId="0" fontId="6" fillId="3" borderId="11" xfId="1" applyFont="1" applyAlignment="1">
      <alignment horizontal="center" vertical="center"/>
    </xf>
    <xf numFmtId="0" fontId="2" fillId="0" borderId="13"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xf>
    <xf numFmtId="0" fontId="2" fillId="0" borderId="0" xfId="0" applyFont="1" applyAlignment="1">
      <alignment horizontal="left"/>
    </xf>
    <xf numFmtId="0" fontId="9" fillId="0" borderId="3" xfId="0" applyFont="1" applyBorder="1" applyAlignment="1" applyProtection="1">
      <alignment horizontal="center"/>
      <protection locked="0"/>
    </xf>
    <xf numFmtId="0" fontId="9" fillId="0" borderId="4" xfId="0" applyFont="1" applyBorder="1" applyAlignment="1" applyProtection="1">
      <alignment horizontal="center"/>
      <protection locked="0"/>
    </xf>
    <xf numFmtId="0" fontId="2" fillId="0" borderId="0" xfId="0" applyFont="1" applyAlignment="1">
      <alignment horizontal="center"/>
    </xf>
    <xf numFmtId="0" fontId="0" fillId="0" borderId="0" xfId="0"/>
    <xf numFmtId="0" fontId="2" fillId="0" borderId="0" xfId="0" applyFont="1" applyAlignment="1" applyProtection="1">
      <alignment horizontal="center"/>
      <protection locked="0"/>
    </xf>
    <xf numFmtId="0" fontId="0" fillId="0" borderId="0" xfId="0" applyAlignment="1" applyProtection="1">
      <alignment horizontal="center"/>
      <protection locked="0"/>
    </xf>
  </cellXfs>
  <cellStyles count="2">
    <cellStyle name="出力" xfId="1" builtinId="2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260350</xdr:colOff>
      <xdr:row>23</xdr:row>
      <xdr:rowOff>123824</xdr:rowOff>
    </xdr:from>
    <xdr:to>
      <xdr:col>7</xdr:col>
      <xdr:colOff>6350</xdr:colOff>
      <xdr:row>31</xdr:row>
      <xdr:rowOff>95250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60350" y="8448674"/>
          <a:ext cx="6108700" cy="1831976"/>
        </a:xfrm>
        <a:prstGeom prst="rect">
          <a:avLst/>
        </a:prstGeom>
        <a:noFill/>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571500</xdr:colOff>
      <xdr:row>50</xdr:row>
      <xdr:rowOff>104775</xdr:rowOff>
    </xdr:from>
    <xdr:ext cx="184731" cy="264560"/>
    <xdr:sp macro="" textlink="">
      <xdr:nvSpPr>
        <xdr:cNvPr id="2" name="テキスト ボックス 1">
          <a:extLst>
            <a:ext uri="{FF2B5EF4-FFF2-40B4-BE49-F238E27FC236}">
              <a16:creationId xmlns:a16="http://schemas.microsoft.com/office/drawing/2014/main" id="{C896B107-3CC5-4FBB-A4A4-C5783C660249}"/>
            </a:ext>
          </a:extLst>
        </xdr:cNvPr>
        <xdr:cNvSpPr txBox="1"/>
      </xdr:nvSpPr>
      <xdr:spPr>
        <a:xfrm>
          <a:off x="5172075" y="120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657226</xdr:colOff>
      <xdr:row>48</xdr:row>
      <xdr:rowOff>14654</xdr:rowOff>
    </xdr:from>
    <xdr:to>
      <xdr:col>1</xdr:col>
      <xdr:colOff>2168770</xdr:colOff>
      <xdr:row>57</xdr:row>
      <xdr:rowOff>175847</xdr:rowOff>
    </xdr:to>
    <xdr:sp macro="" textlink="">
      <xdr:nvSpPr>
        <xdr:cNvPr id="3" name="四角形: 角を丸くする 2">
          <a:extLst>
            <a:ext uri="{FF2B5EF4-FFF2-40B4-BE49-F238E27FC236}">
              <a16:creationId xmlns:a16="http://schemas.microsoft.com/office/drawing/2014/main" id="{34C3BF9E-C010-4F1B-8674-C23C63FAF8DD}"/>
            </a:ext>
          </a:extLst>
        </xdr:cNvPr>
        <xdr:cNvSpPr/>
      </xdr:nvSpPr>
      <xdr:spPr>
        <a:xfrm>
          <a:off x="933451" y="13644929"/>
          <a:ext cx="1511544" cy="2304318"/>
        </a:xfrm>
        <a:prstGeom prst="roundRect">
          <a:avLst>
            <a:gd name="adj" fmla="val 9920"/>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2000</a:t>
          </a:r>
          <a:r>
            <a:rPr kumimoji="1" lang="ja-JP" altLang="en-US" sz="1100">
              <a:solidFill>
                <a:schemeClr val="dk1"/>
              </a:solidFill>
              <a:effectLst/>
              <a:latin typeface="+mn-lt"/>
              <a:ea typeface="+mn-ea"/>
              <a:cs typeface="+mn-cs"/>
            </a:rPr>
            <a:t>年</a:t>
          </a:r>
          <a:endParaRPr kumimoji="1" lang="en-US" altLang="ja-JP" sz="1100">
            <a:solidFill>
              <a:schemeClr val="dk1"/>
            </a:solidFill>
            <a:effectLst/>
            <a:latin typeface="+mn-lt"/>
            <a:ea typeface="+mn-ea"/>
            <a:cs typeface="+mn-cs"/>
          </a:endParaRPr>
        </a:p>
        <a:p>
          <a:pPr algn="l"/>
          <a:r>
            <a:rPr kumimoji="1" lang="ja-JP" altLang="en-US" sz="1100"/>
            <a:t>平成</a:t>
          </a:r>
          <a:r>
            <a:rPr kumimoji="1" lang="en-US" altLang="ja-JP" sz="1100"/>
            <a:t>13</a:t>
          </a:r>
          <a:r>
            <a:rPr kumimoji="1" lang="ja-JP" altLang="en-US" sz="1100"/>
            <a:t>年ー</a:t>
          </a:r>
          <a:r>
            <a:rPr kumimoji="1" lang="en-US" altLang="ja-JP" sz="1100"/>
            <a:t>2001</a:t>
          </a:r>
          <a:r>
            <a:rPr kumimoji="1" lang="ja-JP" altLang="en-US" sz="1100"/>
            <a:t>年</a:t>
          </a:r>
          <a:endParaRPr kumimoji="1" lang="en-US" altLang="ja-JP" sz="1100"/>
        </a:p>
        <a:p>
          <a:pPr algn="l"/>
          <a:r>
            <a:rPr kumimoji="1" lang="ja-JP" altLang="en-US" sz="1100"/>
            <a:t>平成</a:t>
          </a:r>
          <a:r>
            <a:rPr kumimoji="1" lang="en-US" altLang="ja-JP" sz="1100"/>
            <a:t>14</a:t>
          </a:r>
          <a:r>
            <a:rPr kumimoji="1" lang="ja-JP" altLang="en-US" sz="1100"/>
            <a:t>年ー</a:t>
          </a:r>
          <a:r>
            <a:rPr kumimoji="1" lang="en-US" altLang="ja-JP" sz="1100"/>
            <a:t>2002</a:t>
          </a:r>
          <a:r>
            <a:rPr kumimoji="1" lang="ja-JP" altLang="en-US" sz="1100"/>
            <a:t>年</a:t>
          </a:r>
          <a:endParaRPr kumimoji="1" lang="en-US" altLang="ja-JP" sz="1100"/>
        </a:p>
        <a:p>
          <a:pPr algn="l"/>
          <a:r>
            <a:rPr kumimoji="1" lang="ja-JP" altLang="en-US" sz="1100"/>
            <a:t>平成</a:t>
          </a:r>
          <a:r>
            <a:rPr kumimoji="1" lang="en-US" altLang="ja-JP" sz="1100"/>
            <a:t>15</a:t>
          </a:r>
          <a:r>
            <a:rPr kumimoji="1" lang="ja-JP" altLang="en-US" sz="1100"/>
            <a:t>年ー</a:t>
          </a:r>
          <a:r>
            <a:rPr kumimoji="1" lang="en-US" altLang="ja-JP" sz="1100"/>
            <a:t>2003</a:t>
          </a:r>
          <a:r>
            <a:rPr kumimoji="1" lang="ja-JP" altLang="en-US" sz="1100"/>
            <a:t>年</a:t>
          </a:r>
          <a:endParaRPr kumimoji="1" lang="en-US" altLang="ja-JP" sz="1100"/>
        </a:p>
        <a:p>
          <a:pPr algn="l"/>
          <a:r>
            <a:rPr kumimoji="1" lang="ja-JP" altLang="en-US" sz="1100"/>
            <a:t>平成</a:t>
          </a:r>
          <a:r>
            <a:rPr kumimoji="1" lang="en-US" altLang="ja-JP" sz="1100"/>
            <a:t>16</a:t>
          </a:r>
          <a:r>
            <a:rPr kumimoji="1" lang="ja-JP" altLang="en-US" sz="1100"/>
            <a:t>年ー</a:t>
          </a:r>
          <a:r>
            <a:rPr kumimoji="1" lang="en-US" altLang="ja-JP" sz="1100"/>
            <a:t>2004</a:t>
          </a:r>
          <a:r>
            <a:rPr kumimoji="1" lang="ja-JP" altLang="en-US" sz="1100"/>
            <a:t>年</a:t>
          </a:r>
          <a:endParaRPr kumimoji="1" lang="en-US" altLang="ja-JP" sz="1100"/>
        </a:p>
        <a:p>
          <a:pPr algn="l"/>
          <a:r>
            <a:rPr kumimoji="1" lang="ja-JP" altLang="en-US" sz="1100"/>
            <a:t>平成</a:t>
          </a:r>
          <a:r>
            <a:rPr kumimoji="1" lang="en-US" altLang="ja-JP" sz="1100"/>
            <a:t>17</a:t>
          </a:r>
          <a:r>
            <a:rPr kumimoji="1" lang="ja-JP" altLang="en-US" sz="1100"/>
            <a:t>年ー</a:t>
          </a:r>
          <a:r>
            <a:rPr kumimoji="1" lang="en-US" altLang="ja-JP" sz="1100"/>
            <a:t>2005</a:t>
          </a:r>
          <a:r>
            <a:rPr kumimoji="1" lang="ja-JP" altLang="en-US" sz="1100"/>
            <a:t>年</a:t>
          </a:r>
          <a:endParaRPr kumimoji="1" lang="en-US" altLang="ja-JP" sz="1100"/>
        </a:p>
        <a:p>
          <a:pPr algn="l"/>
          <a:r>
            <a:rPr kumimoji="1" lang="ja-JP" altLang="en-US" sz="1100"/>
            <a:t>平成</a:t>
          </a:r>
          <a:r>
            <a:rPr kumimoji="1" lang="en-US" altLang="ja-JP" sz="1100"/>
            <a:t>18</a:t>
          </a:r>
          <a:r>
            <a:rPr kumimoji="1" lang="ja-JP" altLang="en-US" sz="1100"/>
            <a:t>年ー</a:t>
          </a:r>
          <a:r>
            <a:rPr kumimoji="1" lang="en-US" altLang="ja-JP" sz="1100"/>
            <a:t>2006</a:t>
          </a:r>
          <a:r>
            <a:rPr kumimoji="1" lang="ja-JP" altLang="en-US" sz="1100"/>
            <a:t>年</a:t>
          </a:r>
          <a:endParaRPr kumimoji="1" lang="en-US" altLang="ja-JP" sz="1100"/>
        </a:p>
        <a:p>
          <a:pPr algn="l"/>
          <a:r>
            <a:rPr kumimoji="1" lang="ja-JP" altLang="en-US" sz="1100"/>
            <a:t>平成</a:t>
          </a:r>
          <a:r>
            <a:rPr kumimoji="1" lang="en-US" altLang="ja-JP" sz="1100"/>
            <a:t>19</a:t>
          </a:r>
          <a:r>
            <a:rPr kumimoji="1" lang="ja-JP" altLang="en-US" sz="1100"/>
            <a:t>年ー</a:t>
          </a:r>
          <a:r>
            <a:rPr kumimoji="1" lang="en-US" altLang="ja-JP" sz="1100"/>
            <a:t>2007</a:t>
          </a:r>
          <a:r>
            <a:rPr kumimoji="1" lang="ja-JP" altLang="en-US" sz="1100"/>
            <a:t>年</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平成</a:t>
          </a:r>
          <a:r>
            <a:rPr kumimoji="1" lang="en-US" altLang="ja-JP" sz="1100"/>
            <a:t>20</a:t>
          </a:r>
          <a:r>
            <a:rPr kumimoji="1" lang="ja-JP" altLang="en-US" sz="1100"/>
            <a:t>年－</a:t>
          </a:r>
          <a:r>
            <a:rPr kumimoji="1" lang="en-US" altLang="ja-JP" sz="1100"/>
            <a:t>2008</a:t>
          </a:r>
          <a:r>
            <a:rPr kumimoji="1" lang="ja-JP" altLang="en-US" sz="1100"/>
            <a:t>年</a:t>
          </a:r>
          <a:endParaRPr kumimoji="1" lang="en-US" altLang="ja-JP" sz="1100"/>
        </a:p>
        <a:p>
          <a:pPr algn="l"/>
          <a:endParaRPr kumimoji="1" lang="en-US" altLang="ja-JP" sz="1100"/>
        </a:p>
      </xdr:txBody>
    </xdr:sp>
    <xdr:clientData/>
  </xdr:twoCellAnchor>
  <xdr:twoCellAnchor>
    <xdr:from>
      <xdr:col>1</xdr:col>
      <xdr:colOff>2249366</xdr:colOff>
      <xdr:row>48</xdr:row>
      <xdr:rowOff>21981</xdr:rowOff>
    </xdr:from>
    <xdr:to>
      <xdr:col>2</xdr:col>
      <xdr:colOff>1093910</xdr:colOff>
      <xdr:row>57</xdr:row>
      <xdr:rowOff>183174</xdr:rowOff>
    </xdr:to>
    <xdr:sp macro="" textlink="">
      <xdr:nvSpPr>
        <xdr:cNvPr id="4" name="四角形: 角を丸くする 3">
          <a:extLst>
            <a:ext uri="{FF2B5EF4-FFF2-40B4-BE49-F238E27FC236}">
              <a16:creationId xmlns:a16="http://schemas.microsoft.com/office/drawing/2014/main" id="{3317660E-3968-4949-85F8-63B337DE2A66}"/>
            </a:ext>
          </a:extLst>
        </xdr:cNvPr>
        <xdr:cNvSpPr/>
      </xdr:nvSpPr>
      <xdr:spPr>
        <a:xfrm>
          <a:off x="1315916" y="11451981"/>
          <a:ext cx="654294" cy="2304318"/>
        </a:xfrm>
        <a:prstGeom prst="roundRect">
          <a:avLst>
            <a:gd name="adj" fmla="val 9920"/>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2009</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2010</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2011</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2012</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年ー</a:t>
          </a:r>
          <a:r>
            <a:rPr kumimoji="1" lang="en-US" altLang="ja-JP" sz="1100">
              <a:solidFill>
                <a:schemeClr val="dk1"/>
              </a:solidFill>
              <a:effectLst/>
              <a:latin typeface="+mn-lt"/>
              <a:ea typeface="+mn-ea"/>
              <a:cs typeface="+mn-cs"/>
            </a:rPr>
            <a:t>2013</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年ー</a:t>
          </a:r>
          <a:r>
            <a:rPr kumimoji="1" lang="en-US" altLang="ja-JP" sz="1100">
              <a:solidFill>
                <a:schemeClr val="dk1"/>
              </a:solidFill>
              <a:effectLst/>
              <a:latin typeface="+mn-lt"/>
              <a:ea typeface="+mn-ea"/>
              <a:cs typeface="+mn-cs"/>
            </a:rPr>
            <a:t>2014</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年ー</a:t>
          </a:r>
          <a:r>
            <a:rPr kumimoji="1" lang="en-US" altLang="ja-JP" sz="1100">
              <a:solidFill>
                <a:schemeClr val="dk1"/>
              </a:solidFill>
              <a:effectLst/>
              <a:latin typeface="+mn-lt"/>
              <a:ea typeface="+mn-ea"/>
              <a:cs typeface="+mn-cs"/>
            </a:rPr>
            <a:t>2015</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年ー</a:t>
          </a:r>
          <a:r>
            <a:rPr kumimoji="1" lang="en-US" altLang="ja-JP" sz="1100">
              <a:solidFill>
                <a:schemeClr val="dk1"/>
              </a:solidFill>
              <a:effectLst/>
              <a:latin typeface="+mn-lt"/>
              <a:ea typeface="+mn-ea"/>
              <a:cs typeface="+mn-cs"/>
            </a:rPr>
            <a:t>2016</a:t>
          </a:r>
          <a:r>
            <a:rPr kumimoji="1" lang="ja-JP" altLang="ja-JP" sz="1100">
              <a:solidFill>
                <a:schemeClr val="dk1"/>
              </a:solidFill>
              <a:effectLst/>
              <a:latin typeface="+mn-lt"/>
              <a:ea typeface="+mn-ea"/>
              <a:cs typeface="+mn-cs"/>
            </a:rPr>
            <a:t>年平成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年ー</a:t>
          </a:r>
          <a:r>
            <a:rPr kumimoji="1" lang="en-US" altLang="ja-JP" sz="1100">
              <a:solidFill>
                <a:schemeClr val="dk1"/>
              </a:solidFill>
              <a:effectLst/>
              <a:latin typeface="+mn-lt"/>
              <a:ea typeface="+mn-ea"/>
              <a:cs typeface="+mn-cs"/>
            </a:rPr>
            <a:t>2017</a:t>
          </a:r>
          <a:r>
            <a:rPr kumimoji="1" lang="ja-JP" altLang="ja-JP" sz="1100">
              <a:solidFill>
                <a:schemeClr val="dk1"/>
              </a:solidFill>
              <a:effectLst/>
              <a:latin typeface="+mn-lt"/>
              <a:ea typeface="+mn-ea"/>
              <a:cs typeface="+mn-cs"/>
            </a:rPr>
            <a:t>年</a:t>
          </a:r>
          <a:endParaRPr lang="ja-JP" altLang="ja-JP">
            <a:effectLst/>
          </a:endParaRPr>
        </a:p>
      </xdr:txBody>
    </xdr:sp>
    <xdr:clientData/>
  </xdr:twoCellAnchor>
  <xdr:twoCellAnchor>
    <xdr:from>
      <xdr:col>2</xdr:col>
      <xdr:colOff>1201615</xdr:colOff>
      <xdr:row>48</xdr:row>
      <xdr:rowOff>14654</xdr:rowOff>
    </xdr:from>
    <xdr:to>
      <xdr:col>3</xdr:col>
      <xdr:colOff>705582</xdr:colOff>
      <xdr:row>57</xdr:row>
      <xdr:rowOff>175847</xdr:rowOff>
    </xdr:to>
    <xdr:sp macro="" textlink="">
      <xdr:nvSpPr>
        <xdr:cNvPr id="5" name="四角形: 角を丸くする 4">
          <a:extLst>
            <a:ext uri="{FF2B5EF4-FFF2-40B4-BE49-F238E27FC236}">
              <a16:creationId xmlns:a16="http://schemas.microsoft.com/office/drawing/2014/main" id="{24B16F6E-75E8-4FFA-BB11-A49911F34B01}"/>
            </a:ext>
          </a:extLst>
        </xdr:cNvPr>
        <xdr:cNvSpPr/>
      </xdr:nvSpPr>
      <xdr:spPr>
        <a:xfrm>
          <a:off x="1973140" y="11444654"/>
          <a:ext cx="656492" cy="2304318"/>
        </a:xfrm>
        <a:prstGeom prst="roundRect">
          <a:avLst>
            <a:gd name="adj" fmla="val 9920"/>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年ー</a:t>
          </a:r>
          <a:r>
            <a:rPr kumimoji="1" lang="en-US" altLang="ja-JP" sz="1100">
              <a:solidFill>
                <a:schemeClr val="dk1"/>
              </a:solidFill>
              <a:effectLst/>
              <a:latin typeface="+mn-lt"/>
              <a:ea typeface="+mn-ea"/>
              <a:cs typeface="+mn-cs"/>
            </a:rPr>
            <a:t>2018</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令和元年ー</a:t>
          </a:r>
          <a:r>
            <a:rPr kumimoji="1" lang="en-US" altLang="ja-JP" sz="1100">
              <a:solidFill>
                <a:schemeClr val="dk1"/>
              </a:solidFill>
              <a:effectLst/>
              <a:latin typeface="+mn-lt"/>
              <a:ea typeface="+mn-ea"/>
              <a:cs typeface="+mn-cs"/>
            </a:rPr>
            <a:t>2019</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令和２年－</a:t>
          </a:r>
          <a:r>
            <a:rPr kumimoji="1" lang="en-US" altLang="ja-JP" sz="1100">
              <a:solidFill>
                <a:schemeClr val="dk1"/>
              </a:solidFill>
              <a:effectLst/>
              <a:latin typeface="+mn-lt"/>
              <a:ea typeface="+mn-ea"/>
              <a:cs typeface="+mn-cs"/>
            </a:rPr>
            <a:t>2020</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令和３年－</a:t>
          </a:r>
          <a:r>
            <a:rPr kumimoji="1" lang="en-US" altLang="ja-JP" sz="1100">
              <a:solidFill>
                <a:schemeClr val="dk1"/>
              </a:solidFill>
              <a:effectLst/>
              <a:latin typeface="+mn-lt"/>
              <a:ea typeface="+mn-ea"/>
              <a:cs typeface="+mn-cs"/>
            </a:rPr>
            <a:t>2021</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令和４年－</a:t>
          </a:r>
          <a:r>
            <a:rPr kumimoji="1" lang="en-US" altLang="ja-JP" sz="1100">
              <a:solidFill>
                <a:schemeClr val="dk1"/>
              </a:solidFill>
              <a:effectLst/>
              <a:latin typeface="+mn-lt"/>
              <a:ea typeface="+mn-ea"/>
              <a:cs typeface="+mn-cs"/>
            </a:rPr>
            <a:t>2022</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令和５年－</a:t>
          </a:r>
          <a:r>
            <a:rPr kumimoji="1" lang="en-US" altLang="ja-JP" sz="1100">
              <a:solidFill>
                <a:schemeClr val="dk1"/>
              </a:solidFill>
              <a:effectLst/>
              <a:latin typeface="+mn-lt"/>
              <a:ea typeface="+mn-ea"/>
              <a:cs typeface="+mn-cs"/>
            </a:rPr>
            <a:t>2023</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令和６年－</a:t>
          </a:r>
          <a:r>
            <a:rPr kumimoji="1" lang="en-US" altLang="ja-JP" sz="1100">
              <a:solidFill>
                <a:schemeClr val="dk1"/>
              </a:solidFill>
              <a:effectLst/>
              <a:latin typeface="+mn-lt"/>
              <a:ea typeface="+mn-ea"/>
              <a:cs typeface="+mn-cs"/>
            </a:rPr>
            <a:t>2024</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令和７年－</a:t>
          </a:r>
          <a:r>
            <a:rPr kumimoji="1" lang="en-US" altLang="ja-JP" sz="1100">
              <a:solidFill>
                <a:schemeClr val="dk1"/>
              </a:solidFill>
              <a:effectLst/>
              <a:latin typeface="+mn-lt"/>
              <a:ea typeface="+mn-ea"/>
              <a:cs typeface="+mn-cs"/>
            </a:rPr>
            <a:t>2025</a:t>
          </a:r>
          <a:r>
            <a:rPr kumimoji="1" lang="ja-JP" altLang="ja-JP" sz="1100">
              <a:solidFill>
                <a:schemeClr val="dk1"/>
              </a:solidFill>
              <a:effectLst/>
              <a:latin typeface="+mn-lt"/>
              <a:ea typeface="+mn-ea"/>
              <a:cs typeface="+mn-cs"/>
            </a:rPr>
            <a:t>年</a:t>
          </a:r>
          <a:endParaRPr lang="ja-JP" altLang="ja-JP">
            <a:effectLst/>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7</xdr:col>
      <xdr:colOff>571500</xdr:colOff>
      <xdr:row>50</xdr:row>
      <xdr:rowOff>104775</xdr:rowOff>
    </xdr:from>
    <xdr:ext cx="184731" cy="264560"/>
    <xdr:sp macro="" textlink="">
      <xdr:nvSpPr>
        <xdr:cNvPr id="2" name="テキスト ボックス 1">
          <a:extLst>
            <a:ext uri="{FF2B5EF4-FFF2-40B4-BE49-F238E27FC236}">
              <a16:creationId xmlns:a16="http://schemas.microsoft.com/office/drawing/2014/main" id="{E13D7B17-12B1-4785-90BF-276CC5642C40}"/>
            </a:ext>
          </a:extLst>
        </xdr:cNvPr>
        <xdr:cNvSpPr txBox="1"/>
      </xdr:nvSpPr>
      <xdr:spPr>
        <a:xfrm>
          <a:off x="7829550" y="1421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657226</xdr:colOff>
      <xdr:row>48</xdr:row>
      <xdr:rowOff>14654</xdr:rowOff>
    </xdr:from>
    <xdr:to>
      <xdr:col>1</xdr:col>
      <xdr:colOff>2168770</xdr:colOff>
      <xdr:row>57</xdr:row>
      <xdr:rowOff>175847</xdr:rowOff>
    </xdr:to>
    <xdr:sp macro="" textlink="">
      <xdr:nvSpPr>
        <xdr:cNvPr id="3" name="四角形: 角を丸くする 2">
          <a:extLst>
            <a:ext uri="{FF2B5EF4-FFF2-40B4-BE49-F238E27FC236}">
              <a16:creationId xmlns:a16="http://schemas.microsoft.com/office/drawing/2014/main" id="{D7F26C0D-A2A7-4132-A038-33E0C6AC612E}"/>
            </a:ext>
          </a:extLst>
        </xdr:cNvPr>
        <xdr:cNvSpPr/>
      </xdr:nvSpPr>
      <xdr:spPr>
        <a:xfrm>
          <a:off x="933451" y="13644929"/>
          <a:ext cx="1511544" cy="2304318"/>
        </a:xfrm>
        <a:prstGeom prst="roundRect">
          <a:avLst>
            <a:gd name="adj" fmla="val 9920"/>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2000</a:t>
          </a:r>
          <a:r>
            <a:rPr kumimoji="1" lang="ja-JP" altLang="ja-JP" sz="1100">
              <a:solidFill>
                <a:schemeClr val="dk1"/>
              </a:solidFill>
              <a:effectLst/>
              <a:latin typeface="+mn-lt"/>
              <a:ea typeface="+mn-ea"/>
              <a:cs typeface="+mn-cs"/>
            </a:rPr>
            <a:t>年</a:t>
          </a:r>
          <a:endParaRPr lang="ja-JP" altLang="ja-JP">
            <a:effectLst/>
          </a:endParaRPr>
        </a:p>
        <a:p>
          <a:pPr algn="l"/>
          <a:r>
            <a:rPr kumimoji="1" lang="ja-JP" altLang="en-US" sz="1100"/>
            <a:t>平成</a:t>
          </a:r>
          <a:r>
            <a:rPr kumimoji="1" lang="en-US" altLang="ja-JP" sz="1100"/>
            <a:t>13</a:t>
          </a:r>
          <a:r>
            <a:rPr kumimoji="1" lang="ja-JP" altLang="en-US" sz="1100"/>
            <a:t>年ー</a:t>
          </a:r>
          <a:r>
            <a:rPr kumimoji="1" lang="en-US" altLang="ja-JP" sz="1100"/>
            <a:t>2001</a:t>
          </a:r>
          <a:r>
            <a:rPr kumimoji="1" lang="ja-JP" altLang="en-US" sz="1100"/>
            <a:t>年</a:t>
          </a:r>
          <a:endParaRPr kumimoji="1" lang="en-US" altLang="ja-JP" sz="1100"/>
        </a:p>
        <a:p>
          <a:pPr algn="l"/>
          <a:r>
            <a:rPr kumimoji="1" lang="ja-JP" altLang="en-US" sz="1100"/>
            <a:t>平成</a:t>
          </a:r>
          <a:r>
            <a:rPr kumimoji="1" lang="en-US" altLang="ja-JP" sz="1100"/>
            <a:t>14</a:t>
          </a:r>
          <a:r>
            <a:rPr kumimoji="1" lang="ja-JP" altLang="en-US" sz="1100"/>
            <a:t>年ー</a:t>
          </a:r>
          <a:r>
            <a:rPr kumimoji="1" lang="en-US" altLang="ja-JP" sz="1100"/>
            <a:t>2002</a:t>
          </a:r>
          <a:r>
            <a:rPr kumimoji="1" lang="ja-JP" altLang="en-US" sz="1100"/>
            <a:t>年</a:t>
          </a:r>
          <a:endParaRPr kumimoji="1" lang="en-US" altLang="ja-JP" sz="1100"/>
        </a:p>
        <a:p>
          <a:pPr algn="l"/>
          <a:r>
            <a:rPr kumimoji="1" lang="ja-JP" altLang="en-US" sz="1100"/>
            <a:t>平成</a:t>
          </a:r>
          <a:r>
            <a:rPr kumimoji="1" lang="en-US" altLang="ja-JP" sz="1100"/>
            <a:t>15</a:t>
          </a:r>
          <a:r>
            <a:rPr kumimoji="1" lang="ja-JP" altLang="en-US" sz="1100"/>
            <a:t>年ー</a:t>
          </a:r>
          <a:r>
            <a:rPr kumimoji="1" lang="en-US" altLang="ja-JP" sz="1100"/>
            <a:t>2003</a:t>
          </a:r>
          <a:r>
            <a:rPr kumimoji="1" lang="ja-JP" altLang="en-US" sz="1100"/>
            <a:t>年</a:t>
          </a:r>
          <a:endParaRPr kumimoji="1" lang="en-US" altLang="ja-JP" sz="1100"/>
        </a:p>
        <a:p>
          <a:pPr algn="l"/>
          <a:r>
            <a:rPr kumimoji="1" lang="ja-JP" altLang="en-US" sz="1100"/>
            <a:t>平成</a:t>
          </a:r>
          <a:r>
            <a:rPr kumimoji="1" lang="en-US" altLang="ja-JP" sz="1100"/>
            <a:t>16</a:t>
          </a:r>
          <a:r>
            <a:rPr kumimoji="1" lang="ja-JP" altLang="en-US" sz="1100"/>
            <a:t>年ー</a:t>
          </a:r>
          <a:r>
            <a:rPr kumimoji="1" lang="en-US" altLang="ja-JP" sz="1100"/>
            <a:t>2004</a:t>
          </a:r>
          <a:r>
            <a:rPr kumimoji="1" lang="ja-JP" altLang="en-US" sz="1100"/>
            <a:t>年</a:t>
          </a:r>
          <a:endParaRPr kumimoji="1" lang="en-US" altLang="ja-JP" sz="1100"/>
        </a:p>
        <a:p>
          <a:pPr algn="l"/>
          <a:r>
            <a:rPr kumimoji="1" lang="ja-JP" altLang="en-US" sz="1100"/>
            <a:t>平成</a:t>
          </a:r>
          <a:r>
            <a:rPr kumimoji="1" lang="en-US" altLang="ja-JP" sz="1100"/>
            <a:t>17</a:t>
          </a:r>
          <a:r>
            <a:rPr kumimoji="1" lang="ja-JP" altLang="en-US" sz="1100"/>
            <a:t>年ー</a:t>
          </a:r>
          <a:r>
            <a:rPr kumimoji="1" lang="en-US" altLang="ja-JP" sz="1100"/>
            <a:t>2005</a:t>
          </a:r>
          <a:r>
            <a:rPr kumimoji="1" lang="ja-JP" altLang="en-US" sz="1100"/>
            <a:t>年</a:t>
          </a:r>
          <a:endParaRPr kumimoji="1" lang="en-US" altLang="ja-JP" sz="1100"/>
        </a:p>
        <a:p>
          <a:pPr algn="l"/>
          <a:r>
            <a:rPr kumimoji="1" lang="ja-JP" altLang="en-US" sz="1100"/>
            <a:t>平成</a:t>
          </a:r>
          <a:r>
            <a:rPr kumimoji="1" lang="en-US" altLang="ja-JP" sz="1100"/>
            <a:t>18</a:t>
          </a:r>
          <a:r>
            <a:rPr kumimoji="1" lang="ja-JP" altLang="en-US" sz="1100"/>
            <a:t>年ー</a:t>
          </a:r>
          <a:r>
            <a:rPr kumimoji="1" lang="en-US" altLang="ja-JP" sz="1100"/>
            <a:t>2006</a:t>
          </a:r>
          <a:r>
            <a:rPr kumimoji="1" lang="ja-JP" altLang="en-US" sz="1100"/>
            <a:t>年</a:t>
          </a:r>
          <a:endParaRPr kumimoji="1" lang="en-US" altLang="ja-JP" sz="1100"/>
        </a:p>
        <a:p>
          <a:pPr algn="l"/>
          <a:r>
            <a:rPr kumimoji="1" lang="ja-JP" altLang="en-US" sz="1100"/>
            <a:t>平成</a:t>
          </a:r>
          <a:r>
            <a:rPr kumimoji="1" lang="en-US" altLang="ja-JP" sz="1100"/>
            <a:t>19</a:t>
          </a:r>
          <a:r>
            <a:rPr kumimoji="1" lang="ja-JP" altLang="en-US" sz="1100"/>
            <a:t>年ー</a:t>
          </a:r>
          <a:r>
            <a:rPr kumimoji="1" lang="en-US" altLang="ja-JP" sz="1100"/>
            <a:t>2007</a:t>
          </a:r>
          <a:r>
            <a:rPr kumimoji="1" lang="ja-JP" altLang="en-US" sz="1100"/>
            <a:t>年</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平成</a:t>
          </a:r>
          <a:r>
            <a:rPr kumimoji="1" lang="en-US" altLang="ja-JP" sz="1100"/>
            <a:t>20</a:t>
          </a:r>
          <a:r>
            <a:rPr kumimoji="1" lang="ja-JP" altLang="en-US" sz="1100"/>
            <a:t>年－</a:t>
          </a:r>
          <a:r>
            <a:rPr kumimoji="1" lang="en-US" altLang="ja-JP" sz="1100"/>
            <a:t>2008</a:t>
          </a:r>
          <a:r>
            <a:rPr kumimoji="1" lang="ja-JP" altLang="en-US" sz="1100"/>
            <a:t>年</a:t>
          </a:r>
          <a:endParaRPr kumimoji="1" lang="en-US" altLang="ja-JP" sz="1100"/>
        </a:p>
        <a:p>
          <a:pPr algn="l"/>
          <a:endParaRPr kumimoji="1" lang="en-US" altLang="ja-JP" sz="1100"/>
        </a:p>
      </xdr:txBody>
    </xdr:sp>
    <xdr:clientData/>
  </xdr:twoCellAnchor>
  <xdr:twoCellAnchor>
    <xdr:from>
      <xdr:col>1</xdr:col>
      <xdr:colOff>2249366</xdr:colOff>
      <xdr:row>48</xdr:row>
      <xdr:rowOff>21981</xdr:rowOff>
    </xdr:from>
    <xdr:to>
      <xdr:col>2</xdr:col>
      <xdr:colOff>1093910</xdr:colOff>
      <xdr:row>57</xdr:row>
      <xdr:rowOff>183174</xdr:rowOff>
    </xdr:to>
    <xdr:sp macro="" textlink="">
      <xdr:nvSpPr>
        <xdr:cNvPr id="4" name="四角形: 角を丸くする 3">
          <a:extLst>
            <a:ext uri="{FF2B5EF4-FFF2-40B4-BE49-F238E27FC236}">
              <a16:creationId xmlns:a16="http://schemas.microsoft.com/office/drawing/2014/main" id="{B374A4EC-655D-4DE5-9B85-877A0710C2AB}"/>
            </a:ext>
          </a:extLst>
        </xdr:cNvPr>
        <xdr:cNvSpPr/>
      </xdr:nvSpPr>
      <xdr:spPr>
        <a:xfrm>
          <a:off x="2525591" y="13652256"/>
          <a:ext cx="1511544" cy="2304318"/>
        </a:xfrm>
        <a:prstGeom prst="roundRect">
          <a:avLst>
            <a:gd name="adj" fmla="val 9920"/>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2009</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2010</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2011</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2012</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年ー</a:t>
          </a:r>
          <a:r>
            <a:rPr kumimoji="1" lang="en-US" altLang="ja-JP" sz="1100">
              <a:solidFill>
                <a:schemeClr val="dk1"/>
              </a:solidFill>
              <a:effectLst/>
              <a:latin typeface="+mn-lt"/>
              <a:ea typeface="+mn-ea"/>
              <a:cs typeface="+mn-cs"/>
            </a:rPr>
            <a:t>2013</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年ー</a:t>
          </a:r>
          <a:r>
            <a:rPr kumimoji="1" lang="en-US" altLang="ja-JP" sz="1100">
              <a:solidFill>
                <a:schemeClr val="dk1"/>
              </a:solidFill>
              <a:effectLst/>
              <a:latin typeface="+mn-lt"/>
              <a:ea typeface="+mn-ea"/>
              <a:cs typeface="+mn-cs"/>
            </a:rPr>
            <a:t>2014</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年ー</a:t>
          </a:r>
          <a:r>
            <a:rPr kumimoji="1" lang="en-US" altLang="ja-JP" sz="1100">
              <a:solidFill>
                <a:schemeClr val="dk1"/>
              </a:solidFill>
              <a:effectLst/>
              <a:latin typeface="+mn-lt"/>
              <a:ea typeface="+mn-ea"/>
              <a:cs typeface="+mn-cs"/>
            </a:rPr>
            <a:t>2015</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年ー</a:t>
          </a:r>
          <a:r>
            <a:rPr kumimoji="1" lang="en-US" altLang="ja-JP" sz="1100">
              <a:solidFill>
                <a:schemeClr val="dk1"/>
              </a:solidFill>
              <a:effectLst/>
              <a:latin typeface="+mn-lt"/>
              <a:ea typeface="+mn-ea"/>
              <a:cs typeface="+mn-cs"/>
            </a:rPr>
            <a:t>2016</a:t>
          </a:r>
          <a:r>
            <a:rPr kumimoji="1" lang="ja-JP" altLang="ja-JP" sz="1100">
              <a:solidFill>
                <a:schemeClr val="dk1"/>
              </a:solidFill>
              <a:effectLst/>
              <a:latin typeface="+mn-lt"/>
              <a:ea typeface="+mn-ea"/>
              <a:cs typeface="+mn-cs"/>
            </a:rPr>
            <a:t>年平成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年ー</a:t>
          </a:r>
          <a:r>
            <a:rPr kumimoji="1" lang="en-US" altLang="ja-JP" sz="1100">
              <a:solidFill>
                <a:schemeClr val="dk1"/>
              </a:solidFill>
              <a:effectLst/>
              <a:latin typeface="+mn-lt"/>
              <a:ea typeface="+mn-ea"/>
              <a:cs typeface="+mn-cs"/>
            </a:rPr>
            <a:t>2017</a:t>
          </a:r>
          <a:r>
            <a:rPr kumimoji="1" lang="ja-JP" altLang="ja-JP" sz="1100">
              <a:solidFill>
                <a:schemeClr val="dk1"/>
              </a:solidFill>
              <a:effectLst/>
              <a:latin typeface="+mn-lt"/>
              <a:ea typeface="+mn-ea"/>
              <a:cs typeface="+mn-cs"/>
            </a:rPr>
            <a:t>年</a:t>
          </a:r>
          <a:endParaRPr lang="ja-JP" altLang="ja-JP">
            <a:effectLst/>
          </a:endParaRPr>
        </a:p>
      </xdr:txBody>
    </xdr:sp>
    <xdr:clientData/>
  </xdr:twoCellAnchor>
  <xdr:twoCellAnchor>
    <xdr:from>
      <xdr:col>2</xdr:col>
      <xdr:colOff>1201615</xdr:colOff>
      <xdr:row>48</xdr:row>
      <xdr:rowOff>14654</xdr:rowOff>
    </xdr:from>
    <xdr:to>
      <xdr:col>3</xdr:col>
      <xdr:colOff>705582</xdr:colOff>
      <xdr:row>57</xdr:row>
      <xdr:rowOff>175847</xdr:rowOff>
    </xdr:to>
    <xdr:sp macro="" textlink="">
      <xdr:nvSpPr>
        <xdr:cNvPr id="5" name="四角形: 角を丸くする 4">
          <a:extLst>
            <a:ext uri="{FF2B5EF4-FFF2-40B4-BE49-F238E27FC236}">
              <a16:creationId xmlns:a16="http://schemas.microsoft.com/office/drawing/2014/main" id="{9449DF63-26AE-41AD-BA49-85CB45D5ED14}"/>
            </a:ext>
          </a:extLst>
        </xdr:cNvPr>
        <xdr:cNvSpPr/>
      </xdr:nvSpPr>
      <xdr:spPr>
        <a:xfrm>
          <a:off x="4144840" y="13644929"/>
          <a:ext cx="1513742" cy="2304318"/>
        </a:xfrm>
        <a:prstGeom prst="roundRect">
          <a:avLst>
            <a:gd name="adj" fmla="val 9920"/>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年ー</a:t>
          </a:r>
          <a:r>
            <a:rPr kumimoji="1" lang="en-US" altLang="ja-JP" sz="1100">
              <a:solidFill>
                <a:schemeClr val="dk1"/>
              </a:solidFill>
              <a:effectLst/>
              <a:latin typeface="+mn-lt"/>
              <a:ea typeface="+mn-ea"/>
              <a:cs typeface="+mn-cs"/>
            </a:rPr>
            <a:t>2018</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令和元年ー</a:t>
          </a:r>
          <a:r>
            <a:rPr kumimoji="1" lang="en-US" altLang="ja-JP" sz="1100">
              <a:solidFill>
                <a:schemeClr val="dk1"/>
              </a:solidFill>
              <a:effectLst/>
              <a:latin typeface="+mn-lt"/>
              <a:ea typeface="+mn-ea"/>
              <a:cs typeface="+mn-cs"/>
            </a:rPr>
            <a:t>2019</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令和２年－</a:t>
          </a:r>
          <a:r>
            <a:rPr kumimoji="1" lang="en-US" altLang="ja-JP" sz="1100">
              <a:solidFill>
                <a:schemeClr val="dk1"/>
              </a:solidFill>
              <a:effectLst/>
              <a:latin typeface="+mn-lt"/>
              <a:ea typeface="+mn-ea"/>
              <a:cs typeface="+mn-cs"/>
            </a:rPr>
            <a:t>2020</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令和３年－</a:t>
          </a:r>
          <a:r>
            <a:rPr kumimoji="1" lang="en-US" altLang="ja-JP" sz="1100">
              <a:solidFill>
                <a:schemeClr val="dk1"/>
              </a:solidFill>
              <a:effectLst/>
              <a:latin typeface="+mn-lt"/>
              <a:ea typeface="+mn-ea"/>
              <a:cs typeface="+mn-cs"/>
            </a:rPr>
            <a:t>2021</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令和４年－</a:t>
          </a:r>
          <a:r>
            <a:rPr kumimoji="1" lang="en-US" altLang="ja-JP" sz="1100">
              <a:solidFill>
                <a:schemeClr val="dk1"/>
              </a:solidFill>
              <a:effectLst/>
              <a:latin typeface="+mn-lt"/>
              <a:ea typeface="+mn-ea"/>
              <a:cs typeface="+mn-cs"/>
            </a:rPr>
            <a:t>2022</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令和５年－</a:t>
          </a:r>
          <a:r>
            <a:rPr kumimoji="1" lang="en-US" altLang="ja-JP" sz="1100">
              <a:solidFill>
                <a:schemeClr val="dk1"/>
              </a:solidFill>
              <a:effectLst/>
              <a:latin typeface="+mn-lt"/>
              <a:ea typeface="+mn-ea"/>
              <a:cs typeface="+mn-cs"/>
            </a:rPr>
            <a:t>2023</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令和６年－</a:t>
          </a:r>
          <a:r>
            <a:rPr kumimoji="1" lang="en-US" altLang="ja-JP" sz="1100">
              <a:solidFill>
                <a:schemeClr val="dk1"/>
              </a:solidFill>
              <a:effectLst/>
              <a:latin typeface="+mn-lt"/>
              <a:ea typeface="+mn-ea"/>
              <a:cs typeface="+mn-cs"/>
            </a:rPr>
            <a:t>2024</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令和７年－</a:t>
          </a:r>
          <a:r>
            <a:rPr kumimoji="1" lang="en-US" altLang="ja-JP" sz="1100">
              <a:solidFill>
                <a:schemeClr val="dk1"/>
              </a:solidFill>
              <a:effectLst/>
              <a:latin typeface="+mn-lt"/>
              <a:ea typeface="+mn-ea"/>
              <a:cs typeface="+mn-cs"/>
            </a:rPr>
            <a:t>2025</a:t>
          </a:r>
          <a:r>
            <a:rPr kumimoji="1" lang="ja-JP" altLang="ja-JP" sz="1100">
              <a:solidFill>
                <a:schemeClr val="dk1"/>
              </a:solidFill>
              <a:effectLst/>
              <a:latin typeface="+mn-lt"/>
              <a:ea typeface="+mn-ea"/>
              <a:cs typeface="+mn-cs"/>
            </a:rPr>
            <a:t>年</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1"/>
  <sheetViews>
    <sheetView tabSelected="1" zoomScaleNormal="100" zoomScaleSheetLayoutView="80" workbookViewId="0">
      <selection activeCell="C5" sqref="C5"/>
    </sheetView>
  </sheetViews>
  <sheetFormatPr defaultColWidth="9" defaultRowHeight="18.75"/>
  <cols>
    <col min="1" max="1" width="3.875" style="1" customWidth="1"/>
    <col min="2" max="2" width="17.5" style="1" customWidth="1"/>
    <col min="3" max="3" width="17.875" style="1" customWidth="1"/>
    <col min="4" max="4" width="16.5" style="1" customWidth="1"/>
    <col min="5" max="5" width="13.25" style="1" customWidth="1"/>
    <col min="6" max="6" width="8.375" style="1" customWidth="1"/>
    <col min="7" max="8" width="6.125" style="1" customWidth="1"/>
    <col min="9" max="13" width="4.5" style="1" customWidth="1"/>
    <col min="14" max="17" width="6.125" style="1" customWidth="1"/>
    <col min="18" max="16384" width="9" style="1"/>
  </cols>
  <sheetData>
    <row r="1" spans="1:13">
      <c r="E1" s="2"/>
      <c r="F1" s="16" t="s">
        <v>74</v>
      </c>
      <c r="J1" s="2"/>
      <c r="K1" s="2"/>
      <c r="L1" s="2"/>
      <c r="M1" s="2"/>
    </row>
    <row r="2" spans="1:13">
      <c r="B2" s="1" t="s">
        <v>0</v>
      </c>
    </row>
    <row r="3" spans="1:13">
      <c r="D3" s="59" t="s">
        <v>27</v>
      </c>
      <c r="E3" s="70" t="s">
        <v>53</v>
      </c>
      <c r="F3" s="71"/>
    </row>
    <row r="4" spans="1:13">
      <c r="D4" s="59" t="s">
        <v>1</v>
      </c>
      <c r="E4" s="70" t="s">
        <v>54</v>
      </c>
      <c r="F4" s="71"/>
    </row>
    <row r="5" spans="1:13">
      <c r="D5" s="59" t="s">
        <v>34</v>
      </c>
      <c r="E5" s="70" t="s">
        <v>55</v>
      </c>
      <c r="F5" s="71"/>
    </row>
    <row r="6" spans="1:13">
      <c r="D6" s="59" t="s">
        <v>35</v>
      </c>
      <c r="E6" s="70" t="s">
        <v>55</v>
      </c>
      <c r="F6" s="71"/>
    </row>
    <row r="7" spans="1:13">
      <c r="D7" s="59" t="s">
        <v>36</v>
      </c>
      <c r="E7" s="70" t="s">
        <v>56</v>
      </c>
      <c r="F7" s="71"/>
    </row>
    <row r="9" spans="1:13">
      <c r="A9" s="72" t="s">
        <v>86</v>
      </c>
      <c r="B9" s="72"/>
      <c r="C9" s="72"/>
      <c r="D9" s="72"/>
      <c r="E9" s="72"/>
      <c r="F9" s="72"/>
      <c r="G9" s="73"/>
    </row>
    <row r="10" spans="1:13">
      <c r="A10" s="4"/>
      <c r="B10" s="4"/>
      <c r="C10" s="4"/>
      <c r="D10" s="4"/>
      <c r="E10" s="4"/>
      <c r="F10" s="4"/>
    </row>
    <row r="11" spans="1:13" ht="19.5" thickBot="1">
      <c r="B11" s="1" t="s">
        <v>73</v>
      </c>
    </row>
    <row r="12" spans="1:13" ht="57" thickBot="1">
      <c r="A12" s="56" t="s">
        <v>11</v>
      </c>
      <c r="B12" s="5" t="s">
        <v>23</v>
      </c>
      <c r="C12" s="5" t="s">
        <v>12</v>
      </c>
      <c r="D12" s="5" t="s">
        <v>2</v>
      </c>
      <c r="E12" s="6" t="s">
        <v>47</v>
      </c>
      <c r="F12" s="6" t="s">
        <v>16</v>
      </c>
      <c r="G12" s="9" t="s">
        <v>17</v>
      </c>
    </row>
    <row r="13" spans="1:13" ht="36" customHeight="1" thickTop="1">
      <c r="A13" s="10">
        <v>1</v>
      </c>
      <c r="B13" s="31" t="s">
        <v>57</v>
      </c>
      <c r="C13" s="31" t="s">
        <v>59</v>
      </c>
      <c r="D13" s="32">
        <v>27515</v>
      </c>
      <c r="E13" s="33" t="s">
        <v>61</v>
      </c>
      <c r="F13" s="33" t="s">
        <v>62</v>
      </c>
      <c r="G13" s="34" t="s">
        <v>63</v>
      </c>
    </row>
    <row r="14" spans="1:13" ht="36" customHeight="1">
      <c r="A14" s="10">
        <v>2</v>
      </c>
      <c r="B14" s="31" t="s">
        <v>58</v>
      </c>
      <c r="C14" s="31" t="s">
        <v>60</v>
      </c>
      <c r="D14" s="32">
        <v>33390</v>
      </c>
      <c r="E14" s="33" t="s">
        <v>61</v>
      </c>
      <c r="F14" s="33" t="s">
        <v>62</v>
      </c>
      <c r="G14" s="34" t="s">
        <v>64</v>
      </c>
    </row>
    <row r="15" spans="1:13" ht="36" customHeight="1">
      <c r="A15" s="10">
        <v>3</v>
      </c>
      <c r="B15" s="12"/>
      <c r="C15" s="12"/>
      <c r="D15" s="13"/>
      <c r="E15" s="33"/>
      <c r="F15" s="18"/>
      <c r="G15" s="19"/>
    </row>
    <row r="16" spans="1:13" ht="36" customHeight="1">
      <c r="A16" s="10">
        <v>4</v>
      </c>
      <c r="B16" s="12"/>
      <c r="C16" s="12"/>
      <c r="D16" s="13"/>
      <c r="E16" s="33"/>
      <c r="F16" s="18"/>
      <c r="G16" s="19"/>
    </row>
    <row r="17" spans="1:7" ht="36" customHeight="1">
      <c r="A17" s="10">
        <v>5</v>
      </c>
      <c r="B17" s="12"/>
      <c r="C17" s="12"/>
      <c r="D17" s="13"/>
      <c r="E17" s="33"/>
      <c r="F17" s="18"/>
      <c r="G17" s="19"/>
    </row>
    <row r="18" spans="1:7" ht="36" customHeight="1">
      <c r="A18" s="10">
        <v>6</v>
      </c>
      <c r="B18" s="12"/>
      <c r="C18" s="12"/>
      <c r="D18" s="13"/>
      <c r="E18" s="33"/>
      <c r="F18" s="18"/>
      <c r="G18" s="19"/>
    </row>
    <row r="19" spans="1:7" ht="36" customHeight="1">
      <c r="A19" s="10">
        <v>7</v>
      </c>
      <c r="B19" s="12"/>
      <c r="C19" s="12"/>
      <c r="D19" s="13"/>
      <c r="E19" s="33"/>
      <c r="F19" s="18"/>
      <c r="G19" s="19"/>
    </row>
    <row r="20" spans="1:7" ht="36" customHeight="1">
      <c r="A20" s="10">
        <v>8</v>
      </c>
      <c r="B20" s="12"/>
      <c r="C20" s="12"/>
      <c r="D20" s="13"/>
      <c r="E20" s="33"/>
      <c r="F20" s="18"/>
      <c r="G20" s="19"/>
    </row>
    <row r="21" spans="1:7" ht="36" customHeight="1">
      <c r="A21" s="10">
        <v>9</v>
      </c>
      <c r="B21" s="12"/>
      <c r="C21" s="12"/>
      <c r="D21" s="13"/>
      <c r="E21" s="33"/>
      <c r="F21" s="18"/>
      <c r="G21" s="19"/>
    </row>
    <row r="22" spans="1:7" ht="36" customHeight="1" thickBot="1">
      <c r="A22" s="11">
        <v>10</v>
      </c>
      <c r="B22" s="14"/>
      <c r="C22" s="14"/>
      <c r="D22" s="15"/>
      <c r="E22" s="39"/>
      <c r="F22" s="21"/>
      <c r="G22" s="22"/>
    </row>
    <row r="23" spans="1:7" ht="24.75" customHeight="1">
      <c r="A23" s="1" t="s">
        <v>84</v>
      </c>
      <c r="E23" s="20"/>
      <c r="F23" s="20"/>
      <c r="G23" s="20"/>
    </row>
    <row r="24" spans="1:7" ht="18" customHeight="1"/>
    <row r="25" spans="1:7">
      <c r="B25" s="7" t="s">
        <v>22</v>
      </c>
    </row>
    <row r="26" spans="1:7" ht="15" customHeight="1">
      <c r="B26" s="7"/>
      <c r="E26" s="23" t="s">
        <v>24</v>
      </c>
      <c r="F26" s="38" t="s">
        <v>70</v>
      </c>
    </row>
    <row r="27" spans="1:7" ht="24.75" customHeight="1" thickBot="1">
      <c r="B27" s="8" t="s">
        <v>20</v>
      </c>
      <c r="C27" s="68" t="s">
        <v>48</v>
      </c>
      <c r="D27" s="69"/>
      <c r="E27" s="17"/>
      <c r="F27" s="37" t="s">
        <v>70</v>
      </c>
      <c r="G27" s="24"/>
    </row>
    <row r="28" spans="1:7" ht="8.25" customHeight="1" thickTop="1">
      <c r="C28" s="4"/>
      <c r="F28" s="25"/>
      <c r="G28" s="29"/>
    </row>
    <row r="29" spans="1:7" ht="22.5" customHeight="1">
      <c r="B29" s="64" t="s">
        <v>21</v>
      </c>
      <c r="C29" s="66" t="s">
        <v>85</v>
      </c>
      <c r="D29" s="67"/>
      <c r="E29" s="26" t="s">
        <v>49</v>
      </c>
      <c r="G29" s="3"/>
    </row>
    <row r="30" spans="1:7" ht="22.5" customHeight="1">
      <c r="B30" s="65"/>
      <c r="C30" s="66"/>
      <c r="D30" s="67"/>
      <c r="E30" s="30" t="s">
        <v>50</v>
      </c>
      <c r="G30" s="3"/>
    </row>
    <row r="31" spans="1:7">
      <c r="E31" s="28" t="s">
        <v>51</v>
      </c>
      <c r="G31" s="27"/>
    </row>
  </sheetData>
  <mergeCells count="9">
    <mergeCell ref="B29:B30"/>
    <mergeCell ref="C29:D30"/>
    <mergeCell ref="C27:D27"/>
    <mergeCell ref="E3:F3"/>
    <mergeCell ref="E4:F4"/>
    <mergeCell ref="E5:F5"/>
    <mergeCell ref="E6:F6"/>
    <mergeCell ref="E7:F7"/>
    <mergeCell ref="A9:G9"/>
  </mergeCells>
  <phoneticPr fontId="1"/>
  <dataValidations count="5">
    <dataValidation type="list" allowBlank="1" showInputMessage="1" showErrorMessage="1" sqref="E23" xr:uid="{4DB8E7D4-7E65-4909-937F-F1FA0B36187E}">
      <formula1>"介護福祉士,実務者研修修了者,介護職員初任者研修課程修了者,介護職員基礎研修,ホームヘルパー１級,ホームヘルパー２級,介護支援専門員,主任介護支援専門員"</formula1>
    </dataValidation>
    <dataValidation type="list" allowBlank="1" showInputMessage="1" showErrorMessage="1" sqref="G29:G30" xr:uid="{88AF2666-CB2C-42BB-8010-3716D63FDC29}">
      <formula1>"〇"</formula1>
    </dataValidation>
    <dataValidation type="list" allowBlank="1" showInputMessage="1" showErrorMessage="1" sqref="F13:F23" xr:uid="{746B13A2-12B4-487A-A3E3-6BA61CEBA15D}">
      <formula1>"常勤,非常勤"</formula1>
    </dataValidation>
    <dataValidation type="list" allowBlank="1" showInputMessage="1" showErrorMessage="1" sqref="G13:G23" xr:uid="{C4D5A4FE-38FB-4185-9856-585F91B86A60}">
      <formula1>"〇,×"</formula1>
    </dataValidation>
    <dataValidation type="list" allowBlank="1" showInputMessage="1" showErrorMessage="1" sqref="E13:E22" xr:uid="{5830261F-B9E8-438F-948E-9423B787C67A}">
      <formula1>"介護福祉士,実務者研修修了者,介護職員初任者研修修了者,介護職員基礎研修修了者,ホームヘルパー１級,ホームヘルパー２級,介護支援専門員,主任介護支援専門員"</formula1>
    </dataValidation>
  </dataValidations>
  <pageMargins left="0.7" right="0.7" top="0.75" bottom="0.75" header="0.3" footer="0.3"/>
  <pageSetup paperSize="9" scale="92" orientation="portrait" horizontalDpi="300" verticalDpi="300" r:id="rId1"/>
  <headerFooter>
    <oddHeader>&amp;L様式（第５条関係）</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205B6-93B1-4C23-B682-3F93335CF757}">
  <sheetPr>
    <pageSetUpPr fitToPage="1"/>
  </sheetPr>
  <dimension ref="B3:M48"/>
  <sheetViews>
    <sheetView view="pageBreakPreview" zoomScaleNormal="100" zoomScaleSheetLayoutView="100" workbookViewId="0">
      <selection activeCell="C6" sqref="C6"/>
    </sheetView>
  </sheetViews>
  <sheetFormatPr defaultColWidth="8.625" defaultRowHeight="18.75"/>
  <cols>
    <col min="1" max="1" width="3.625" style="40" customWidth="1"/>
    <col min="2" max="2" width="35" style="40" customWidth="1"/>
    <col min="3" max="3" width="26.375" style="40" customWidth="1"/>
    <col min="4" max="4" width="16.125" style="49" customWidth="1"/>
    <col min="5" max="5" width="14.125" style="49" customWidth="1"/>
    <col min="6" max="6" width="13.625" style="40" hidden="1" customWidth="1"/>
    <col min="7" max="7" width="8.625" style="40" hidden="1" customWidth="1"/>
    <col min="8" max="8" width="8.625" style="40"/>
    <col min="9" max="9" width="18.375" style="40" bestFit="1" customWidth="1"/>
    <col min="10" max="10" width="8.625" style="40"/>
    <col min="11" max="12" width="18.375" style="40" bestFit="1" customWidth="1"/>
    <col min="13" max="16384" width="8.625" style="40"/>
  </cols>
  <sheetData>
    <row r="3" spans="2:13">
      <c r="B3" s="74" t="s">
        <v>87</v>
      </c>
      <c r="C3" s="74"/>
      <c r="D3" s="75"/>
      <c r="E3" s="75"/>
      <c r="F3" s="75"/>
      <c r="G3" s="75"/>
      <c r="H3" s="75"/>
      <c r="I3" s="49"/>
      <c r="J3" s="49"/>
      <c r="K3" s="49"/>
      <c r="L3" s="48"/>
      <c r="M3" s="48"/>
    </row>
    <row r="5" spans="2:13" ht="19.5" thickBot="1"/>
    <row r="6" spans="2:13">
      <c r="B6" s="47" t="s">
        <v>26</v>
      </c>
      <c r="C6" s="46"/>
      <c r="D6" s="46"/>
    </row>
    <row r="7" spans="2:13" ht="28.5" customHeight="1" thickBot="1">
      <c r="B7" s="50" t="s">
        <v>82</v>
      </c>
      <c r="C7" s="45"/>
      <c r="D7" s="45"/>
    </row>
    <row r="9" spans="2:13">
      <c r="B9" s="40" t="s">
        <v>25</v>
      </c>
    </row>
    <row r="10" spans="2:13" ht="36.75" customHeight="1">
      <c r="B10" s="42" t="s">
        <v>27</v>
      </c>
      <c r="C10" s="42" t="s">
        <v>37</v>
      </c>
      <c r="D10" s="44" t="s">
        <v>39</v>
      </c>
      <c r="E10" s="42" t="s">
        <v>28</v>
      </c>
      <c r="F10" s="40" t="s">
        <v>30</v>
      </c>
      <c r="G10" s="40" t="s">
        <v>33</v>
      </c>
      <c r="K10" s="43"/>
      <c r="L10" s="43"/>
    </row>
    <row r="11" spans="2:13" ht="27.75" customHeight="1">
      <c r="B11" s="35" t="s">
        <v>65</v>
      </c>
      <c r="C11" s="36" t="s">
        <v>44</v>
      </c>
      <c r="D11" s="51">
        <v>36617</v>
      </c>
      <c r="E11" s="51">
        <v>38632</v>
      </c>
      <c r="F11" s="40" t="str">
        <f t="shared" ref="F11:F20" si="0">DATEDIF(D11,E11,"Y")&amp;"年"&amp;DATEDIF(D11,E11,"YM")&amp;"ヵ月"&amp;DATEDIF(D11,E11,"MD")&amp;"日"</f>
        <v>5年6ヵ月6日</v>
      </c>
      <c r="G11" s="40">
        <f t="shared" ref="G11:G20" si="1">DATEDIF(D11,E11,"D")</f>
        <v>2015</v>
      </c>
    </row>
    <row r="12" spans="2:13" ht="27.75" customHeight="1">
      <c r="B12" s="36" t="s">
        <v>66</v>
      </c>
      <c r="C12" s="36" t="s">
        <v>38</v>
      </c>
      <c r="D12" s="51">
        <v>38876</v>
      </c>
      <c r="E12" s="51">
        <v>40156</v>
      </c>
      <c r="F12" s="40" t="str">
        <f t="shared" si="0"/>
        <v>3年6ヵ月1日</v>
      </c>
      <c r="G12" s="40">
        <f t="shared" si="1"/>
        <v>1280</v>
      </c>
    </row>
    <row r="13" spans="2:13" ht="27.75" customHeight="1">
      <c r="B13" s="36" t="s">
        <v>53</v>
      </c>
      <c r="C13" s="36" t="s">
        <v>61</v>
      </c>
      <c r="D13" s="51">
        <v>41387</v>
      </c>
      <c r="E13" s="51">
        <v>44171</v>
      </c>
      <c r="F13" s="40" t="str">
        <f t="shared" si="0"/>
        <v>7年7ヵ月13日</v>
      </c>
      <c r="G13" s="40">
        <f t="shared" si="1"/>
        <v>2784</v>
      </c>
    </row>
    <row r="14" spans="2:13" ht="27.75" customHeight="1">
      <c r="B14" s="36" t="s">
        <v>53</v>
      </c>
      <c r="C14" s="36" t="s">
        <v>67</v>
      </c>
      <c r="D14" s="51">
        <v>44172</v>
      </c>
      <c r="E14" s="51">
        <v>45901</v>
      </c>
      <c r="F14" s="40" t="str">
        <f t="shared" si="0"/>
        <v>4年8ヵ月25日</v>
      </c>
      <c r="G14" s="40">
        <f t="shared" si="1"/>
        <v>1729</v>
      </c>
    </row>
    <row r="15" spans="2:13" ht="27.75" customHeight="1">
      <c r="B15" s="41"/>
      <c r="C15" s="41"/>
      <c r="D15" s="52"/>
      <c r="E15" s="52"/>
      <c r="F15" s="40" t="str">
        <f t="shared" si="0"/>
        <v>0年0ヵ月0日</v>
      </c>
      <c r="G15" s="40">
        <f t="shared" si="1"/>
        <v>0</v>
      </c>
    </row>
    <row r="16" spans="2:13" ht="27.75" customHeight="1">
      <c r="B16" s="41"/>
      <c r="C16" s="41"/>
      <c r="D16" s="52"/>
      <c r="E16" s="52"/>
      <c r="F16" s="40" t="str">
        <f t="shared" si="0"/>
        <v>0年0ヵ月0日</v>
      </c>
      <c r="G16" s="40">
        <f t="shared" si="1"/>
        <v>0</v>
      </c>
    </row>
    <row r="17" spans="2:7" ht="27.75" customHeight="1">
      <c r="B17" s="41"/>
      <c r="C17" s="41"/>
      <c r="D17" s="52"/>
      <c r="E17" s="52"/>
      <c r="F17" s="40" t="str">
        <f t="shared" si="0"/>
        <v>0年0ヵ月0日</v>
      </c>
      <c r="G17" s="40">
        <f t="shared" si="1"/>
        <v>0</v>
      </c>
    </row>
    <row r="18" spans="2:7" ht="27.75" customHeight="1">
      <c r="B18" s="41"/>
      <c r="C18" s="41"/>
      <c r="D18" s="52"/>
      <c r="E18" s="52"/>
      <c r="F18" s="40" t="str">
        <f t="shared" si="0"/>
        <v>0年0ヵ月0日</v>
      </c>
      <c r="G18" s="40">
        <f t="shared" si="1"/>
        <v>0</v>
      </c>
    </row>
    <row r="19" spans="2:7" ht="27.75" customHeight="1">
      <c r="B19" s="41"/>
      <c r="C19" s="41"/>
      <c r="D19" s="52"/>
      <c r="E19" s="52"/>
      <c r="F19" s="40" t="str">
        <f t="shared" si="0"/>
        <v>0年0ヵ月0日</v>
      </c>
      <c r="G19" s="40">
        <f t="shared" si="1"/>
        <v>0</v>
      </c>
    </row>
    <row r="20" spans="2:7" ht="27.75" customHeight="1">
      <c r="B20" s="41"/>
      <c r="C20" s="41"/>
      <c r="D20" s="52"/>
      <c r="E20" s="52"/>
      <c r="F20" s="40" t="str">
        <f t="shared" si="0"/>
        <v>0年0ヵ月0日</v>
      </c>
      <c r="G20" s="40">
        <f t="shared" si="1"/>
        <v>0</v>
      </c>
    </row>
    <row r="21" spans="2:7" ht="27.75" customHeight="1">
      <c r="B21" s="41"/>
      <c r="C21" s="41"/>
      <c r="D21" s="52"/>
      <c r="E21" s="52"/>
    </row>
    <row r="22" spans="2:7" ht="27.75" customHeight="1">
      <c r="B22" s="41"/>
      <c r="C22" s="41"/>
      <c r="D22" s="52"/>
      <c r="E22" s="52"/>
    </row>
    <row r="23" spans="2:7" ht="27.75" customHeight="1">
      <c r="B23" s="41"/>
      <c r="C23" s="41"/>
      <c r="D23" s="52"/>
      <c r="E23" s="52"/>
    </row>
    <row r="24" spans="2:7" ht="27.75" customHeight="1">
      <c r="B24" s="41"/>
      <c r="C24" s="41"/>
      <c r="D24" s="52"/>
      <c r="E24" s="52"/>
    </row>
    <row r="25" spans="2:7" ht="27.75" customHeight="1">
      <c r="B25" s="41"/>
      <c r="C25" s="41"/>
      <c r="D25" s="52"/>
      <c r="E25" s="52"/>
    </row>
    <row r="26" spans="2:7" ht="27.75" customHeight="1">
      <c r="B26" s="41"/>
      <c r="C26" s="41"/>
      <c r="D26" s="52"/>
      <c r="E26" s="52"/>
    </row>
    <row r="27" spans="2:7" ht="27.75" customHeight="1">
      <c r="B27" s="41"/>
      <c r="C27" s="41"/>
      <c r="D27" s="52"/>
      <c r="E27" s="52"/>
    </row>
    <row r="28" spans="2:7" ht="27.75" customHeight="1">
      <c r="B28" s="41"/>
      <c r="C28" s="41"/>
      <c r="D28" s="52"/>
      <c r="E28" s="52"/>
    </row>
    <row r="29" spans="2:7" ht="27.75" customHeight="1">
      <c r="B29" s="41"/>
      <c r="C29" s="41"/>
      <c r="D29" s="52"/>
      <c r="E29" s="52"/>
    </row>
    <row r="30" spans="2:7" ht="27.75" customHeight="1">
      <c r="B30" s="41"/>
      <c r="C30" s="41"/>
      <c r="D30" s="52"/>
      <c r="E30" s="52"/>
      <c r="F30" s="40" t="str">
        <f>DATEDIF(D30,E30,"Y")&amp;"年"&amp;DATEDIF(D30,E30,"YM")&amp;"ヵ月"&amp;DATEDIF(D30,E30,"MD")&amp;"日"</f>
        <v>0年0ヵ月0日</v>
      </c>
      <c r="G30" s="40">
        <f>DATEDIF(D30,E30,"D")</f>
        <v>0</v>
      </c>
    </row>
    <row r="31" spans="2:7">
      <c r="B31" s="40" t="s">
        <v>75</v>
      </c>
    </row>
    <row r="32" spans="2:7">
      <c r="B32" s="40" t="s">
        <v>80</v>
      </c>
    </row>
    <row r="33" spans="2:5">
      <c r="B33" s="40" t="s">
        <v>76</v>
      </c>
    </row>
    <row r="34" spans="2:5" ht="19.5" thickBot="1"/>
    <row r="35" spans="2:5" ht="19.5" thickBot="1">
      <c r="B35" s="62" t="s">
        <v>29</v>
      </c>
      <c r="C35" s="60" t="s">
        <v>40</v>
      </c>
      <c r="D35" s="42" t="s">
        <v>41</v>
      </c>
    </row>
    <row r="36" spans="2:5" ht="19.5" thickBot="1">
      <c r="B36" s="63" t="str">
        <f>DATEDIF(D46,E46,"Y")&amp;"年"&amp;DATEDIF(D46,E46,"YM")&amp;"ヵ月"&amp;DATEDIF(D46,E46,"MD")&amp;"日"</f>
        <v>21年4ヵ月16日</v>
      </c>
      <c r="C36" s="61" t="s">
        <v>38</v>
      </c>
      <c r="D36" s="53">
        <v>38511</v>
      </c>
    </row>
    <row r="37" spans="2:5">
      <c r="C37" s="41" t="s">
        <v>42</v>
      </c>
      <c r="D37" s="54"/>
    </row>
    <row r="38" spans="2:5">
      <c r="C38" s="41" t="s">
        <v>72</v>
      </c>
      <c r="D38" s="54"/>
    </row>
    <row r="39" spans="2:5">
      <c r="C39" s="41" t="s">
        <v>52</v>
      </c>
      <c r="D39" s="54"/>
    </row>
    <row r="40" spans="2:5">
      <c r="C40" s="41" t="s">
        <v>43</v>
      </c>
      <c r="D40" s="54"/>
    </row>
    <row r="41" spans="2:5">
      <c r="C41" s="41" t="s">
        <v>44</v>
      </c>
      <c r="D41" s="53">
        <v>36617</v>
      </c>
    </row>
    <row r="42" spans="2:5">
      <c r="C42" s="41" t="s">
        <v>45</v>
      </c>
      <c r="D42" s="53">
        <v>41387</v>
      </c>
    </row>
    <row r="43" spans="2:5">
      <c r="B43" s="26"/>
      <c r="C43" s="41" t="s">
        <v>46</v>
      </c>
      <c r="D43" s="53">
        <v>44172</v>
      </c>
    </row>
    <row r="44" spans="2:5">
      <c r="B44" s="40" t="s">
        <v>79</v>
      </c>
    </row>
    <row r="45" spans="2:5" hidden="1">
      <c r="D45" s="52" t="s">
        <v>31</v>
      </c>
      <c r="E45" s="52" t="s">
        <v>32</v>
      </c>
    </row>
    <row r="46" spans="2:5" hidden="1">
      <c r="D46" s="55">
        <f>D11</f>
        <v>36617</v>
      </c>
      <c r="E46" s="55">
        <f>D11+SUM(G11:G30)</f>
        <v>44425</v>
      </c>
    </row>
    <row r="47" spans="2:5">
      <c r="B47" s="40" t="s">
        <v>78</v>
      </c>
    </row>
    <row r="48" spans="2:5">
      <c r="B48" s="40" t="s">
        <v>77</v>
      </c>
    </row>
  </sheetData>
  <mergeCells count="1">
    <mergeCell ref="B3:H3"/>
  </mergeCells>
  <phoneticPr fontId="1"/>
  <dataValidations count="1">
    <dataValidation type="list" allowBlank="1" showInputMessage="1" showErrorMessage="1" sqref="C11:C30" xr:uid="{CE6F3A1F-33F0-47FC-ADBA-353FD6F143BB}">
      <formula1>"介護福祉士,実務者研修修了者,介護職員初任者研修修了者,介護職員基礎研修修了者,ホームヘルパー１級,ホームヘルパー２級,介護支援専門員,主任介護支援専門員"</formula1>
    </dataValidation>
  </dataValidations>
  <pageMargins left="0.70866141732283472" right="0.70866141732283472" top="0.74803149606299213" bottom="0.74803149606299213" header="0.31496062992125984" footer="0.31496062992125984"/>
  <pageSetup paperSize="9" scale="59" orientation="portrait" horizontalDpi="300" verticalDpi="300" r:id="rId1"/>
  <headerFooter>
    <oddHeader>&amp;L様式別紙（第５条関係）</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BE805-1512-402E-B8D4-05A539F89161}">
  <sheetPr>
    <pageSetUpPr fitToPage="1"/>
  </sheetPr>
  <dimension ref="B3:M48"/>
  <sheetViews>
    <sheetView view="pageBreakPreview" zoomScaleNormal="100" zoomScaleSheetLayoutView="100" workbookViewId="0">
      <selection activeCell="C6" sqref="C6"/>
    </sheetView>
  </sheetViews>
  <sheetFormatPr defaultColWidth="8.625" defaultRowHeight="18.75"/>
  <cols>
    <col min="1" max="1" width="3.625" style="40" customWidth="1"/>
    <col min="2" max="2" width="35" style="40" customWidth="1"/>
    <col min="3" max="3" width="26.375" style="40" customWidth="1"/>
    <col min="4" max="4" width="16.125" style="49" customWidth="1"/>
    <col min="5" max="5" width="14.125" style="49" customWidth="1"/>
    <col min="6" max="6" width="13.625" style="40" hidden="1" customWidth="1"/>
    <col min="7" max="7" width="8.625" style="40" hidden="1" customWidth="1"/>
    <col min="8" max="8" width="8.625" style="40"/>
    <col min="9" max="9" width="18.375" style="40" bestFit="1" customWidth="1"/>
    <col min="10" max="10" width="8.625" style="40"/>
    <col min="11" max="12" width="18.375" style="40" bestFit="1" customWidth="1"/>
    <col min="13" max="16384" width="8.625" style="40"/>
  </cols>
  <sheetData>
    <row r="3" spans="2:13">
      <c r="B3" s="74" t="s">
        <v>81</v>
      </c>
      <c r="C3" s="74"/>
      <c r="D3" s="75"/>
      <c r="E3" s="75"/>
      <c r="F3" s="75"/>
      <c r="G3" s="75"/>
      <c r="H3" s="75"/>
      <c r="I3" s="49"/>
      <c r="J3" s="49"/>
      <c r="K3" s="49"/>
      <c r="L3" s="48"/>
      <c r="M3" s="48"/>
    </row>
    <row r="5" spans="2:13" ht="19.5" thickBot="1"/>
    <row r="6" spans="2:13">
      <c r="B6" s="47" t="s">
        <v>26</v>
      </c>
      <c r="C6" s="46"/>
      <c r="D6" s="46"/>
    </row>
    <row r="7" spans="2:13" ht="28.5" customHeight="1" thickBot="1">
      <c r="B7" s="50" t="s">
        <v>83</v>
      </c>
      <c r="C7" s="45"/>
      <c r="D7" s="45"/>
    </row>
    <row r="9" spans="2:13">
      <c r="B9" s="40" t="s">
        <v>25</v>
      </c>
    </row>
    <row r="10" spans="2:13" ht="36.75" customHeight="1">
      <c r="B10" s="42" t="s">
        <v>27</v>
      </c>
      <c r="C10" s="42" t="s">
        <v>37</v>
      </c>
      <c r="D10" s="44" t="s">
        <v>39</v>
      </c>
      <c r="E10" s="42" t="s">
        <v>28</v>
      </c>
      <c r="F10" s="40" t="s">
        <v>30</v>
      </c>
      <c r="G10" s="40" t="s">
        <v>33</v>
      </c>
      <c r="K10" s="43"/>
      <c r="L10" s="43"/>
    </row>
    <row r="11" spans="2:13" ht="27.75" customHeight="1">
      <c r="B11" s="35" t="s">
        <v>68</v>
      </c>
      <c r="C11" s="36" t="s">
        <v>71</v>
      </c>
      <c r="D11" s="51">
        <v>41426</v>
      </c>
      <c r="E11" s="51">
        <v>42045</v>
      </c>
      <c r="F11" s="40" t="str">
        <f t="shared" ref="F11:F20" si="0">DATEDIF(D11,E11,"Y")&amp;"年"&amp;DATEDIF(D11,E11,"YM")&amp;"ヵ月"&amp;DATEDIF(D11,E11,"MD")&amp;"日"</f>
        <v>1年8ヵ月9日</v>
      </c>
      <c r="G11" s="40">
        <f t="shared" ref="G11:G20" si="1">DATEDIF(D11,E11,"D")</f>
        <v>619</v>
      </c>
    </row>
    <row r="12" spans="2:13" ht="27.75" customHeight="1">
      <c r="B12" s="36" t="s">
        <v>68</v>
      </c>
      <c r="C12" s="36" t="s">
        <v>42</v>
      </c>
      <c r="D12" s="51">
        <v>42046</v>
      </c>
      <c r="E12" s="51">
        <v>43258</v>
      </c>
      <c r="F12" s="40" t="str">
        <f t="shared" si="0"/>
        <v>3年3ヵ月27日</v>
      </c>
      <c r="G12" s="40">
        <f t="shared" si="1"/>
        <v>1212</v>
      </c>
    </row>
    <row r="13" spans="2:13" ht="27.75" customHeight="1">
      <c r="B13" s="36" t="s">
        <v>68</v>
      </c>
      <c r="C13" s="36" t="s">
        <v>38</v>
      </c>
      <c r="D13" s="51">
        <v>43259</v>
      </c>
      <c r="E13" s="51">
        <v>44140</v>
      </c>
      <c r="F13" s="40" t="str">
        <f t="shared" si="0"/>
        <v>2年4ヵ月28日</v>
      </c>
      <c r="G13" s="40">
        <f t="shared" si="1"/>
        <v>881</v>
      </c>
    </row>
    <row r="14" spans="2:13" ht="27.75" customHeight="1">
      <c r="B14" s="36" t="s">
        <v>69</v>
      </c>
      <c r="C14" s="36" t="s">
        <v>61</v>
      </c>
      <c r="D14" s="51">
        <v>44381</v>
      </c>
      <c r="E14" s="51">
        <v>44837</v>
      </c>
      <c r="F14" s="40" t="str">
        <f t="shared" si="0"/>
        <v>1年2ヵ月29日</v>
      </c>
      <c r="G14" s="40">
        <f t="shared" si="1"/>
        <v>456</v>
      </c>
    </row>
    <row r="15" spans="2:13" ht="27.75" customHeight="1">
      <c r="B15" s="57" t="s">
        <v>53</v>
      </c>
      <c r="C15" s="58" t="s">
        <v>61</v>
      </c>
      <c r="D15" s="51">
        <v>44915</v>
      </c>
      <c r="E15" s="51">
        <v>45901</v>
      </c>
      <c r="F15" s="40" t="str">
        <f t="shared" si="0"/>
        <v>2年8ヵ月12日</v>
      </c>
      <c r="G15" s="40">
        <f t="shared" si="1"/>
        <v>986</v>
      </c>
    </row>
    <row r="16" spans="2:13" ht="27.75" customHeight="1">
      <c r="B16" s="41"/>
      <c r="C16" s="41"/>
      <c r="D16" s="52"/>
      <c r="E16" s="52"/>
      <c r="F16" s="40" t="str">
        <f t="shared" si="0"/>
        <v>0年0ヵ月0日</v>
      </c>
      <c r="G16" s="40">
        <f t="shared" si="1"/>
        <v>0</v>
      </c>
    </row>
    <row r="17" spans="2:7" ht="27.75" customHeight="1">
      <c r="B17" s="41"/>
      <c r="C17" s="41"/>
      <c r="D17" s="52"/>
      <c r="E17" s="52"/>
      <c r="F17" s="40" t="str">
        <f t="shared" si="0"/>
        <v>0年0ヵ月0日</v>
      </c>
      <c r="G17" s="40">
        <f t="shared" si="1"/>
        <v>0</v>
      </c>
    </row>
    <row r="18" spans="2:7" ht="27.75" customHeight="1">
      <c r="B18" s="41"/>
      <c r="C18" s="41"/>
      <c r="D18" s="52"/>
      <c r="E18" s="52"/>
      <c r="F18" s="40" t="str">
        <f t="shared" si="0"/>
        <v>0年0ヵ月0日</v>
      </c>
      <c r="G18" s="40">
        <f t="shared" si="1"/>
        <v>0</v>
      </c>
    </row>
    <row r="19" spans="2:7" ht="27.75" customHeight="1">
      <c r="B19" s="41"/>
      <c r="C19" s="41"/>
      <c r="D19" s="52"/>
      <c r="E19" s="52"/>
      <c r="F19" s="40" t="str">
        <f t="shared" si="0"/>
        <v>0年0ヵ月0日</v>
      </c>
      <c r="G19" s="40">
        <f t="shared" si="1"/>
        <v>0</v>
      </c>
    </row>
    <row r="20" spans="2:7" ht="27.75" customHeight="1">
      <c r="B20" s="41"/>
      <c r="C20" s="41"/>
      <c r="D20" s="52"/>
      <c r="E20" s="52"/>
      <c r="F20" s="40" t="str">
        <f t="shared" si="0"/>
        <v>0年0ヵ月0日</v>
      </c>
      <c r="G20" s="40">
        <f t="shared" si="1"/>
        <v>0</v>
      </c>
    </row>
    <row r="21" spans="2:7" ht="27.75" customHeight="1">
      <c r="B21" s="41"/>
      <c r="C21" s="41"/>
      <c r="D21" s="52"/>
      <c r="E21" s="52"/>
    </row>
    <row r="22" spans="2:7" ht="27.75" customHeight="1">
      <c r="B22" s="41"/>
      <c r="C22" s="41"/>
      <c r="D22" s="52"/>
      <c r="E22" s="52"/>
    </row>
    <row r="23" spans="2:7" ht="27.75" customHeight="1">
      <c r="B23" s="41"/>
      <c r="C23" s="41"/>
      <c r="D23" s="52"/>
      <c r="E23" s="52"/>
    </row>
    <row r="24" spans="2:7" ht="27.75" customHeight="1">
      <c r="B24" s="41"/>
      <c r="C24" s="41"/>
      <c r="D24" s="52"/>
      <c r="E24" s="52"/>
    </row>
    <row r="25" spans="2:7" ht="27.75" customHeight="1">
      <c r="B25" s="41"/>
      <c r="C25" s="41"/>
      <c r="D25" s="52"/>
      <c r="E25" s="52"/>
    </row>
    <row r="26" spans="2:7" ht="27.75" customHeight="1">
      <c r="B26" s="41"/>
      <c r="C26" s="41"/>
      <c r="D26" s="52"/>
      <c r="E26" s="52"/>
    </row>
    <row r="27" spans="2:7" ht="27.75" customHeight="1">
      <c r="B27" s="41"/>
      <c r="C27" s="41"/>
      <c r="D27" s="52"/>
      <c r="E27" s="52"/>
    </row>
    <row r="28" spans="2:7" ht="27.75" customHeight="1">
      <c r="B28" s="41"/>
      <c r="C28" s="41"/>
      <c r="D28" s="52"/>
      <c r="E28" s="52"/>
    </row>
    <row r="29" spans="2:7" ht="27.75" customHeight="1">
      <c r="B29" s="41"/>
      <c r="C29" s="41"/>
      <c r="D29" s="52"/>
      <c r="E29" s="52"/>
    </row>
    <row r="30" spans="2:7" ht="27.75" customHeight="1">
      <c r="B30" s="41"/>
      <c r="C30" s="41"/>
      <c r="D30" s="52"/>
      <c r="E30" s="52"/>
      <c r="F30" s="40" t="str">
        <f>DATEDIF(D30,E30,"Y")&amp;"年"&amp;DATEDIF(D30,E30,"YM")&amp;"ヵ月"&amp;DATEDIF(D30,E30,"MD")&amp;"日"</f>
        <v>0年0ヵ月0日</v>
      </c>
      <c r="G30" s="40">
        <f>DATEDIF(D30,E30,"D")</f>
        <v>0</v>
      </c>
    </row>
    <row r="31" spans="2:7">
      <c r="B31" s="40" t="s">
        <v>75</v>
      </c>
    </row>
    <row r="32" spans="2:7">
      <c r="B32" s="40" t="s">
        <v>80</v>
      </c>
    </row>
    <row r="33" spans="2:5">
      <c r="B33" s="40" t="s">
        <v>76</v>
      </c>
    </row>
    <row r="34" spans="2:5" ht="19.5" thickBot="1"/>
    <row r="35" spans="2:5" ht="19.5" thickBot="1">
      <c r="B35" s="62" t="s">
        <v>29</v>
      </c>
      <c r="C35" s="60" t="s">
        <v>40</v>
      </c>
      <c r="D35" s="42" t="s">
        <v>41</v>
      </c>
    </row>
    <row r="36" spans="2:5" ht="19.5" thickBot="1">
      <c r="B36" s="63" t="str">
        <f>DATEDIF(D46,E46,"Y")&amp;"年"&amp;DATEDIF(D46,E46,"YM")&amp;"ヵ月"&amp;DATEDIF(D46,E46,"MD")&amp;"日"</f>
        <v>11年4ヵ月14日</v>
      </c>
      <c r="C36" s="61" t="s">
        <v>38</v>
      </c>
      <c r="D36" s="53">
        <v>43259</v>
      </c>
    </row>
    <row r="37" spans="2:5">
      <c r="C37" s="41" t="s">
        <v>42</v>
      </c>
      <c r="D37" s="53">
        <v>42046</v>
      </c>
    </row>
    <row r="38" spans="2:5">
      <c r="C38" s="41" t="s">
        <v>72</v>
      </c>
      <c r="D38" s="53">
        <v>41426</v>
      </c>
    </row>
    <row r="39" spans="2:5">
      <c r="C39" s="41" t="s">
        <v>52</v>
      </c>
      <c r="D39" s="54"/>
    </row>
    <row r="40" spans="2:5">
      <c r="C40" s="41" t="s">
        <v>43</v>
      </c>
      <c r="D40" s="54"/>
    </row>
    <row r="41" spans="2:5">
      <c r="C41" s="41" t="s">
        <v>44</v>
      </c>
      <c r="D41" s="54"/>
    </row>
    <row r="42" spans="2:5">
      <c r="C42" s="41" t="s">
        <v>45</v>
      </c>
      <c r="D42" s="53">
        <v>44381</v>
      </c>
    </row>
    <row r="43" spans="2:5">
      <c r="B43" s="26"/>
      <c r="C43" s="41" t="s">
        <v>46</v>
      </c>
      <c r="D43" s="54"/>
    </row>
    <row r="44" spans="2:5">
      <c r="B44" s="40" t="s">
        <v>79</v>
      </c>
    </row>
    <row r="45" spans="2:5" hidden="1">
      <c r="D45" s="52" t="s">
        <v>31</v>
      </c>
      <c r="E45" s="52" t="s">
        <v>32</v>
      </c>
    </row>
    <row r="46" spans="2:5" hidden="1">
      <c r="D46" s="55">
        <f>D11</f>
        <v>41426</v>
      </c>
      <c r="E46" s="55">
        <f>D11+SUM(G11:G30)</f>
        <v>45580</v>
      </c>
    </row>
    <row r="47" spans="2:5">
      <c r="B47" s="40" t="s">
        <v>78</v>
      </c>
    </row>
    <row r="48" spans="2:5">
      <c r="B48" s="40" t="s">
        <v>77</v>
      </c>
    </row>
  </sheetData>
  <mergeCells count="1">
    <mergeCell ref="B3:H3"/>
  </mergeCells>
  <phoneticPr fontId="1"/>
  <dataValidations count="1">
    <dataValidation type="list" allowBlank="1" showInputMessage="1" showErrorMessage="1" sqref="C11:C30" xr:uid="{B85016CF-3B25-44D2-9789-C3D1EEA30B1C}">
      <formula1>"介護福祉士,実務者研修修了者,介護職員初任者研修修了者,介護職員基礎研修修了者,ホームヘルパー１級,ホームヘルパー２級,介護支援専門員,主任介護支援専門員"</formula1>
    </dataValidation>
  </dataValidations>
  <pageMargins left="0.70866141732283472" right="0.70866141732283472" top="0.74803149606299213" bottom="0.74803149606299213" header="0.31496062992125984" footer="0.31496062992125984"/>
  <pageSetup paperSize="9" scale="59" orientation="portrait" horizontalDpi="300" verticalDpi="300" r:id="rId1"/>
  <headerFooter>
    <oddHeader>&amp;L様式別紙（第５条関係）</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6"/>
  <sheetViews>
    <sheetView workbookViewId="0">
      <selection activeCell="D3" sqref="D3"/>
    </sheetView>
  </sheetViews>
  <sheetFormatPr defaultRowHeight="18.75"/>
  <cols>
    <col min="1" max="1" width="29.625" bestFit="1" customWidth="1"/>
    <col min="2" max="2" width="16.5" customWidth="1"/>
  </cols>
  <sheetData>
    <row r="1" spans="1:4">
      <c r="A1" t="s">
        <v>3</v>
      </c>
      <c r="B1" t="s">
        <v>9</v>
      </c>
      <c r="C1" t="s">
        <v>13</v>
      </c>
      <c r="D1" t="s">
        <v>18</v>
      </c>
    </row>
    <row r="2" spans="1:4">
      <c r="A2" t="s">
        <v>4</v>
      </c>
      <c r="B2" t="s">
        <v>10</v>
      </c>
      <c r="C2" t="s">
        <v>14</v>
      </c>
      <c r="D2" t="s">
        <v>19</v>
      </c>
    </row>
    <row r="3" spans="1:4">
      <c r="A3" t="s">
        <v>5</v>
      </c>
      <c r="C3" t="s">
        <v>15</v>
      </c>
    </row>
    <row r="4" spans="1:4">
      <c r="A4" t="s">
        <v>6</v>
      </c>
    </row>
    <row r="5" spans="1:4">
      <c r="A5" t="s">
        <v>7</v>
      </c>
    </row>
    <row r="6" spans="1:4">
      <c r="A6" t="s">
        <v>8</v>
      </c>
    </row>
  </sheetData>
  <phoneticPr fontId="1"/>
  <pageMargins left="0.7" right="0.7" top="0.75" bottom="0.75" header="0.3" footer="0.3"/>
  <pageSetup paperSize="9" orientation="portrait" horizontalDpi="300" verticalDpi="300" r:id="rId1"/>
</worksheet>
</file>

<file path=docMetadata/LabelInfo.xml><?xml version="1.0" encoding="utf-8"?>
<clbl:labelList xmlns:clbl="http://schemas.microsoft.com/office/2020/mipLabelMetadata">
  <clbl:label id="{df8304f3-d523-4833-8ea1-889a1d1a1938}" enabled="0" method="" siteId="{df8304f3-d523-4833-8ea1-889a1d1a1938}" actionId="{5af6a361-b195-43b4-90a1-2d93b727e1b6}" removed="1"/>
</clbl:labelList>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modified xsi:type="dcterms:W3CDTF">2025-08-07T02:33:05Z</dcterms:modified>
  <cp:lastModifiedBy/>
  <dcterms:created xsi:type="dcterms:W3CDTF">2015-06-05T18:19:34Z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b8adb5-42ec-4d3b-9a7f-1e8097870b03_SiteId">
    <vt:lpwstr>df8304f3-d523-4833-8ea1-889a1d1a1938</vt:lpwstr>
  </property>
  <property fmtid="{D5CDD505-2E9C-101B-9397-08002B2CF9AE}" pid="3" name="MSIP_Label_8fb8adb5-42ec-4d3b-9a7f-1e8097870b03_SetDate">
    <vt:lpwstr>2025-08-06T23:43:27Z</vt:lpwstr>
  </property>
  <property fmtid="{D5CDD505-2E9C-101B-9397-08002B2CF9AE}" pid="4" name="MSIP_Label_8fb8adb5-42ec-4d3b-9a7f-1e8097870b03_Name">
    <vt:lpwstr>暗号化ラベル</vt:lpwstr>
  </property>
  <property fmtid="{D5CDD505-2E9C-101B-9397-08002B2CF9AE}" pid="5" name="MSIP_Label_8fb8adb5-42ec-4d3b-9a7f-1e8097870b03_Method">
    <vt:lpwstr>Standard</vt:lpwstr>
  </property>
  <property fmtid="{D5CDD505-2E9C-101B-9397-08002B2CF9AE}" pid="6" name="MSIP_Label_8fb8adb5-42ec-4d3b-9a7f-1e8097870b03_Enabled">
    <vt:lpwstr>true</vt:lpwstr>
  </property>
  <property fmtid="{D5CDD505-2E9C-101B-9397-08002B2CF9AE}" pid="7" name="MSIP_Label_8fb8adb5-42ec-4d3b-9a7f-1e8097870b03_ContentBits">
    <vt:lpwstr>8</vt:lpwstr>
  </property>
</Properties>
</file>