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bookViews>
    <workbookView xWindow="-110" yWindow="-110" windowWidth="19420" windowHeight="1030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<sst xmlns="http://schemas.openxmlformats.org/spreadsheetml/2006/main" count="152" uniqueCount="65">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</sst>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40"/>
      <c r="C7" s="141"/>
      <c r="D7" s="141"/>
      <c r="E7" s="141"/>
      <c r="F7" s="141"/>
      <c r="G7" s="141"/>
      <c r="H7" s="141"/>
      <c r="I7" s="141"/>
      <c r="J7" s="141"/>
      <c r="K7" s="141"/>
      <c r="L7" s="141"/>
      <c r="M7" s="141"/>
      <c r="N7" s="142"/>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c r="H11" s="182"/>
      <c r="I11" s="183"/>
      <c r="J11" s="184"/>
      <c r="K11" s="185"/>
      <c r="L11" s="186"/>
      <c r="M11" s="170"/>
      <c r="N11" s="171"/>
    </row>
    <row r="12" spans="1:16" ht="25" customHeight="1" thickBot="1" x14ac:dyDescent="0.6">
      <c r="B12" s="191" t="s">
        <v>5</v>
      </c>
      <c r="C12" s="192"/>
      <c r="D12" s="192"/>
      <c r="E12" s="192"/>
      <c r="F12" s="31" t="s">
        <v>9</v>
      </c>
      <c r="G12" s="193"/>
      <c r="H12" s="57"/>
      <c r="I12" s="58"/>
      <c r="J12" s="59"/>
      <c r="K12" s="187"/>
      <c r="L12" s="188"/>
      <c r="M12" s="172"/>
      <c r="N12" s="173"/>
      <c r="P12" s="36"/>
    </row>
    <row r="13" spans="1:16" ht="25" customHeight="1" x14ac:dyDescent="0.55000000000000004">
      <c r="B13" s="178" t="s">
        <v>42</v>
      </c>
      <c r="C13" s="179"/>
      <c r="D13" s="179"/>
      <c r="E13" s="179"/>
      <c r="F13" s="22" t="s">
        <v>10</v>
      </c>
      <c r="G13" s="194"/>
      <c r="H13" s="32">
        <f>H14+H15</f>
        <v>0</v>
      </c>
      <c r="I13" s="33">
        <f t="shared" ref="I13:J13" si="0">I14+I15</f>
        <v>0</v>
      </c>
      <c r="J13" s="34">
        <f t="shared" si="0"/>
        <v>0</v>
      </c>
      <c r="K13" s="187"/>
      <c r="L13" s="188"/>
      <c r="M13" s="172"/>
      <c r="N13" s="173"/>
      <c r="P13" s="36"/>
    </row>
    <row r="14" spans="1:16" ht="25" customHeight="1" x14ac:dyDescent="0.55000000000000004">
      <c r="B14" s="180"/>
      <c r="C14" s="52"/>
      <c r="D14" s="145" t="s">
        <v>7</v>
      </c>
      <c r="E14" s="146"/>
      <c r="F14" s="23" t="s">
        <v>11</v>
      </c>
      <c r="G14" s="194"/>
      <c r="H14" s="60"/>
      <c r="I14" s="56"/>
      <c r="J14" s="61"/>
      <c r="K14" s="187"/>
      <c r="L14" s="188"/>
      <c r="M14" s="172"/>
      <c r="N14" s="173"/>
      <c r="P14" s="36"/>
    </row>
    <row r="15" spans="1:16" ht="25" customHeight="1" thickBot="1" x14ac:dyDescent="0.6">
      <c r="B15" s="181"/>
      <c r="C15" s="53"/>
      <c r="D15" s="147" t="s">
        <v>6</v>
      </c>
      <c r="E15" s="148"/>
      <c r="F15" s="24" t="s">
        <v>12</v>
      </c>
      <c r="G15" s="194"/>
      <c r="H15" s="62"/>
      <c r="I15" s="63"/>
      <c r="J15" s="64"/>
      <c r="K15" s="187"/>
      <c r="L15" s="188"/>
      <c r="M15" s="172"/>
      <c r="N15" s="173"/>
      <c r="P15" s="36"/>
    </row>
    <row r="16" spans="1:16" ht="25" customHeight="1" thickBot="1" x14ac:dyDescent="0.6">
      <c r="B16" s="176" t="s">
        <v>29</v>
      </c>
      <c r="C16" s="177"/>
      <c r="D16" s="177"/>
      <c r="E16" s="177"/>
      <c r="F16" s="25" t="s">
        <v>13</v>
      </c>
      <c r="G16" s="194"/>
      <c r="H16" s="16">
        <f>H12-H13</f>
        <v>0</v>
      </c>
      <c r="I16" s="17">
        <f t="shared" ref="I16:J16" si="1">I12-I13</f>
        <v>0</v>
      </c>
      <c r="J16" s="18">
        <f t="shared" si="1"/>
        <v>0</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c r="I18" s="56"/>
      <c r="J18" s="61"/>
      <c r="K18" s="187"/>
      <c r="L18" s="188"/>
      <c r="M18" s="172"/>
      <c r="N18" s="173"/>
      <c r="P18" s="36"/>
    </row>
    <row r="19" spans="2:16" ht="25" customHeight="1" thickBot="1" x14ac:dyDescent="0.6">
      <c r="B19" s="181"/>
      <c r="C19" s="53"/>
      <c r="D19" s="147" t="s">
        <v>6</v>
      </c>
      <c r="E19" s="148"/>
      <c r="F19" s="24" t="s">
        <v>16</v>
      </c>
      <c r="G19" s="194"/>
      <c r="H19" s="62"/>
      <c r="I19" s="63"/>
      <c r="J19" s="64"/>
      <c r="K19" s="187"/>
      <c r="L19" s="188"/>
      <c r="M19" s="172"/>
      <c r="N19" s="173"/>
      <c r="P19" s="36"/>
    </row>
    <row r="20" spans="2:16" ht="25" customHeight="1" thickBot="1" x14ac:dyDescent="0.6">
      <c r="B20" s="151" t="s">
        <v>30</v>
      </c>
      <c r="C20" s="152"/>
      <c r="D20" s="152"/>
      <c r="E20" s="152"/>
      <c r="F20" s="21" t="s">
        <v>17</v>
      </c>
      <c r="G20" s="194"/>
      <c r="H20" s="14">
        <f>H16-H17</f>
        <v>0</v>
      </c>
      <c r="I20" s="19">
        <f t="shared" ref="I20:J20" si="3">I16-I17</f>
        <v>0</v>
      </c>
      <c r="J20" s="26">
        <f t="shared" si="3"/>
        <v>0</v>
      </c>
      <c r="K20" s="187"/>
      <c r="L20" s="188"/>
      <c r="M20" s="172"/>
      <c r="N20" s="173"/>
    </row>
    <row r="21" spans="2:16" ht="25" customHeight="1" thickBot="1" x14ac:dyDescent="0.6">
      <c r="B21" s="149" t="s">
        <v>31</v>
      </c>
      <c r="C21" s="150"/>
      <c r="D21" s="150"/>
      <c r="E21" s="150"/>
      <c r="F21" s="25" t="s">
        <v>18</v>
      </c>
      <c r="G21" s="194"/>
      <c r="H21" s="16">
        <f>H15+H19</f>
        <v>0</v>
      </c>
      <c r="I21" s="17">
        <f t="shared" ref="I21:J21" si="4">I15+I19</f>
        <v>0</v>
      </c>
      <c r="J21" s="18">
        <f t="shared" si="4"/>
        <v>0</v>
      </c>
      <c r="K21" s="189"/>
      <c r="L21" s="190"/>
      <c r="M21" s="174"/>
      <c r="N21" s="175"/>
    </row>
    <row r="22" spans="2:16" ht="25" customHeight="1" thickBot="1" x14ac:dyDescent="0.6">
      <c r="B22" s="151" t="s">
        <v>32</v>
      </c>
      <c r="C22" s="152"/>
      <c r="D22" s="152"/>
      <c r="E22" s="152"/>
      <c r="F22" s="21" t="s">
        <v>19</v>
      </c>
      <c r="G22" s="195"/>
      <c r="H22" s="14">
        <f>H20+H21</f>
        <v>0</v>
      </c>
      <c r="I22" s="19">
        <f t="shared" ref="I22:J22" si="5">I20+I21</f>
        <v>0</v>
      </c>
      <c r="J22" s="20">
        <f t="shared" si="5"/>
        <v>0</v>
      </c>
      <c r="K22" s="3">
        <f>SUM(H22:J22)/3</f>
        <v>0</v>
      </c>
      <c r="L22" s="13" t="s">
        <v>20</v>
      </c>
      <c r="M22" s="39" t="e">
        <f>K22/G11</f>
        <v>#DIV/0!</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c r="I29" s="71"/>
      <c r="J29" s="71"/>
      <c r="K29" s="102"/>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0</v>
      </c>
      <c r="I33" s="70">
        <f t="shared" ref="I33" si="6">SUM(I34:I38)</f>
        <v>0</v>
      </c>
      <c r="J33" s="70">
        <f>SUM(J34:J38)</f>
        <v>0</v>
      </c>
      <c r="K33" s="116"/>
      <c r="L33" s="116"/>
      <c r="M33" s="117"/>
      <c r="N33" s="37"/>
      <c r="P33" s="2" t="s">
        <v>38</v>
      </c>
    </row>
    <row r="34" spans="2:16" ht="25" customHeight="1" x14ac:dyDescent="0.55000000000000004">
      <c r="B34" s="45"/>
      <c r="C34" s="97"/>
      <c r="D34" s="105"/>
      <c r="E34" s="106"/>
      <c r="F34" s="106"/>
      <c r="G34" s="107"/>
      <c r="H34" s="56"/>
      <c r="I34" s="56"/>
      <c r="J34" s="56"/>
      <c r="K34" s="108"/>
      <c r="L34" s="108"/>
      <c r="M34" s="109"/>
      <c r="N34" s="37"/>
    </row>
    <row r="35" spans="2:16" ht="25" customHeight="1" x14ac:dyDescent="0.55000000000000004">
      <c r="B35" s="45"/>
      <c r="C35" s="97"/>
      <c r="D35" s="105"/>
      <c r="E35" s="106"/>
      <c r="F35" s="106"/>
      <c r="G35" s="107"/>
      <c r="H35" s="56"/>
      <c r="I35" s="56"/>
      <c r="J35" s="56"/>
      <c r="K35" s="108"/>
      <c r="L35" s="108"/>
      <c r="M35" s="109"/>
      <c r="N35" s="37"/>
    </row>
    <row r="36" spans="2:16" ht="25" customHeight="1" x14ac:dyDescent="0.55000000000000004">
      <c r="B36" s="45"/>
      <c r="C36" s="97"/>
      <c r="D36" s="99"/>
      <c r="E36" s="100"/>
      <c r="F36" s="100"/>
      <c r="G36" s="101"/>
      <c r="H36" s="51"/>
      <c r="I36" s="51"/>
      <c r="J36" s="51"/>
      <c r="K36" s="87"/>
      <c r="L36" s="87"/>
      <c r="M36" s="88"/>
      <c r="N36" s="37"/>
    </row>
    <row r="37" spans="2:16" ht="25" customHeight="1" x14ac:dyDescent="0.55000000000000004">
      <c r="B37" s="45"/>
      <c r="C37" s="97"/>
      <c r="D37" s="84"/>
      <c r="E37" s="85"/>
      <c r="F37" s="85"/>
      <c r="G37" s="86"/>
      <c r="H37" s="51"/>
      <c r="I37" s="51"/>
      <c r="J37" s="51"/>
      <c r="K37" s="87"/>
      <c r="L37" s="87"/>
      <c r="M37" s="88"/>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7"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8"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99" t="s">
        <v>56</v>
      </c>
      <c r="C7" s="103"/>
      <c r="D7" s="103"/>
      <c r="E7" s="103"/>
      <c r="F7" s="103"/>
      <c r="G7" s="103"/>
      <c r="H7" s="103"/>
      <c r="I7" s="103"/>
      <c r="J7" s="103"/>
      <c r="K7" s="103"/>
      <c r="L7" s="103"/>
      <c r="M7" s="103"/>
      <c r="N7" s="104"/>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v>100000</v>
      </c>
      <c r="H11" s="182"/>
      <c r="I11" s="183"/>
      <c r="J11" s="184"/>
      <c r="K11" s="185"/>
      <c r="L11" s="186"/>
      <c r="M11" s="170"/>
      <c r="N11" s="171"/>
    </row>
    <row r="12" spans="1:16" ht="25" customHeight="1" thickBot="1" x14ac:dyDescent="0.6">
      <c r="B12" s="191" t="s">
        <v>5</v>
      </c>
      <c r="C12" s="192"/>
      <c r="D12" s="192"/>
      <c r="E12" s="192"/>
      <c r="F12" s="31" t="s">
        <v>9</v>
      </c>
      <c r="G12" s="193"/>
      <c r="H12" s="57">
        <v>25108</v>
      </c>
      <c r="I12" s="58">
        <v>25108</v>
      </c>
      <c r="J12" s="59">
        <v>25108</v>
      </c>
      <c r="K12" s="187"/>
      <c r="L12" s="188"/>
      <c r="M12" s="172"/>
      <c r="N12" s="173"/>
      <c r="P12" s="36"/>
    </row>
    <row r="13" spans="1:16" ht="25" customHeight="1" x14ac:dyDescent="0.55000000000000004">
      <c r="B13" s="178" t="s">
        <v>42</v>
      </c>
      <c r="C13" s="179"/>
      <c r="D13" s="179"/>
      <c r="E13" s="179"/>
      <c r="F13" s="22" t="s">
        <v>10</v>
      </c>
      <c r="G13" s="194"/>
      <c r="H13" s="32">
        <f>H14+H15</f>
        <v>9254</v>
      </c>
      <c r="I13" s="33">
        <f t="shared" ref="I13:J13" si="0">I14+I15</f>
        <v>9254</v>
      </c>
      <c r="J13" s="34">
        <f t="shared" si="0"/>
        <v>9254</v>
      </c>
      <c r="K13" s="187"/>
      <c r="L13" s="188"/>
      <c r="M13" s="172"/>
      <c r="N13" s="173"/>
      <c r="P13" s="36"/>
    </row>
    <row r="14" spans="1:16" ht="25" customHeight="1" x14ac:dyDescent="0.55000000000000004">
      <c r="B14" s="180"/>
      <c r="C14" s="52"/>
      <c r="D14" s="145" t="s">
        <v>7</v>
      </c>
      <c r="E14" s="146"/>
      <c r="F14" s="23" t="s">
        <v>11</v>
      </c>
      <c r="G14" s="194"/>
      <c r="H14" s="60">
        <v>8254</v>
      </c>
      <c r="I14" s="56">
        <v>8254</v>
      </c>
      <c r="J14" s="61">
        <v>8254</v>
      </c>
      <c r="K14" s="187"/>
      <c r="L14" s="188"/>
      <c r="M14" s="172"/>
      <c r="N14" s="173"/>
      <c r="P14" s="36"/>
    </row>
    <row r="15" spans="1:16" ht="25" customHeight="1" thickBot="1" x14ac:dyDescent="0.6">
      <c r="B15" s="181"/>
      <c r="C15" s="53"/>
      <c r="D15" s="147" t="s">
        <v>6</v>
      </c>
      <c r="E15" s="148"/>
      <c r="F15" s="24" t="s">
        <v>12</v>
      </c>
      <c r="G15" s="194"/>
      <c r="H15" s="62">
        <v>1000</v>
      </c>
      <c r="I15" s="63">
        <v>1000</v>
      </c>
      <c r="J15" s="64">
        <v>1000</v>
      </c>
      <c r="K15" s="187"/>
      <c r="L15" s="188"/>
      <c r="M15" s="172"/>
      <c r="N15" s="173"/>
      <c r="P15" s="36"/>
    </row>
    <row r="16" spans="1:16" ht="25" customHeight="1" thickBot="1" x14ac:dyDescent="0.6">
      <c r="B16" s="176" t="s">
        <v>29</v>
      </c>
      <c r="C16" s="177"/>
      <c r="D16" s="177"/>
      <c r="E16" s="177"/>
      <c r="F16" s="25" t="s">
        <v>13</v>
      </c>
      <c r="G16" s="194"/>
      <c r="H16" s="16">
        <f>H12-H13</f>
        <v>15854</v>
      </c>
      <c r="I16" s="17">
        <f t="shared" ref="I16:J16" si="1">I12-I13</f>
        <v>15854</v>
      </c>
      <c r="J16" s="18">
        <f t="shared" si="1"/>
        <v>15854</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v>0</v>
      </c>
      <c r="I18" s="56">
        <v>0</v>
      </c>
      <c r="J18" s="61">
        <v>0</v>
      </c>
      <c r="K18" s="187"/>
      <c r="L18" s="188"/>
      <c r="M18" s="172"/>
      <c r="N18" s="173"/>
      <c r="P18" s="36"/>
    </row>
    <row r="19" spans="2:16" ht="25" customHeight="1" thickBot="1" x14ac:dyDescent="0.6">
      <c r="B19" s="181"/>
      <c r="C19" s="53"/>
      <c r="D19" s="147" t="s">
        <v>6</v>
      </c>
      <c r="E19" s="148"/>
      <c r="F19" s="24" t="s">
        <v>16</v>
      </c>
      <c r="G19" s="194"/>
      <c r="H19" s="62">
        <v>0</v>
      </c>
      <c r="I19" s="63">
        <v>0</v>
      </c>
      <c r="J19" s="64">
        <v>0</v>
      </c>
      <c r="K19" s="187"/>
      <c r="L19" s="188"/>
      <c r="M19" s="172"/>
      <c r="N19" s="173"/>
      <c r="P19" s="36"/>
    </row>
    <row r="20" spans="2:16" ht="25" customHeight="1" thickBot="1" x14ac:dyDescent="0.6">
      <c r="B20" s="151" t="s">
        <v>30</v>
      </c>
      <c r="C20" s="152"/>
      <c r="D20" s="152"/>
      <c r="E20" s="152"/>
      <c r="F20" s="21" t="s">
        <v>17</v>
      </c>
      <c r="G20" s="194"/>
      <c r="H20" s="14">
        <f>H16-H17</f>
        <v>15854</v>
      </c>
      <c r="I20" s="19">
        <f t="shared" ref="I20:J20" si="3">I16-I17</f>
        <v>15854</v>
      </c>
      <c r="J20" s="26">
        <f t="shared" si="3"/>
        <v>15854</v>
      </c>
      <c r="K20" s="187"/>
      <c r="L20" s="188"/>
      <c r="M20" s="172"/>
      <c r="N20" s="173"/>
    </row>
    <row r="21" spans="2:16" ht="25" customHeight="1" thickBot="1" x14ac:dyDescent="0.6">
      <c r="B21" s="149" t="s">
        <v>31</v>
      </c>
      <c r="C21" s="150"/>
      <c r="D21" s="150"/>
      <c r="E21" s="150"/>
      <c r="F21" s="25" t="s">
        <v>18</v>
      </c>
      <c r="G21" s="194"/>
      <c r="H21" s="16">
        <f>H15+H19</f>
        <v>1000</v>
      </c>
      <c r="I21" s="17">
        <f t="shared" ref="I21:J21" si="4">I15+I19</f>
        <v>1000</v>
      </c>
      <c r="J21" s="18">
        <f t="shared" si="4"/>
        <v>1000</v>
      </c>
      <c r="K21" s="189"/>
      <c r="L21" s="190"/>
      <c r="M21" s="174"/>
      <c r="N21" s="175"/>
    </row>
    <row r="22" spans="2:16" ht="25" customHeight="1" thickBot="1" x14ac:dyDescent="0.6">
      <c r="B22" s="151" t="s">
        <v>32</v>
      </c>
      <c r="C22" s="152"/>
      <c r="D22" s="152"/>
      <c r="E22" s="152"/>
      <c r="F22" s="21" t="s">
        <v>19</v>
      </c>
      <c r="G22" s="195"/>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5" customHeight="1" x14ac:dyDescent="0.55000000000000004">
      <c r="B34" s="45"/>
      <c r="C34" s="97"/>
      <c r="D34" s="105" t="s">
        <v>58</v>
      </c>
      <c r="E34" s="106"/>
      <c r="F34" s="106"/>
      <c r="G34" s="107"/>
      <c r="H34" s="56">
        <v>12554</v>
      </c>
      <c r="I34" s="56">
        <v>12554</v>
      </c>
      <c r="J34" s="56">
        <v>12554</v>
      </c>
      <c r="K34" s="108" t="s">
        <v>59</v>
      </c>
      <c r="L34" s="108"/>
      <c r="M34" s="109"/>
      <c r="N34" s="37"/>
    </row>
    <row r="35" spans="2:16" ht="25" customHeight="1" x14ac:dyDescent="0.55000000000000004">
      <c r="B35" s="45"/>
      <c r="C35" s="97"/>
      <c r="D35" s="105" t="s">
        <v>60</v>
      </c>
      <c r="E35" s="106"/>
      <c r="F35" s="106"/>
      <c r="G35" s="107"/>
      <c r="H35" s="56">
        <v>-3600</v>
      </c>
      <c r="I35" s="56">
        <v>-3600</v>
      </c>
      <c r="J35" s="56">
        <v>-3600</v>
      </c>
      <c r="K35" s="108" t="s">
        <v>61</v>
      </c>
      <c r="L35" s="108"/>
      <c r="M35" s="109"/>
      <c r="N35" s="37"/>
    </row>
    <row r="36" spans="2:16" ht="25" customHeight="1" x14ac:dyDescent="0.55000000000000004">
      <c r="B36" s="45"/>
      <c r="C36" s="97"/>
      <c r="D36" s="99" t="s">
        <v>62</v>
      </c>
      <c r="E36" s="100"/>
      <c r="F36" s="100"/>
      <c r="G36" s="101"/>
      <c r="H36" s="56">
        <v>-500</v>
      </c>
      <c r="I36" s="56">
        <v>-500</v>
      </c>
      <c r="J36" s="56">
        <v>-500</v>
      </c>
      <c r="K36" s="108" t="s">
        <v>63</v>
      </c>
      <c r="L36" s="108"/>
      <c r="M36" s="109"/>
      <c r="N36" s="37"/>
    </row>
    <row r="37" spans="2:16" ht="25" customHeight="1" x14ac:dyDescent="0.55000000000000004">
      <c r="B37" s="45"/>
      <c r="C37" s="97"/>
      <c r="D37" s="84" t="s">
        <v>64</v>
      </c>
      <c r="E37" s="85"/>
      <c r="F37" s="85"/>
      <c r="G37" s="86"/>
      <c r="H37" s="56">
        <v>-200</v>
      </c>
      <c r="I37" s="56">
        <v>-200</v>
      </c>
      <c r="J37" s="56">
        <v>-200</v>
      </c>
      <c r="K37" s="108" t="s">
        <v>63</v>
      </c>
      <c r="L37" s="108"/>
      <c r="M37" s="109"/>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8"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300"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2025-04-07T09:09:36Z</dcterms:modified>
  <dc:description/>
  <cp:keywords/>
  <dc:subject/>
  <dc:title/>
  <cp:lastModifiedBy/>
  <dcterms:created xsi:type="dcterms:W3CDTF">2023-03-30T22:58:18Z</dcterms:created>
  <cp:revision>1</cp:revision>
</cp:coreProperties>
</file>