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ocal\課\防災課\■■■ 1　共 通  ■■■\▲▼水防▼▲\01 要配慮者利用施設の指定\02 説明会\配布資料\"/>
    </mc:Choice>
  </mc:AlternateContent>
  <bookViews>
    <workbookView xWindow="-108" yWindow="-108" windowWidth="19428" windowHeight="9216" tabRatio="791" activeTab="1"/>
  </bookViews>
  <sheets>
    <sheet name="対象災害選択シート" sheetId="55" r:id="rId1"/>
    <sheet name="作業シート" sheetId="51" r:id="rId2"/>
  </sheets>
  <definedNames>
    <definedName name="_xlnm.Print_Area" localSheetId="1">作業シート!$A$2:$BM$842</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803" i="51" l="1"/>
  <c r="AC803" i="51"/>
  <c r="K803" i="51"/>
  <c r="AU802" i="51"/>
  <c r="AC802" i="51"/>
  <c r="K802" i="51"/>
  <c r="C151" i="51"/>
  <c r="BE34" i="55" l="1"/>
  <c r="BG35" i="55" s="1"/>
  <c r="BK35" i="55" s="1"/>
  <c r="BL35" i="55" s="1"/>
  <c r="C109" i="51" s="1"/>
  <c r="BF34" i="55"/>
  <c r="BJ34" i="55" s="1"/>
  <c r="BE32" i="55"/>
  <c r="BE31" i="55"/>
  <c r="A17" i="51" s="1"/>
  <c r="BE36" i="55"/>
  <c r="BF33" i="55"/>
  <c r="BF36" i="55" s="1"/>
  <c r="BE33" i="55"/>
  <c r="BF31" i="55"/>
  <c r="BH31" i="55" s="1"/>
  <c r="BG30" i="55"/>
  <c r="A16" i="51" l="1"/>
  <c r="BK33" i="55"/>
  <c r="C103" i="51" s="1"/>
  <c r="E797" i="51"/>
</calcChain>
</file>

<file path=xl/sharedStrings.xml><?xml version="1.0" encoding="utf-8"?>
<sst xmlns="http://schemas.openxmlformats.org/spreadsheetml/2006/main" count="1231" uniqueCount="512">
  <si>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</si>
  <si>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</si>
  <si>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</si>
  <si>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</si>
  <si>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</si>
  <si>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</si>
  <si>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</si>
  <si>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</si>
  <si>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</si>
  <si>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</si>
  <si>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</si>
  <si>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</si>
  <si>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</si>
  <si>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</si>
  <si>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</si>
  <si>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</si>
  <si>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</si>
  <si>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</si>
  <si>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</si>
  <si>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</si>
  <si>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</si>
  <si>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</si>
  <si>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</si>
  <si>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</si>
  <si>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</si>
  <si>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</si>
  <si>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</si>
  <si>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</si>
  <si>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</si>
  <si>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</si>
  <si>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</si>
  <si>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</si>
  <si>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</si>
  <si>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</si>
  <si>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</si>
  <si>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</si>
  <si>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</si>
  <si>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</si>
  <si>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</si>
  <si>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</si>
  <si>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</si>
  <si>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</si>
  <si>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</si>
  <si>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</si>
  <si>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</si>
  <si>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</si>
  <si>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</si>
  <si>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</si>
  <si>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</si>
  <si>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</si>
  <si>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</si>
  <si>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</si>
  <si>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</si>
  <si>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</si>
  <si>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</si>
  <si>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</si>
  <si>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</si>
  <si>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</si>
  <si>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</si>
  <si>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</si>
  <si>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</si>
  <si>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</si>
  <si>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</si>
  <si>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</si>
  <si>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</si>
  <si>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</si>
  <si>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</si>
  <si>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</si>
  <si>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</si>
  <si>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</si>
  <si>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</si>
  <si>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</si>
  <si>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</si>
  <si>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</si>
  <si>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</si>
  <si>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</si>
  <si>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</si>
  <si>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</si>
  <si>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</si>
  <si>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</si>
  <si>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</si>
  <si>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</si>
  <si>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</si>
  <si>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</si>
  <si>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</si>
  <si>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</si>
  <si>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</si>
  <si>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</si>
  <si>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</si>
  <si>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</si>
  <si>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</si>
  <si>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</si>
  <si>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</si>
  <si>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</si>
  <si>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</si>
  <si>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</si>
  <si>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</si>
  <si>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</si>
  <si>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</si>
  <si>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</si>
  <si>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</si>
  <si>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</si>
  <si>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</si>
  <si>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</si>
  <si>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</si>
  <si>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</si>
  <si>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</si>
  <si>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</si>
  <si>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</si>
  <si>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</si>
  <si>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</si>
  <si>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</si>
  <si>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</si>
  <si>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</si>
  <si>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</si>
  <si>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</si>
  <si>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</si>
  <si>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</si>
  <si>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</si>
  <si>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</si>
  <si>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</si>
  <si>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</si>
  <si>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</si>
  <si>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</si>
  <si>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</si>
  <si>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</si>
  <si>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</si>
  <si>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</si>
  <si>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</si>
  <si>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</si>
  <si>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</si>
  <si>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</si>
  <si>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</si>
  <si>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</si>
  <si>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</si>
  <si>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</si>
  <si>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</si>
  <si>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</si>
  <si>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</si>
  <si>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2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</si>
  <si>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</si>
  <si>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</si>
  <si>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</si>
  <si>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</si>
  <si>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土砂</t>
    <rPh sb="0" eb="2">
      <t>ドシャ</t>
    </rPh>
    <phoneticPr fontId="20"/>
  </si>
  <si>
    <t>エレベーター、ストレッチャー</t>
  </si>
  <si>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</si>
  <si>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</si>
  <si>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</si>
  <si>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</si>
  <si>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</si>
  <si>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</si>
  <si>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</si>
  <si>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</si>
  <si>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</si>
  <si>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</si>
  <si>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</si>
  <si>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</si>
  <si>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</si>
  <si>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</si>
  <si>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</si>
  <si>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</si>
  <si>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</si>
  <si>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</si>
  <si>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</si>
  <si>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</si>
  <si>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</si>
  <si>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</si>
  <si>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</si>
  <si>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</si>
  <si>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</si>
  <si>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</si>
  <si>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</si>
  <si>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</si>
  <si>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</si>
  <si>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（洪水、内水、高潮が対象となる場合）</t>
    <rPh sb="15" eb="17">
      <t>バアイ</t>
    </rPh>
    <phoneticPr fontId="10"/>
  </si>
  <si>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</si>
  <si>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</si>
  <si>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</si>
  <si>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</si>
  <si>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</si>
  <si>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</si>
  <si>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</si>
  <si>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</si>
  <si>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</si>
  <si>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</si>
  <si>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</si>
  <si>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</si>
  <si>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</si>
  <si>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</si>
  <si>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</si>
  <si>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</si>
  <si>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</si>
  <si>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</si>
  <si>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</si>
  <si>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</si>
  <si>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</si>
  <si>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</si>
  <si>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</si>
  <si>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</si>
  <si>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</si>
  <si>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</si>
  <si>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</si>
  <si>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</si>
  <si>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</si>
  <si>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</si>
  <si>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</si>
  <si>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（津波、土砂災害が対象となる場合）</t>
    <rPh sb="14" eb="16">
      <t>バアイ</t>
    </rPh>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</si>
  <si>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</si>
  <si>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</si>
  <si>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</si>
  <si>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</si>
  <si>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t>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</si>
  <si>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</si>
  <si>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</si>
  <si>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</si>
  <si>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</si>
  <si>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</si>
  <si>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</si>
  <si>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</si>
  <si>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</si>
  <si>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</si>
  <si>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</si>
  <si>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</si>
  <si>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</si>
  <si>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</si>
  <si>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</si>
  <si>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</si>
  <si>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</si>
  <si>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</si>
  <si>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</si>
  <si>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</si>
  <si>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</si>
  <si>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</si>
  <si>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</si>
  <si>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</si>
  <si>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</si>
  <si>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</si>
  <si>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</si>
  <si>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</si>
  <si>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</si>
  <si>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</si>
  <si>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</si>
  <si>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</si>
  <si>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</si>
  <si>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</si>
  <si>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</si>
  <si>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</si>
  <si>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7"/>
  </si>
  <si>
    <t>様式４</t>
    <rPh sb="0" eb="2">
      <t>ヨウシキ</t>
    </rPh>
    <phoneticPr fontId="20"/>
  </si>
  <si>
    <t>１）立ち退き避難（水平避難）を行う場合</t>
    <rPh sb="15" eb="16">
      <t>オコナ</t>
    </rPh>
    <rPh sb="17" eb="19">
      <t>バアイ</t>
    </rPh>
    <phoneticPr fontId="20"/>
  </si>
  <si>
    <t>m</t>
    <phoneticPr fontId="20"/>
  </si>
  <si>
    <t>✔</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</si>
  <si>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</si>
  <si>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</si>
  <si>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</si>
  <si>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</si>
  <si>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</si>
  <si>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避難場所までの避難経路は、【施設周辺の避難地図】のとおりとする。</t>
    <phoneticPr fontId="10"/>
  </si>
  <si>
    <t>様式５</t>
    <rPh sb="0" eb="2">
      <t>ヨウシキ</t>
    </rPh>
    <phoneticPr fontId="20"/>
  </si>
  <si>
    <t>避難確保資器材一覧（例）</t>
    <phoneticPr fontId="20"/>
  </si>
  <si>
    <r>
      <t>土砂災害に対する避難を確保するための対策</t>
    </r>
    <r>
      <rPr>
        <vertAlign val="superscript"/>
        <sz val="11"/>
        <rFont val="ＭＳ ゴシック"/>
        <family val="3"/>
        <charset val="128"/>
      </rPr>
      <t>※</t>
    </r>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</si>
  <si>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</si>
  <si>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</si>
  <si>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</si>
  <si>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</si>
  <si>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</si>
  <si>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</si>
  <si>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</si>
  <si>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</si>
  <si>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</si>
  <si>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</si>
  <si>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</si>
  <si>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</si>
  <si>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</si>
  <si>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</si>
  <si>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</si>
  <si>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</si>
  <si>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</si>
  <si>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</si>
  <si>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</si>
  <si>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</si>
  <si>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</si>
  <si>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</si>
  <si>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</si>
  <si>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</si>
  <si>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</si>
  <si>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</si>
  <si>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記載例</t>
    <rPh sb="0" eb="2">
      <t>キサイ</t>
    </rPh>
    <rPh sb="2" eb="3">
      <t>レイ</t>
    </rPh>
    <phoneticPr fontId="20"/>
  </si>
  <si>
    <t>避難誘導要員</t>
  </si>
  <si>
    <t>入力項目</t>
    <rPh sb="0" eb="2">
      <t>ニュウリョク</t>
    </rPh>
    <rPh sb="2" eb="4">
      <t>コウモク</t>
    </rPh>
    <phoneticPr fontId="23"/>
  </si>
  <si>
    <t>入力セル</t>
    <rPh sb="0" eb="2">
      <t>ニュウリョク</t>
    </rPh>
    <phoneticPr fontId="23"/>
  </si>
  <si>
    <t>入力例</t>
    <rPh sb="0" eb="3">
      <t>ニュウリョクレイ</t>
    </rPh>
    <phoneticPr fontId="23"/>
  </si>
  <si>
    <t>（対象災害）</t>
    <rPh sb="1" eb="3">
      <t>タイショウ</t>
    </rPh>
    <rPh sb="3" eb="5">
      <t>サイガイ</t>
    </rPh>
    <phoneticPr fontId="23"/>
  </si>
  <si>
    <t>洪水</t>
    <rPh sb="0" eb="2">
      <t>コウズイ</t>
    </rPh>
    <phoneticPr fontId="23"/>
  </si>
  <si>
    <t>内水</t>
    <rPh sb="0" eb="2">
      <t>ナイスイ</t>
    </rPh>
    <phoneticPr fontId="23"/>
  </si>
  <si>
    <t>高潮</t>
    <rPh sb="0" eb="2">
      <t>タカシオ</t>
    </rPh>
    <phoneticPr fontId="23"/>
  </si>
  <si>
    <t>津波</t>
    <rPh sb="0" eb="2">
      <t>ツナミ</t>
    </rPh>
    <phoneticPr fontId="23"/>
  </si>
  <si>
    <t>土砂災害</t>
    <rPh sb="0" eb="4">
      <t>ドシャサイガイ</t>
    </rPh>
    <phoneticPr fontId="23"/>
  </si>
  <si>
    <t>○</t>
  </si>
  <si>
    <t>○：対象、✕：対象外</t>
    <rPh sb="2" eb="4">
      <t>タイショウ</t>
    </rPh>
    <rPh sb="7" eb="10">
      <t>タイショウガイ</t>
    </rPh>
    <phoneticPr fontId="23"/>
  </si>
  <si>
    <t>○/✕</t>
    <phoneticPr fontId="23"/>
  </si>
  <si>
    <t>　対象災害：水害（</t>
    <phoneticPr fontId="20"/>
  </si>
  <si>
    <t>）</t>
    <phoneticPr fontId="23"/>
  </si>
  <si>
    <t>自衛水防組織</t>
    <rPh sb="0" eb="6">
      <t>ジエイスイボウソシキ</t>
    </rPh>
    <phoneticPr fontId="23"/>
  </si>
  <si>
    <t>　また、作成した避難確保計画に基づいて、安全な避難行動を確実に行うことができるよう、防災教育や訓練を行い、施設の職員や利用者に対して、</t>
    <phoneticPr fontId="23"/>
  </si>
  <si>
    <t>に関する知識を深めるとともに、訓練等を通して課題等を抽出し、必要に応じてこの計画を見直ししていくものとする。</t>
    <phoneticPr fontId="23"/>
  </si>
  <si>
    <t>の円滑かつ迅速な避難の確保を図ることを目的とする。</t>
    <phoneticPr fontId="23"/>
  </si>
  <si>
    <t>の避難場所、避難経路は以下のものとする。</t>
    <phoneticPr fontId="23"/>
  </si>
  <si>
    <t>✕</t>
  </si>
  <si>
    <t>月に新規採用の施設職員を対象に研修を実施する。</t>
    <phoneticPr fontId="23"/>
  </si>
  <si>
    <t>月に全施設職員を対象として、情報収集・伝達及び避難誘導に関する訓練を実施する。</t>
    <phoneticPr fontId="23"/>
  </si>
  <si>
    <t>　防災体制確立の判断時期に基づき、注意、警戒、非常の体制をとり、管理権限者が定めた統括管理者のもと、総括・情報班、避難誘導班が避難誘導等の活動を行う。</t>
    <phoneticPr fontId="23"/>
  </si>
  <si>
    <t>　防災体制確立の判断時期に基づき、注意、警戒、非常の体制をとり、管理権限者のもと情報収集伝達要員、避難誘導要員が避難誘導等の活動を行う。</t>
    <phoneticPr fontId="23"/>
  </si>
  <si>
    <t>立ち退き避難（水平避難）、屋内安全確保（垂直避難）が困難な場合、近隣の安全な場所</t>
    <phoneticPr fontId="23"/>
  </si>
  <si>
    <t>関連法：</t>
    <rPh sb="0" eb="3">
      <t>カンレンホウ</t>
    </rPh>
    <phoneticPr fontId="23"/>
  </si>
  <si>
    <t>「対象災害選択シート」</t>
    <rPh sb="1" eb="3">
      <t>タイショウ</t>
    </rPh>
    <rPh sb="3" eb="5">
      <t>サイガイ</t>
    </rPh>
    <rPh sb="5" eb="7">
      <t>センタク</t>
    </rPh>
    <phoneticPr fontId="23"/>
  </si>
  <si>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3"/>
  </si>
  <si>
    <t>○：有り、✕：無し</t>
    <rPh sb="2" eb="3">
      <t>ア</t>
    </rPh>
    <rPh sb="7" eb="8">
      <t>ナ</t>
    </rPh>
    <phoneticPr fontId="23"/>
  </si>
  <si>
    <t>　この計画は、</t>
    <phoneticPr fontId="23"/>
  </si>
  <si>
    <t>本施設の利用者の</t>
    <phoneticPr fontId="23"/>
  </si>
  <si>
    <t>　計画を作成又は必要に応じて見直し・修正をしたときは、遅滞なく、当該計画を市町村長へ報告する。</t>
    <rPh sb="6" eb="7">
      <t>マタ</t>
    </rPh>
    <phoneticPr fontId="10"/>
  </si>
  <si>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</si>
  <si>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3"/>
  </si>
  <si>
    <t>表紙</t>
    <rPh sb="0" eb="2">
      <t>ヒョウシ</t>
    </rPh>
    <phoneticPr fontId="23"/>
  </si>
  <si>
    <t>様式１</t>
    <rPh sb="0" eb="2">
      <t>ヨウシキ</t>
    </rPh>
    <phoneticPr fontId="23"/>
  </si>
  <si>
    <t>別表1</t>
    <rPh sb="0" eb="2">
      <t>ベッピョウ</t>
    </rPh>
    <phoneticPr fontId="23"/>
  </si>
  <si>
    <t>（自衛水防組織）</t>
    <phoneticPr fontId="23"/>
  </si>
  <si>
    <t>自動車</t>
    <rPh sb="0" eb="3">
      <t>ジドウシャ</t>
    </rPh>
    <phoneticPr fontId="20"/>
  </si>
  <si>
    <t>　自衛水防組織を組織または変更をしたときは、遅滞なく、当該事項を市町村長へ報告する。</t>
    <phoneticPr fontId="10"/>
  </si>
  <si>
    <t>関連法：水防法、津波防災地域づくりに関する法律、土砂災害防止法</t>
  </si>
  <si>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</si>
  <si>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</si>
  <si>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</si>
  <si>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</si>
  <si>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</si>
  <si>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社会福祉施設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</si>
  <si>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</si>
  <si>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</si>
  <si>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</si>
  <si>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</si>
  <si>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</si>
  <si>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</si>
  <si>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</si>
  <si>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</si>
  <si>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</si>
  <si>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</si>
  <si>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</si>
  <si>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</si>
  <si>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</si>
  <si>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</si>
  <si>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　避難準備・高齢者等避難</t>
  </si>
  <si>
    <t>使用する資器材の準備</t>
  </si>
  <si>
    <t>　　開始の発令</t>
  </si>
  <si>
    <t>保護者・家族等への事前連絡</t>
  </si>
  <si>
    <t>　洪水警報発表</t>
  </si>
  <si>
    <t>周辺住民への事前協力依頼</t>
  </si>
  <si>
    <t>　○○川（○○地点）氾濫警戒</t>
  </si>
  <si>
    <t>要配慮者の避難誘導</t>
  </si>
  <si>
    <t>　　情報発表　</t>
  </si>
  <si>
    <t>施設内全体の避難誘導</t>
  </si>
  <si>
    <t>　避難勧告又は避難指示</t>
  </si>
  <si>
    <t>　　（緊急）の発令</t>
  </si>
  <si>
    <t>　○○川（○○地点）氾濫危険</t>
  </si>
  <si>
    <t>　　情報発表</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</si>
  <si>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</si>
  <si>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</si>
  <si>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</si>
  <si>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</si>
  <si>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</si>
  <si>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気象情報等の情報収集</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</si>
  <si>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</si>
  <si>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</si>
  <si>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</si>
  <si>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</si>
  <si>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</si>
  <si>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</si>
  <si>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</si>
  <si>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</si>
  <si>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</si>
  <si>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</si>
  <si>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</si>
  <si>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</si>
  <si>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洪水予報等</t>
  </si>
  <si>
    <t>土砂災害警戒情報</t>
  </si>
  <si>
    <t>避難準備・高齢者等避難開始、避難勧告、避難指示（緊急）</t>
  </si>
  <si>
    <t>Ａ会</t>
  </si>
  <si>
    <t>Ａ会（系列グループホーム）</t>
  </si>
  <si>
    <t>Ｃ高校（体育館）</t>
  </si>
  <si>
    <t>本施設</t>
  </si>
  <si>
    <t>本施設（斜面の反対側）</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</si>
  <si>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</si>
  <si>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</si>
  <si>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</si>
  <si>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</si>
  <si>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</si>
  <si>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</si>
  <si>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</si>
  <si>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</si>
  <si>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</si>
  <si>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</si>
  <si>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</si>
  <si>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</si>
  <si>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</si>
  <si>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</si>
  <si>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</si>
  <si>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</si>
  <si>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</si>
  <si>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</si>
  <si>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</si>
  <si>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</si>
  <si>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</si>
  <si>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</si>
  <si>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</si>
  <si>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</si>
  <si>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</si>
  <si>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</si>
  <si>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</si>
  <si>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</si>
  <si>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</si>
  <si>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</si>
  <si>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</si>
  <si>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</si>
  <si>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</si>
  <si>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</si>
  <si>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</si>
  <si>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</si>
  <si>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</si>
  <si>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</si>
  <si>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</si>
  <si>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</si>
  <si>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</si>
  <si>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</si>
  <si>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</si>
  <si>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</si>
  <si>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</si>
  <si>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</si>
  <si>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</si>
  <si>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記入が終わったら、不要な行を削除してください。</t>
    <rPh sb="12" eb="13">
      <t>ギョウ</t>
    </rPh>
    <phoneticPr fontId="30"/>
  </si>
  <si>
    <t>　大型台風の襲来が予想される場合で、公共交通機関の計画的な運休が予定される場合、通所部門を臨時休業とする。</t>
    <phoneticPr fontId="23"/>
  </si>
  <si>
    <t>　または午前</t>
    <phoneticPr fontId="20"/>
  </si>
  <si>
    <t>○○市</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</si>
  <si>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</si>
  <si>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</si>
  <si>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</si>
  <si>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</si>
  <si>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</si>
  <si>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</si>
  <si>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</si>
  <si>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20"/>
  </si>
  <si>
    <t>立ち退き避難（水平避難）の場合の避難場所２（指定緊急避難場所）</t>
    <rPh sb="22" eb="24">
      <t>シテイ</t>
    </rPh>
    <rPh sb="24" eb="26">
      <t>キンキュウ</t>
    </rPh>
    <rPh sb="26" eb="28">
      <t>ヒナン</t>
    </rPh>
    <rPh sb="28" eb="30">
      <t>バショ</t>
    </rPh>
    <phoneticPr fontId="23"/>
  </si>
  <si>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3"/>
  </si>
  <si>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</si>
  <si>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</si>
  <si>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</si>
  <si>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</si>
  <si>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</si>
  <si>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</si>
  <si>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立ち退き避難（水平避難）の場合の避難場所１（浸水想定区域外の関連施設等）</t>
    <rPh sb="22" eb="24">
      <t>シンスイ</t>
    </rPh>
    <rPh sb="24" eb="26">
      <t>ソウテイ</t>
    </rPh>
    <rPh sb="26" eb="29">
      <t>クイキガイ</t>
    </rPh>
    <rPh sb="30" eb="32">
      <t>カンレン</t>
    </rPh>
    <rPh sb="32" eb="34">
      <t>シセツ</t>
    </rPh>
    <rPh sb="34" eb="35">
      <t>トウ</t>
    </rPh>
    <phoneticPr fontId="20"/>
  </si>
  <si>
    <t>作業シートの必要な項目を記入してください。</t>
    <phoneticPr fontId="1"/>
  </si>
  <si>
    <t>避難訓練の結果や社会情勢の変化に伴い、定期的に見直すものとする。</t>
    <phoneticPr fontId="20"/>
  </si>
  <si>
    <t>施設名</t>
    <rPh sb="0" eb="2">
      <t>シセツ</t>
    </rPh>
    <rPh sb="2" eb="3">
      <t>メイ</t>
    </rPh>
    <phoneticPr fontId="23"/>
  </si>
  <si>
    <t>建物階数</t>
    <rPh sb="0" eb="2">
      <t>タテモノ</t>
    </rPh>
    <rPh sb="2" eb="4">
      <t>カイスウ</t>
    </rPh>
    <phoneticPr fontId="23"/>
  </si>
  <si>
    <t>　対象災害：水害（洪水）</t>
    <phoneticPr fontId="20"/>
  </si>
  <si>
    <t>　　　　　　土砂災害（がけ崩れ）</t>
    <phoneticPr fontId="20"/>
  </si>
  <si>
    <t>　対象災害：土砂災害（がけ崩れ）</t>
    <phoneticPr fontId="20"/>
  </si>
  <si>
    <t>　　　　　　土砂災害（がけ崩れ）</t>
    <phoneticPr fontId="23"/>
  </si>
  <si>
    <t xml:space="preserve"> </t>
    <phoneticPr fontId="23"/>
  </si>
  <si>
    <t>項目</t>
    <rPh sb="0" eb="2">
      <t>コウモク</t>
    </rPh>
    <phoneticPr fontId="23"/>
  </si>
  <si>
    <t>様式等</t>
    <rPh sb="0" eb="2">
      <t>ヨウシキ</t>
    </rPh>
    <rPh sb="2" eb="3">
      <t>ナド</t>
    </rPh>
    <phoneticPr fontId="23"/>
  </si>
  <si>
    <t>ページ</t>
    <phoneticPr fontId="23"/>
  </si>
  <si>
    <t>市町村
（防災担当）</t>
    <phoneticPr fontId="23"/>
  </si>
  <si>
    <t>市町村
（福祉担当）</t>
    <phoneticPr fontId="23"/>
  </si>
  <si>
    <t>三鷹市</t>
    <rPh sb="0" eb="3">
      <t>ミタカシ</t>
    </rPh>
    <phoneticPr fontId="23"/>
  </si>
  <si>
    <t>時の時点で、東京都（島しょ部を除く）又は</t>
    <rPh sb="6" eb="9">
      <t>トウキョウト</t>
    </rPh>
    <rPh sb="10" eb="11">
      <t>トウ</t>
    </rPh>
    <rPh sb="13" eb="14">
      <t>ブ</t>
    </rPh>
    <rPh sb="15" eb="16">
      <t>ノゾ</t>
    </rPh>
    <phoneticPr fontId="20"/>
  </si>
  <si>
    <t>に以下のいずれかが発令</t>
    <phoneticPr fontId="20"/>
  </si>
  <si>
    <t>されている場合は、通所部門を臨時休業とする。</t>
    <rPh sb="9" eb="11">
      <t>ツウショ</t>
    </rPh>
    <rPh sb="10" eb="11">
      <t>ショ</t>
    </rPh>
    <rPh sb="11" eb="13">
      <t>ブモン</t>
    </rPh>
    <phoneticPr fontId="10"/>
  </si>
  <si>
    <t>（</t>
    <phoneticPr fontId="23"/>
  </si>
  <si>
    <t>三鷹市〇〇●丁目●番●号</t>
    <rPh sb="0" eb="3">
      <t>ミタカシ</t>
    </rPh>
    <rPh sb="6" eb="8">
      <t>チョウメ</t>
    </rPh>
    <rPh sb="9" eb="10">
      <t>バン</t>
    </rPh>
    <rPh sb="11" eb="12">
      <t>ゴウ</t>
    </rPh>
    <phoneticPr fontId="23"/>
  </si>
  <si>
    <t>）</t>
    <phoneticPr fontId="23"/>
  </si>
  <si>
    <t>）</t>
    <phoneticPr fontId="23"/>
  </si>
  <si>
    <t>施設名（土砂災害：がけ崩れ）</t>
    <phoneticPr fontId="10"/>
  </si>
  <si>
    <t>施設名（土砂災害：がけ崩れ）</t>
    <phoneticPr fontId="10"/>
  </si>
  <si>
    <t>施設名（土砂災害：がけ崩れ）</t>
    <phoneticPr fontId="10"/>
  </si>
  <si>
    <t>施設名（土砂災害：がけ崩れ）</t>
    <rPh sb="0" eb="2">
      <t>シセツ</t>
    </rPh>
    <rPh sb="2" eb="3">
      <t>メイ</t>
    </rPh>
    <rPh sb="4" eb="6">
      <t>ドシャ</t>
    </rPh>
    <rPh sb="6" eb="8">
      <t>サイガイ</t>
    </rPh>
    <rPh sb="11" eb="12">
      <t>クズ</t>
    </rPh>
    <phoneticPr fontId="10"/>
  </si>
  <si>
    <t>備蓄物資保管階</t>
    <rPh sb="0" eb="2">
      <t>ビチク</t>
    </rPh>
    <rPh sb="2" eb="4">
      <t>ブッシ</t>
    </rPh>
    <rPh sb="4" eb="6">
      <t>ホカン</t>
    </rPh>
    <rPh sb="6" eb="7">
      <t>カイ</t>
    </rPh>
    <phoneticPr fontId="23"/>
  </si>
  <si>
    <t>浸水深</t>
    <rPh sb="0" eb="2">
      <t>シンスイ</t>
    </rPh>
    <rPh sb="2" eb="3">
      <t>フカ</t>
    </rPh>
    <phoneticPr fontId="23"/>
  </si>
  <si>
    <t>【１階フロアの利用状況】</t>
    <rPh sb="2" eb="3">
      <t>カイ</t>
    </rPh>
    <rPh sb="7" eb="9">
      <t>リヨウ</t>
    </rPh>
    <rPh sb="9" eb="11">
      <t>ジョウキョウ</t>
    </rPh>
    <phoneticPr fontId="23"/>
  </si>
  <si>
    <t>【管理施設の浸水リスク】</t>
    <rPh sb="1" eb="3">
      <t>カンリ</t>
    </rPh>
    <rPh sb="3" eb="5">
      <t>シセツ</t>
    </rPh>
    <rPh sb="6" eb="8">
      <t>シンスイ</t>
    </rPh>
    <phoneticPr fontId="23"/>
  </si>
  <si>
    <t>施設全体</t>
    <rPh sb="0" eb="2">
      <t>シセツ</t>
    </rPh>
    <rPh sb="2" eb="3">
      <t>ゼン</t>
    </rPh>
    <rPh sb="3" eb="4">
      <t>タイ</t>
    </rPh>
    <phoneticPr fontId="23"/>
  </si>
  <si>
    <t>１階</t>
    <rPh sb="1" eb="2">
      <t>カイ</t>
    </rPh>
    <phoneticPr fontId="23"/>
  </si>
  <si>
    <t>【１階の利用状況】</t>
    <rPh sb="2" eb="3">
      <t>カイ</t>
    </rPh>
    <rPh sb="4" eb="6">
      <t>リヨウ</t>
    </rPh>
    <rPh sb="6" eb="8">
      <t>ジョウキョウ</t>
    </rPh>
    <phoneticPr fontId="23"/>
  </si>
  <si>
    <t>〇〇〇</t>
    <phoneticPr fontId="23"/>
  </si>
  <si>
    <t>２階に保管</t>
    <rPh sb="1" eb="2">
      <t>カイ</t>
    </rPh>
    <rPh sb="3" eb="5">
      <t>ホカン</t>
    </rPh>
    <phoneticPr fontId="23"/>
  </si>
  <si>
    <t>0.5ｍ～1ｍ未満</t>
    <rPh sb="7" eb="9">
      <t>ミマン</t>
    </rPh>
    <phoneticPr fontId="23"/>
  </si>
  <si>
    <t>　洪水時・土砂災害の発生時の避難場所、避難経路は以下のものとする。</t>
    <rPh sb="5" eb="9">
      <t>ドシャサイガイ</t>
    </rPh>
    <rPh sb="10" eb="13">
      <t>ハッセイジ</t>
    </rPh>
    <phoneticPr fontId="10"/>
  </si>
  <si>
    <t xml:space="preserve">＜特記事項＞・１階フロア（地下階含む）にある重要設備など
</t>
    <rPh sb="1" eb="3">
      <t>トッキ</t>
    </rPh>
    <rPh sb="3" eb="5">
      <t>ジコウ</t>
    </rPh>
    <rPh sb="8" eb="9">
      <t>カイ</t>
    </rPh>
    <rPh sb="13" eb="15">
      <t>チカ</t>
    </rPh>
    <rPh sb="15" eb="16">
      <t>カイ</t>
    </rPh>
    <rPh sb="16" eb="17">
      <t>フク</t>
    </rPh>
    <rPh sb="22" eb="24">
      <t>ジュウヨウ</t>
    </rPh>
    <rPh sb="24" eb="26">
      <t>セツビ</t>
    </rPh>
    <phoneticPr fontId="23"/>
  </si>
  <si>
    <t>080-〇〇〇〇-××××</t>
    <phoneticPr fontId="23"/>
  </si>
  <si>
    <t>特記事項・１階フロア（地下階含む）にある重要設備など
電気室、ポンプ室、事務（管制）室、受水槽、非常用発電機</t>
    <rPh sb="0" eb="2">
      <t>トッキ</t>
    </rPh>
    <rPh sb="2" eb="4">
      <t>ジコウ</t>
    </rPh>
    <rPh sb="6" eb="7">
      <t>カイ</t>
    </rPh>
    <rPh sb="11" eb="13">
      <t>チカ</t>
    </rPh>
    <rPh sb="13" eb="14">
      <t>カイ</t>
    </rPh>
    <rPh sb="14" eb="15">
      <t>フク</t>
    </rPh>
    <rPh sb="20" eb="22">
      <t>ジュウヨウ</t>
    </rPh>
    <rPh sb="22" eb="24">
      <t>セツビ</t>
    </rPh>
    <rPh sb="28" eb="30">
      <t>デンキ</t>
    </rPh>
    <rPh sb="30" eb="31">
      <t>シツ</t>
    </rPh>
    <rPh sb="35" eb="36">
      <t>シツ</t>
    </rPh>
    <rPh sb="37" eb="39">
      <t>ジム</t>
    </rPh>
    <rPh sb="40" eb="42">
      <t>カンセイ</t>
    </rPh>
    <rPh sb="43" eb="44">
      <t>シツ</t>
    </rPh>
    <rPh sb="45" eb="48">
      <t>ジュスイソウ</t>
    </rPh>
    <rPh sb="49" eb="52">
      <t>ヒジョウヨウ</t>
    </rPh>
    <rPh sb="52" eb="55">
      <t>ハツデンキ</t>
    </rPh>
    <phoneticPr fontId="23"/>
  </si>
  <si>
    <t>洪水予報、水位到達情報</t>
    <phoneticPr fontId="23"/>
  </si>
  <si>
    <t>気象警報</t>
    <phoneticPr fontId="23"/>
  </si>
  <si>
    <t>テレビ（地上デジタル放送の「ｄボタン」を活用）、ラジオ、インターネット</t>
    <phoneticPr fontId="23"/>
  </si>
  <si>
    <t xml:space="preserve">・気象庁ＨＰ
・東京都「水防災総合情報システム」の情報
・水位観測所の水位
・ライブカメラ等を確認
・国土交通省「川の防災情報」
</t>
    <phoneticPr fontId="23"/>
  </si>
  <si>
    <t>施設周辺における土砂災害の前兆現象</t>
    <phoneticPr fontId="23"/>
  </si>
  <si>
    <t>施設周辺の浸水状況 施設職員による目視
（但し、安全に配慮して危険な場所に近づかないよう施設内から実施）</t>
    <phoneticPr fontId="23"/>
  </si>
  <si>
    <t>その他</t>
    <rPh sb="2" eb="3">
      <t>タ</t>
    </rPh>
    <phoneticPr fontId="23"/>
  </si>
  <si>
    <t>施設周辺の浸水状況</t>
    <phoneticPr fontId="23"/>
  </si>
  <si>
    <t xml:space="preserve">テレビ（地上デジタル放送の「ｄボタン」を活用）、ラジオ、インターネット、
三鷹市ホームページ、Twitter、三鷹市安全安心メール（登録制）、防災行政無線、広報車
</t>
    <phoneticPr fontId="23"/>
  </si>
  <si>
    <t>避難準備・高齢者等避難開始、避難勧告、避難指示（緊急）
避難所開設情報</t>
    <rPh sb="29" eb="32">
      <t>ヒナンジョ</t>
    </rPh>
    <rPh sb="32" eb="34">
      <t>カイセツ</t>
    </rPh>
    <rPh sb="34" eb="36">
      <t>ジョウホウ</t>
    </rPh>
    <phoneticPr fontId="23"/>
  </si>
  <si>
    <t>気象警報</t>
    <phoneticPr fontId="23"/>
  </si>
  <si>
    <t>大沢台小学校（体育館）</t>
    <rPh sb="0" eb="2">
      <t>オオサワ</t>
    </rPh>
    <rPh sb="2" eb="3">
      <t>ダイ</t>
    </rPh>
    <rPh sb="3" eb="6">
      <t>ショウガッコウ</t>
    </rPh>
    <phoneticPr fontId="23"/>
  </si>
  <si>
    <t>３階建て</t>
    <rPh sb="1" eb="2">
      <t>カイ</t>
    </rPh>
    <rPh sb="2" eb="3">
      <t>ダ</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</si>
</sst>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59"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6"/>
      <name val="ＭＳ Ｐゴシック"/>
      <family val="3"/>
      <charset val="128"/>
    </font>
  </fonts>
  <fills count="17">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81">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6" fillId="0" borderId="0" xfId="2" applyFont="1" applyAlignment="1">
      <alignment vertical="top"/>
    </xf>
    <xf numFmtId="0" fontId="37" fillId="0" borderId="0" xfId="2" applyFont="1" applyAlignment="1">
      <alignment vertical="top"/>
    </xf>
    <xf numFmtId="0" fontId="38" fillId="0" borderId="0" xfId="2" applyFont="1" applyAlignment="1">
      <alignment vertical="top"/>
    </xf>
    <xf numFmtId="0" fontId="26" fillId="0" borderId="0" xfId="2" applyFont="1" applyAlignment="1">
      <alignment vertical="top"/>
    </xf>
    <xf numFmtId="0" fontId="41" fillId="0" borderId="0" xfId="2" applyFont="1" applyAlignment="1">
      <alignment horizontal="center" vertical="center"/>
    </xf>
    <xf numFmtId="0" fontId="26" fillId="0" borderId="0" xfId="2" applyFont="1">
      <alignment vertical="center"/>
    </xf>
    <xf numFmtId="0" fontId="37"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3" fillId="0" borderId="0" xfId="2" applyFont="1">
      <alignment vertical="center"/>
    </xf>
    <xf numFmtId="0" fontId="42" fillId="0" borderId="0" xfId="2" applyFont="1">
      <alignment vertical="center"/>
    </xf>
    <xf numFmtId="0" fontId="44" fillId="0" borderId="0" xfId="2" applyFont="1">
      <alignment vertical="center"/>
    </xf>
    <xf numFmtId="0" fontId="45" fillId="0" borderId="0" xfId="2" applyFont="1">
      <alignment vertical="center"/>
    </xf>
    <xf numFmtId="0" fontId="38" fillId="0" borderId="0" xfId="2" applyFont="1">
      <alignment vertical="center"/>
    </xf>
    <xf numFmtId="0" fontId="16" fillId="0" borderId="0" xfId="2" applyFont="1" applyAlignment="1">
      <alignment horizontal="center" vertical="top" wrapText="1"/>
    </xf>
    <xf numFmtId="0" fontId="46" fillId="0" borderId="0" xfId="2" applyFont="1">
      <alignment vertical="center"/>
    </xf>
    <xf numFmtId="0" fontId="31" fillId="0" borderId="0" xfId="2" applyFont="1" applyAlignment="1">
      <alignment vertical="top"/>
    </xf>
    <xf numFmtId="0" fontId="47"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6"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4" borderId="0" xfId="18" applyFont="1" applyFill="1">
      <alignment vertical="center"/>
    </xf>
    <xf numFmtId="0" fontId="12" fillId="14"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6" fillId="0" borderId="0" xfId="2" applyFont="1" applyAlignment="1">
      <alignment horizontal="left" vertical="top"/>
    </xf>
    <xf numFmtId="0" fontId="19" fillId="0" borderId="0" xfId="2" applyFont="1" applyAlignment="1">
      <alignment horizontal="left" vertical="center"/>
    </xf>
    <xf numFmtId="0" fontId="36" fillId="0" borderId="45" xfId="2" applyFont="1" applyBorder="1" applyAlignment="1">
      <alignment vertical="top"/>
    </xf>
    <xf numFmtId="0" fontId="11" fillId="0" borderId="0" xfId="18" applyFont="1">
      <alignment vertical="center"/>
    </xf>
    <xf numFmtId="0" fontId="36" fillId="0" borderId="2" xfId="2" applyFont="1" applyBorder="1" applyAlignment="1">
      <alignment vertical="top"/>
    </xf>
    <xf numFmtId="0" fontId="12" fillId="0" borderId="0" xfId="18" applyFont="1" applyAlignment="1">
      <alignment horizontal="center" vertical="center"/>
    </xf>
    <xf numFmtId="0" fontId="36" fillId="0" borderId="5" xfId="2" applyFont="1" applyBorder="1" applyAlignment="1">
      <alignment vertical="top"/>
    </xf>
    <xf numFmtId="0" fontId="36" fillId="0" borderId="6" xfId="2" applyFont="1" applyBorder="1" applyAlignment="1">
      <alignment vertical="top"/>
    </xf>
    <xf numFmtId="0" fontId="36" fillId="0" borderId="8" xfId="2" applyFont="1" applyBorder="1" applyAlignment="1">
      <alignment vertical="top"/>
    </xf>
    <xf numFmtId="0" fontId="36" fillId="0" borderId="10" xfId="2" applyFont="1" applyBorder="1" applyAlignment="1">
      <alignment vertical="top"/>
    </xf>
    <xf numFmtId="0" fontId="36" fillId="0" borderId="21" xfId="2" applyFont="1" applyBorder="1" applyAlignment="1">
      <alignment vertical="top"/>
    </xf>
    <xf numFmtId="0" fontId="36" fillId="0" borderId="13" xfId="2" applyFont="1" applyBorder="1" applyAlignment="1">
      <alignment vertical="top"/>
    </xf>
    <xf numFmtId="0" fontId="36" fillId="0" borderId="18" xfId="2" applyFont="1" applyBorder="1" applyAlignment="1">
      <alignment vertical="top"/>
    </xf>
    <xf numFmtId="0" fontId="33" fillId="14" borderId="0" xfId="16" applyFont="1" applyFill="1">
      <alignment vertical="center"/>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9"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6" fillId="0" borderId="3" xfId="2" applyFont="1" applyBorder="1" applyAlignment="1">
      <alignment vertical="top"/>
    </xf>
    <xf numFmtId="0" fontId="33" fillId="0" borderId="3" xfId="16" applyFont="1" applyBorder="1" applyAlignment="1">
      <alignment horizontal="left" vertical="center"/>
    </xf>
    <xf numFmtId="0" fontId="36"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6" fillId="0" borderId="15" xfId="2" applyFont="1" applyBorder="1" applyAlignment="1">
      <alignment vertical="top"/>
    </xf>
    <xf numFmtId="0" fontId="36" fillId="0" borderId="16" xfId="2" applyFont="1" applyBorder="1" applyAlignment="1">
      <alignment vertical="top"/>
    </xf>
    <xf numFmtId="0" fontId="36" fillId="0" borderId="7" xfId="2" applyFont="1" applyBorder="1" applyAlignment="1">
      <alignment vertical="top"/>
    </xf>
    <xf numFmtId="0" fontId="36" fillId="0" borderId="9" xfId="2" applyFont="1" applyBorder="1" applyAlignment="1">
      <alignment vertical="top"/>
    </xf>
    <xf numFmtId="0" fontId="15" fillId="0" borderId="0" xfId="7" applyFont="1" applyAlignment="1">
      <alignment horizontal="left" vertical="center"/>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22" fillId="0" borderId="0" xfId="2" applyFont="1" applyAlignment="1">
      <alignment horizontal="left" vertical="center"/>
    </xf>
    <xf numFmtId="0" fontId="36" fillId="0" borderId="0" xfId="2" applyFont="1" applyFill="1" applyBorder="1" applyAlignment="1">
      <alignment vertical="top"/>
    </xf>
    <xf numFmtId="0" fontId="37" fillId="0" borderId="0" xfId="2" applyFont="1" applyFill="1" applyBorder="1" applyAlignment="1">
      <alignment vertical="top"/>
    </xf>
    <xf numFmtId="0" fontId="37"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6"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7" fillId="0" borderId="0" xfId="0" applyFont="1">
      <alignment vertical="center"/>
    </xf>
    <xf numFmtId="0" fontId="50" fillId="0" borderId="0" xfId="0" applyFont="1">
      <alignment vertical="center"/>
    </xf>
    <xf numFmtId="0" fontId="17" fillId="15" borderId="0" xfId="0" applyFont="1" applyFill="1">
      <alignment vertical="center"/>
    </xf>
    <xf numFmtId="0" fontId="51" fillId="15" borderId="0" xfId="0" applyFont="1" applyFill="1">
      <alignment vertical="center"/>
    </xf>
    <xf numFmtId="0" fontId="12" fillId="0" borderId="0" xfId="0" applyFont="1" applyFill="1">
      <alignment vertical="center"/>
    </xf>
    <xf numFmtId="0" fontId="17" fillId="0" borderId="0" xfId="0" applyFont="1" applyFill="1" applyBorder="1" applyAlignment="1">
      <alignment vertical="center"/>
    </xf>
    <xf numFmtId="0" fontId="12" fillId="0" borderId="0" xfId="0" applyFont="1" applyFill="1" applyBorder="1">
      <alignment vertical="center"/>
    </xf>
    <xf numFmtId="0" fontId="17" fillId="0" borderId="0" xfId="0" applyFont="1" applyFill="1" applyBorder="1">
      <alignment vertical="center"/>
    </xf>
    <xf numFmtId="0" fontId="51" fillId="15" borderId="0" xfId="0" applyFont="1" applyFill="1" applyAlignment="1">
      <alignment vertical="center"/>
    </xf>
    <xf numFmtId="0" fontId="17" fillId="0" borderId="0" xfId="0" applyFont="1" applyAlignment="1">
      <alignment vertical="center"/>
    </xf>
    <xf numFmtId="0" fontId="42" fillId="0" borderId="0" xfId="2" applyFont="1" applyAlignment="1">
      <alignment vertical="center"/>
    </xf>
    <xf numFmtId="0" fontId="52" fillId="0" borderId="0" xfId="0" applyFont="1">
      <alignment vertical="center"/>
    </xf>
    <xf numFmtId="0" fontId="28" fillId="0" borderId="0" xfId="2" applyFont="1" applyAlignment="1">
      <alignment vertical="center"/>
    </xf>
    <xf numFmtId="0" fontId="43" fillId="0" borderId="0" xfId="2" applyFont="1" applyAlignment="1">
      <alignment vertical="center"/>
    </xf>
    <xf numFmtId="0" fontId="27" fillId="0" borderId="0" xfId="2" applyFont="1" applyAlignment="1">
      <alignment vertical="center"/>
    </xf>
    <xf numFmtId="0" fontId="36" fillId="0" borderId="0" xfId="2" applyFont="1" applyFill="1" applyBorder="1" applyAlignment="1">
      <alignment vertical="center"/>
    </xf>
    <xf numFmtId="0" fontId="37"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7" fillId="0" borderId="0" xfId="0" applyFont="1" applyBorder="1" applyAlignment="1">
      <alignment horizontal="left" vertical="center" wrapText="1"/>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3"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54" fillId="0" borderId="0" xfId="2" applyFont="1" applyAlignment="1">
      <alignment horizontal="left" vertical="center"/>
    </xf>
    <xf numFmtId="0" fontId="22" fillId="0" borderId="0" xfId="2" applyFont="1" applyAlignment="1">
      <alignment vertical="top" wrapText="1"/>
    </xf>
    <xf numFmtId="0" fontId="39" fillId="0" borderId="0" xfId="2" applyFont="1" applyAlignment="1">
      <alignment horizontal="center" vertical="center"/>
    </xf>
    <xf numFmtId="0" fontId="22" fillId="0" borderId="11" xfId="2" applyFont="1" applyBorder="1" applyAlignment="1">
      <alignment vertical="center"/>
    </xf>
    <xf numFmtId="0" fontId="11" fillId="0" borderId="0" xfId="19" applyFont="1" applyAlignment="1">
      <alignment horizontal="left" vertical="center"/>
    </xf>
    <xf numFmtId="0" fontId="36" fillId="0" borderId="0" xfId="2" applyFont="1" applyFill="1" applyAlignment="1">
      <alignment vertical="top"/>
    </xf>
    <xf numFmtId="0" fontId="56" fillId="0" borderId="0" xfId="16" applyFont="1" applyFill="1">
      <alignment vertical="center"/>
    </xf>
    <xf numFmtId="0" fontId="22" fillId="0" borderId="0" xfId="16" applyFont="1" applyFill="1">
      <alignment vertical="center"/>
    </xf>
    <xf numFmtId="0" fontId="36" fillId="0" borderId="0" xfId="2" applyFont="1" applyFill="1">
      <alignment vertical="center"/>
    </xf>
    <xf numFmtId="0" fontId="17" fillId="0" borderId="0" xfId="2" applyFont="1" applyFill="1">
      <alignment vertical="center"/>
    </xf>
    <xf numFmtId="0" fontId="57" fillId="0" borderId="0" xfId="16" applyFont="1" applyFill="1">
      <alignment vertical="center"/>
    </xf>
    <xf numFmtId="0" fontId="36" fillId="0" borderId="0" xfId="7" applyFont="1" applyAlignment="1">
      <alignment vertical="top"/>
    </xf>
    <xf numFmtId="0" fontId="12" fillId="0" borderId="0" xfId="7" applyFont="1" applyAlignment="1">
      <alignment horizontal="right" vertical="center"/>
    </xf>
    <xf numFmtId="0" fontId="12" fillId="0" borderId="0" xfId="2" applyFont="1" applyFill="1">
      <alignment vertical="center"/>
    </xf>
    <xf numFmtId="0" fontId="12" fillId="0" borderId="0" xfId="2" applyFont="1" applyAlignment="1">
      <alignment horizontal="center" vertical="center"/>
    </xf>
    <xf numFmtId="0" fontId="37" fillId="0" borderId="0" xfId="2" applyFont="1" applyFill="1" applyAlignment="1">
      <alignment vertical="top"/>
    </xf>
    <xf numFmtId="0" fontId="38" fillId="0" borderId="0" xfId="2" applyFont="1" applyFill="1" applyAlignment="1">
      <alignment vertical="top"/>
    </xf>
    <xf numFmtId="0" fontId="31" fillId="0" borderId="0" xfId="2" applyFont="1" applyFill="1" applyAlignment="1">
      <alignment vertical="top"/>
    </xf>
    <xf numFmtId="0" fontId="42" fillId="5" borderId="0" xfId="2" applyFont="1" applyFill="1">
      <alignment vertical="center"/>
    </xf>
    <xf numFmtId="0" fontId="12" fillId="0" borderId="0" xfId="2" applyFont="1" applyFill="1" applyBorder="1" applyAlignment="1">
      <alignment horizontal="center" vertical="center" shrinkToFit="1"/>
    </xf>
    <xf numFmtId="0" fontId="0" fillId="0" borderId="0" xfId="0" applyBorder="1" applyAlignment="1">
      <alignment horizontal="center" vertical="center" shrinkToFit="1"/>
    </xf>
    <xf numFmtId="0" fontId="36" fillId="0" borderId="0" xfId="2" applyFont="1" applyFill="1" applyBorder="1" applyAlignment="1">
      <alignment horizontal="center" vertical="center" shrinkToFit="1"/>
    </xf>
    <xf numFmtId="0" fontId="36" fillId="0" borderId="0" xfId="2" applyFont="1" applyBorder="1" applyAlignment="1">
      <alignment horizontal="center" vertical="center" shrinkToFit="1"/>
    </xf>
    <xf numFmtId="0" fontId="36" fillId="0" borderId="0" xfId="2" applyFont="1" applyBorder="1" applyAlignment="1">
      <alignment horizontal="center" vertical="top"/>
    </xf>
    <xf numFmtId="0" fontId="12" fillId="0" borderId="0" xfId="2" applyFont="1" applyBorder="1" applyAlignment="1">
      <alignment horizontal="center" vertical="center"/>
    </xf>
    <xf numFmtId="0" fontId="36" fillId="0" borderId="0" xfId="2" applyFont="1" applyBorder="1" applyAlignment="1">
      <alignment vertical="top"/>
    </xf>
    <xf numFmtId="0" fontId="36" fillId="0" borderId="0" xfId="2" applyFont="1" applyFill="1" applyBorder="1" applyAlignment="1">
      <alignment horizontal="center" vertical="top"/>
    </xf>
    <xf numFmtId="0" fontId="12" fillId="0" borderId="0" xfId="2" applyFont="1" applyBorder="1" applyAlignment="1">
      <alignment horizontal="center" vertical="center" shrinkToFit="1"/>
    </xf>
    <xf numFmtId="0" fontId="36" fillId="0" borderId="11" xfId="2" applyFont="1" applyBorder="1" applyAlignment="1">
      <alignment horizontal="left" vertical="top"/>
    </xf>
    <xf numFmtId="0" fontId="36" fillId="0" borderId="0" xfId="2" applyFont="1" applyBorder="1" applyAlignment="1">
      <alignment horizontal="left" vertical="top"/>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0" xfId="0" applyFont="1" applyAlignment="1">
      <alignment horizontal="center" vertical="center"/>
    </xf>
    <xf numFmtId="0" fontId="17" fillId="16" borderId="35" xfId="0" applyFont="1" applyFill="1" applyBorder="1" applyAlignment="1">
      <alignment horizontal="center" vertical="center"/>
    </xf>
    <xf numFmtId="0" fontId="17" fillId="16" borderId="3" xfId="0" applyFont="1" applyFill="1" applyBorder="1" applyAlignment="1">
      <alignment horizontal="center" vertical="center"/>
    </xf>
    <xf numFmtId="0" fontId="17" fillId="16" borderId="4" xfId="0" applyFont="1" applyFill="1" applyBorder="1" applyAlignment="1">
      <alignment horizontal="center" vertical="center"/>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0" borderId="5" xfId="16" applyFont="1" applyBorder="1" applyAlignment="1">
      <alignment horizontal="left" vertical="center" wrapText="1"/>
    </xf>
    <xf numFmtId="0" fontId="1" fillId="0" borderId="15" xfId="16" applyBorder="1" applyAlignment="1">
      <alignment horizontal="left" vertical="center" wrapText="1"/>
    </xf>
    <xf numFmtId="0" fontId="1" fillId="0" borderId="16" xfId="16" applyBorder="1" applyAlignment="1">
      <alignment horizontal="left" vertical="center" wrapText="1"/>
    </xf>
    <xf numFmtId="0" fontId="1" fillId="0" borderId="8" xfId="16" applyBorder="1" applyAlignment="1">
      <alignment horizontal="left" vertical="center" wrapText="1"/>
    </xf>
    <xf numFmtId="0" fontId="1" fillId="0" borderId="10" xfId="16" applyBorder="1" applyAlignment="1">
      <alignment horizontal="left" vertical="center" wrapText="1"/>
    </xf>
    <xf numFmtId="0" fontId="1" fillId="0" borderId="9" xfId="16"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16" xfId="16" applyFont="1" applyBorder="1" applyAlignment="1">
      <alignment horizontal="center" vertical="center"/>
    </xf>
    <xf numFmtId="0" fontId="12" fillId="0" borderId="8" xfId="16" applyFont="1" applyBorder="1" applyAlignment="1">
      <alignment horizontal="center" vertical="center"/>
    </xf>
    <xf numFmtId="0" fontId="12" fillId="0" borderId="10"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9" xfId="16" applyFont="1" applyFill="1" applyBorder="1" applyAlignment="1">
      <alignment horizontal="center" vertical="center"/>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9" xfId="16" applyFont="1" applyBorder="1" applyAlignment="1">
      <alignment horizontal="left" vertical="center" wrapText="1"/>
    </xf>
    <xf numFmtId="0" fontId="39" fillId="0" borderId="31" xfId="2" applyFont="1" applyBorder="1" applyAlignment="1">
      <alignment horizontal="center" vertical="center"/>
    </xf>
    <xf numFmtId="0" fontId="39" fillId="0" borderId="11" xfId="2" applyFont="1" applyBorder="1" applyAlignment="1">
      <alignment horizontal="center" vertical="center"/>
    </xf>
    <xf numFmtId="0" fontId="39" fillId="0" borderId="32" xfId="2" applyFont="1" applyBorder="1" applyAlignment="1">
      <alignment horizontal="center" vertical="center"/>
    </xf>
    <xf numFmtId="0" fontId="39" fillId="0" borderId="21" xfId="2" applyFont="1" applyBorder="1" applyAlignment="1">
      <alignment horizontal="center" vertical="center"/>
    </xf>
    <xf numFmtId="0" fontId="39" fillId="0" borderId="13" xfId="2" applyFont="1" applyBorder="1" applyAlignment="1">
      <alignment horizontal="center" vertical="center"/>
    </xf>
    <xf numFmtId="0" fontId="39" fillId="0" borderId="18" xfId="2" applyFont="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 xfId="16" applyFont="1" applyFill="1" applyBorder="1" applyAlignment="1">
      <alignment horizontal="center" vertical="center"/>
    </xf>
    <xf numFmtId="0" fontId="22" fillId="4" borderId="19" xfId="16" applyFont="1" applyFill="1" applyBorder="1" applyAlignment="1">
      <alignment horizontal="center" vertical="center"/>
    </xf>
    <xf numFmtId="0" fontId="36" fillId="0" borderId="1" xfId="2" applyFont="1" applyBorder="1" applyAlignment="1">
      <alignment horizontal="center" vertical="center"/>
    </xf>
    <xf numFmtId="0" fontId="47" fillId="0" borderId="1" xfId="2" applyFont="1" applyBorder="1" applyAlignment="1">
      <alignment horizontal="center" vertical="center"/>
    </xf>
    <xf numFmtId="0" fontId="11" fillId="0" borderId="0" xfId="2" applyFont="1" applyAlignment="1">
      <alignment horizontal="left" vertical="top" wrapText="1"/>
    </xf>
    <xf numFmtId="0" fontId="12" fillId="0" borderId="20" xfId="2" applyFont="1" applyBorder="1" applyAlignment="1">
      <alignment horizontal="center" vertical="center"/>
    </xf>
    <xf numFmtId="0" fontId="12" fillId="0" borderId="17" xfId="2" applyFont="1" applyBorder="1" applyAlignment="1">
      <alignment horizontal="center" vertical="center"/>
    </xf>
    <xf numFmtId="0" fontId="12" fillId="0" borderId="19" xfId="2" applyFont="1" applyBorder="1" applyAlignment="1">
      <alignment horizontal="center" vertical="center"/>
    </xf>
    <xf numFmtId="0" fontId="12" fillId="0" borderId="20" xfId="7" applyFont="1" applyBorder="1" applyAlignment="1">
      <alignment horizontal="center" vertical="center"/>
    </xf>
    <xf numFmtId="0" fontId="12" fillId="0" borderId="17" xfId="7" applyFont="1" applyBorder="1" applyAlignment="1">
      <alignment horizontal="center" vertical="center"/>
    </xf>
    <xf numFmtId="0" fontId="12" fillId="0" borderId="19" xfId="7" applyFont="1" applyBorder="1" applyAlignment="1">
      <alignment horizontal="center" vertical="center"/>
    </xf>
    <xf numFmtId="0" fontId="12" fillId="0" borderId="1" xfId="7" applyFont="1" applyBorder="1" applyAlignment="1">
      <alignment horizontal="center" vertical="center"/>
    </xf>
    <xf numFmtId="0" fontId="58" fillId="0" borderId="1" xfId="2" applyFont="1" applyBorder="1" applyAlignment="1">
      <alignment horizontal="center" vertical="center"/>
    </xf>
    <xf numFmtId="0" fontId="49" fillId="0" borderId="1" xfId="2" applyFont="1" applyBorder="1" applyAlignment="1">
      <alignment horizontal="center" vertical="center"/>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9" xfId="16" applyFont="1" applyFill="1" applyBorder="1" applyAlignment="1">
      <alignment horizontal="center" vertical="center"/>
    </xf>
    <xf numFmtId="0" fontId="12" fillId="0" borderId="6" xfId="16" applyFont="1" applyBorder="1" applyAlignment="1">
      <alignment horizontal="center" vertical="center"/>
    </xf>
    <xf numFmtId="0" fontId="12" fillId="0" borderId="0" xfId="16" applyFont="1" applyAlignment="1">
      <alignment horizontal="center" vertical="center"/>
    </xf>
    <xf numFmtId="0" fontId="36" fillId="5" borderId="0" xfId="2" applyFont="1" applyFill="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0" borderId="1" xfId="2" applyFont="1" applyBorder="1" applyAlignment="1">
      <alignment horizontal="center" vertical="center"/>
    </xf>
    <xf numFmtId="0" fontId="12" fillId="7" borderId="0" xfId="2" applyFont="1" applyFill="1" applyAlignment="1">
      <alignment horizontal="center" vertical="center"/>
    </xf>
    <xf numFmtId="0" fontId="12" fillId="8" borderId="0" xfId="2" applyFont="1" applyFill="1" applyAlignment="1">
      <alignment horizontal="center" vertical="center"/>
    </xf>
    <xf numFmtId="0" fontId="12" fillId="9" borderId="0" xfId="2" applyFont="1" applyFill="1" applyAlignment="1">
      <alignment horizontal="center" vertical="center"/>
    </xf>
    <xf numFmtId="0" fontId="55" fillId="5" borderId="31" xfId="2" applyFont="1" applyFill="1" applyBorder="1" applyAlignment="1">
      <alignment horizontal="left" vertical="center" wrapText="1"/>
    </xf>
    <xf numFmtId="0" fontId="55" fillId="5" borderId="11" xfId="2" applyFont="1" applyFill="1" applyBorder="1" applyAlignment="1">
      <alignment horizontal="left" vertical="center" wrapText="1"/>
    </xf>
    <xf numFmtId="0" fontId="55" fillId="5" borderId="32" xfId="2" applyFont="1" applyFill="1" applyBorder="1" applyAlignment="1">
      <alignment horizontal="left" vertical="center" wrapText="1"/>
    </xf>
    <xf numFmtId="0" fontId="55" fillId="5" borderId="45" xfId="2" applyFont="1" applyFill="1" applyBorder="1" applyAlignment="1">
      <alignment horizontal="left" vertical="center" wrapText="1"/>
    </xf>
    <xf numFmtId="0" fontId="55" fillId="5" borderId="0" xfId="2" applyFont="1" applyFill="1" applyAlignment="1">
      <alignment horizontal="left" vertical="center" wrapText="1"/>
    </xf>
    <xf numFmtId="0" fontId="55" fillId="5" borderId="2" xfId="2" applyFont="1" applyFill="1" applyBorder="1" applyAlignment="1">
      <alignment horizontal="left" vertical="center" wrapText="1"/>
    </xf>
    <xf numFmtId="0" fontId="55" fillId="5" borderId="21" xfId="2" applyFont="1" applyFill="1" applyBorder="1" applyAlignment="1">
      <alignment horizontal="left" vertical="center" wrapText="1"/>
    </xf>
    <xf numFmtId="0" fontId="55" fillId="5" borderId="13" xfId="2" applyFont="1" applyFill="1" applyBorder="1" applyAlignment="1">
      <alignment horizontal="left" vertical="center" wrapText="1"/>
    </xf>
    <xf numFmtId="0" fontId="55" fillId="5" borderId="18" xfId="2" applyFont="1" applyFill="1" applyBorder="1" applyAlignment="1">
      <alignment horizontal="left" vertical="center" wrapText="1"/>
    </xf>
    <xf numFmtId="0" fontId="54" fillId="5" borderId="31" xfId="2" applyFont="1" applyFill="1" applyBorder="1" applyAlignment="1">
      <alignment horizontal="left" vertical="center" wrapText="1"/>
    </xf>
    <xf numFmtId="0" fontId="54" fillId="5" borderId="11" xfId="2" applyFont="1" applyFill="1" applyBorder="1" applyAlignment="1">
      <alignment horizontal="left" vertical="center" wrapText="1"/>
    </xf>
    <xf numFmtId="0" fontId="54" fillId="5" borderId="32" xfId="2" applyFont="1" applyFill="1" applyBorder="1" applyAlignment="1">
      <alignment horizontal="left" vertical="center" wrapText="1"/>
    </xf>
    <xf numFmtId="0" fontId="54" fillId="5" borderId="45" xfId="2" applyFont="1" applyFill="1" applyBorder="1" applyAlignment="1">
      <alignment horizontal="left" vertical="center" wrapText="1"/>
    </xf>
    <xf numFmtId="0" fontId="54" fillId="5" borderId="0" xfId="2" applyFont="1" applyFill="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54" fillId="5" borderId="13"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12" fillId="0" borderId="0" xfId="7" applyFont="1" applyAlignment="1">
      <alignment horizontal="left" vertical="center" wrapText="1"/>
    </xf>
    <xf numFmtId="0" fontId="22" fillId="0" borderId="0" xfId="2" applyFont="1" applyAlignment="1">
      <alignment horizontal="left" vertical="top" wrapText="1"/>
    </xf>
    <xf numFmtId="0" fontId="13" fillId="5" borderId="8" xfId="2" applyFont="1" applyFill="1" applyBorder="1" applyAlignment="1">
      <alignment horizontal="left" vertical="center"/>
    </xf>
    <xf numFmtId="0" fontId="1" fillId="0" borderId="10" xfId="16" applyBorder="1" applyAlignment="1">
      <alignment horizontal="left" vertical="center"/>
    </xf>
    <xf numFmtId="0" fontId="1" fillId="0" borderId="9" xfId="16" applyBorder="1" applyAlignment="1">
      <alignment horizontal="left" vertical="center"/>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13" borderId="1" xfId="2" applyFont="1" applyFill="1" applyBorder="1" applyAlignment="1">
      <alignment horizontal="center" vertical="center"/>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5" borderId="0" xfId="16" applyFont="1" applyFill="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49"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34" fillId="0" borderId="0" xfId="20" applyFont="1">
      <alignment vertical="center"/>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12" fillId="6" borderId="43"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42"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5" borderId="20" xfId="16" applyFont="1" applyFill="1" applyBorder="1" applyAlignment="1">
      <alignment horizontal="center" vertical="center" shrinkToFit="1"/>
    </xf>
    <xf numFmtId="0" fontId="12" fillId="5" borderId="17" xfId="16" applyFont="1" applyFill="1" applyBorder="1" applyAlignment="1">
      <alignment horizontal="center" vertical="center" shrinkToFit="1"/>
    </xf>
    <xf numFmtId="0" fontId="12" fillId="5" borderId="19" xfId="16" applyFont="1" applyFill="1" applyBorder="1" applyAlignment="1">
      <alignment horizontal="center" vertical="center" shrinkToFi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2" fillId="0" borderId="46" xfId="16" applyFont="1" applyBorder="1" applyAlignment="1">
      <alignment horizontal="center" vertical="center"/>
    </xf>
    <xf numFmtId="0" fontId="12" fillId="0" borderId="49" xfId="16" applyFont="1" applyBorder="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11" fillId="0" borderId="51" xfId="16" applyFont="1" applyBorder="1" applyAlignment="1">
      <alignment horizontal="left" vertical="center" wrapText="1"/>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4" fillId="3" borderId="0" xfId="16" applyFont="1" applyFill="1" applyAlignment="1">
      <alignment horizontal="left" vertical="center" wrapText="1"/>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48" fillId="5" borderId="0" xfId="2" applyFont="1" applyFill="1" applyAlignment="1">
      <alignment horizontal="center"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5" borderId="54" xfId="7" applyFont="1" applyFill="1" applyBorder="1" applyAlignment="1">
      <alignment horizontal="left" vertical="center"/>
    </xf>
    <xf numFmtId="0" fontId="12" fillId="5" borderId="17" xfId="7" applyFont="1" applyFill="1" applyBorder="1" applyAlignment="1">
      <alignment horizontal="left" vertical="center"/>
    </xf>
    <xf numFmtId="0" fontId="12" fillId="5" borderId="55" xfId="7" applyFont="1" applyFill="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5" borderId="8" xfId="7" applyFont="1" applyFill="1" applyBorder="1" applyAlignment="1">
      <alignment horizontal="left" vertical="center"/>
    </xf>
    <xf numFmtId="0" fontId="12" fillId="5" borderId="10" xfId="7" applyFont="1" applyFill="1" applyBorder="1" applyAlignment="1">
      <alignment horizontal="left" vertical="center"/>
    </xf>
    <xf numFmtId="0" fontId="12" fillId="5" borderId="9" xfId="7" applyFont="1" applyFill="1" applyBorder="1" applyAlignment="1">
      <alignment horizontal="left"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5" borderId="34" xfId="7" applyFont="1" applyFill="1" applyBorder="1" applyAlignment="1">
      <alignment horizontal="left" vertical="center"/>
    </xf>
    <xf numFmtId="0" fontId="12" fillId="5" borderId="11" xfId="7" applyFont="1" applyFill="1" applyBorder="1" applyAlignment="1">
      <alignment horizontal="left" vertical="center"/>
    </xf>
    <xf numFmtId="0" fontId="12" fillId="5" borderId="12" xfId="7" applyFont="1" applyFill="1" applyBorder="1" applyAlignment="1">
      <alignment horizontal="left" vertical="center"/>
    </xf>
    <xf numFmtId="0" fontId="12" fillId="5" borderId="33" xfId="7" applyFont="1" applyFill="1" applyBorder="1" applyAlignment="1">
      <alignment horizontal="left" vertical="center"/>
    </xf>
    <xf numFmtId="0" fontId="12" fillId="5" borderId="13" xfId="7" applyFont="1" applyFill="1" applyBorder="1" applyAlignment="1">
      <alignment horizontal="left" vertical="center"/>
    </xf>
    <xf numFmtId="0" fontId="12" fillId="5" borderId="14" xfId="7" applyFont="1" applyFill="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5" borderId="6" xfId="7" applyFont="1" applyFill="1" applyBorder="1" applyAlignment="1">
      <alignment horizontal="left" vertical="center"/>
    </xf>
    <xf numFmtId="0" fontId="12" fillId="5" borderId="0" xfId="7" applyFont="1" applyFill="1" applyAlignment="1">
      <alignment horizontal="left" vertical="center"/>
    </xf>
    <xf numFmtId="0" fontId="12" fillId="5" borderId="7" xfId="7" applyFont="1" applyFill="1" applyBorder="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5" borderId="5" xfId="7" applyFont="1" applyFill="1" applyBorder="1" applyAlignment="1">
      <alignment horizontal="left" vertical="center"/>
    </xf>
    <xf numFmtId="0" fontId="12" fillId="5" borderId="15" xfId="7" applyFont="1" applyFill="1" applyBorder="1" applyAlignment="1">
      <alignment horizontal="left" vertical="center"/>
    </xf>
    <xf numFmtId="0" fontId="12" fillId="5" borderId="16" xfId="7" applyFont="1" applyFill="1" applyBorder="1" applyAlignment="1">
      <alignment horizontal="left" vertical="center"/>
    </xf>
    <xf numFmtId="0" fontId="22" fillId="0" borderId="1" xfId="2" applyFont="1" applyBorder="1" applyAlignment="1">
      <alignment horizontal="center" vertical="center"/>
    </xf>
    <xf numFmtId="0" fontId="22" fillId="0" borderId="26" xfId="2" applyFont="1" applyBorder="1" applyAlignment="1">
      <alignment horizontal="center"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22" fillId="5" borderId="1" xfId="2" applyFont="1" applyFill="1" applyBorder="1" applyAlignment="1">
      <alignment horizontal="center" vertical="center" wrapText="1"/>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22" fillId="5" borderId="19" xfId="2" applyFont="1" applyFill="1" applyBorder="1" applyAlignment="1">
      <alignment horizontal="center" vertical="center" wrapText="1"/>
    </xf>
    <xf numFmtId="0" fontId="12" fillId="5" borderId="0" xfId="2" applyFont="1" applyFill="1" applyAlignment="1">
      <alignment horizontal="center" vertical="center"/>
    </xf>
    <xf numFmtId="0" fontId="12" fillId="5" borderId="0" xfId="7" applyFont="1" applyFill="1" applyAlignment="1">
      <alignment horizontal="center" vertical="center"/>
    </xf>
    <xf numFmtId="0" fontId="22" fillId="0" borderId="1" xfId="2" applyFont="1" applyBorder="1" applyAlignment="1">
      <alignment horizontal="left" vertical="center" wrapText="1"/>
    </xf>
    <xf numFmtId="176" fontId="22" fillId="5" borderId="31"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45" xfId="2" applyNumberFormat="1" applyFont="1" applyFill="1" applyBorder="1" applyAlignment="1">
      <alignment horizontal="center" vertical="center"/>
    </xf>
    <xf numFmtId="176" fontId="22" fillId="5" borderId="0" xfId="2" applyNumberFormat="1" applyFont="1" applyFill="1" applyAlignment="1">
      <alignment horizontal="center" vertical="center"/>
    </xf>
    <xf numFmtId="176" fontId="22" fillId="5" borderId="21"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5" borderId="31" xfId="2" applyFont="1" applyFill="1" applyBorder="1" applyAlignment="1">
      <alignment horizontal="center" vertical="center" wrapText="1"/>
    </xf>
    <xf numFmtId="0" fontId="22" fillId="5" borderId="11" xfId="2" applyFont="1" applyFill="1" applyBorder="1" applyAlignment="1">
      <alignment horizontal="center" vertical="center" wrapText="1"/>
    </xf>
    <xf numFmtId="0" fontId="22" fillId="5" borderId="32" xfId="2" applyFont="1" applyFill="1" applyBorder="1" applyAlignment="1">
      <alignment horizontal="center" vertical="center" wrapText="1"/>
    </xf>
    <xf numFmtId="0" fontId="22" fillId="5" borderId="45"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22" fillId="5" borderId="2" xfId="2" applyFont="1" applyFill="1" applyBorder="1" applyAlignment="1">
      <alignment horizontal="center" vertical="center" wrapText="1"/>
    </xf>
    <xf numFmtId="0" fontId="22" fillId="5" borderId="21" xfId="2" applyFont="1" applyFill="1" applyBorder="1" applyAlignment="1">
      <alignment horizontal="center" vertical="center" wrapText="1"/>
    </xf>
    <xf numFmtId="0" fontId="22" fillId="5" borderId="13" xfId="2" applyFont="1" applyFill="1" applyBorder="1" applyAlignment="1">
      <alignment horizontal="center" vertical="center" wrapText="1"/>
    </xf>
    <xf numFmtId="0" fontId="22" fillId="5" borderId="18" xfId="2" applyFont="1" applyFill="1" applyBorder="1" applyAlignment="1">
      <alignment horizontal="center" vertical="center" wrapText="1"/>
    </xf>
    <xf numFmtId="176" fontId="22" fillId="5" borderId="0"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5" borderId="0" xfId="2" applyFont="1" applyFill="1" applyBorder="1" applyAlignment="1">
      <alignment horizontal="center" vertical="center"/>
    </xf>
    <xf numFmtId="0" fontId="22" fillId="0" borderId="20" xfId="2" applyFont="1" applyBorder="1" applyAlignment="1">
      <alignment horizontal="left" vertical="center"/>
    </xf>
    <xf numFmtId="0" fontId="22" fillId="0" borderId="17" xfId="2" applyFont="1" applyBorder="1" applyAlignment="1">
      <alignment horizontal="left" vertical="center"/>
    </xf>
    <xf numFmtId="0" fontId="22" fillId="0" borderId="19" xfId="2" applyFont="1" applyBorder="1" applyAlignment="1">
      <alignment horizontal="left" vertical="center"/>
    </xf>
    <xf numFmtId="0" fontId="22" fillId="0" borderId="1" xfId="2" applyFont="1" applyBorder="1" applyAlignment="1">
      <alignment horizontal="left"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22" fillId="0" borderId="20" xfId="2" applyFont="1" applyBorder="1" applyAlignment="1">
      <alignment horizontal="center" vertical="center"/>
    </xf>
    <xf numFmtId="0" fontId="17" fillId="5" borderId="11" xfId="16" applyFont="1" applyFill="1" applyBorder="1" applyAlignment="1">
      <alignment horizontal="left" vertical="center" wrapText="1"/>
    </xf>
    <xf numFmtId="0" fontId="17" fillId="5" borderId="12" xfId="16" applyFont="1" applyFill="1" applyBorder="1" applyAlignment="1">
      <alignment horizontal="left" vertical="center" wrapText="1"/>
    </xf>
    <xf numFmtId="0" fontId="17" fillId="5" borderId="0" xfId="16" applyFont="1" applyFill="1" applyBorder="1" applyAlignment="1">
      <alignment horizontal="left" vertical="center" wrapText="1"/>
    </xf>
    <xf numFmtId="0" fontId="17" fillId="5" borderId="0" xfId="16" applyFont="1" applyFill="1" applyAlignment="1">
      <alignment horizontal="left" vertical="center" wrapText="1"/>
    </xf>
    <xf numFmtId="0" fontId="17" fillId="5" borderId="7" xfId="16" applyFont="1" applyFill="1" applyBorder="1" applyAlignment="1">
      <alignment horizontal="left" vertical="center" wrapText="1"/>
    </xf>
    <xf numFmtId="0" fontId="17" fillId="5" borderId="10" xfId="16" applyFont="1" applyFill="1" applyBorder="1" applyAlignment="1">
      <alignment horizontal="left" vertical="center" wrapText="1"/>
    </xf>
    <xf numFmtId="0" fontId="17" fillId="5" borderId="9" xfId="16" applyFont="1" applyFill="1" applyBorder="1" applyAlignment="1">
      <alignment horizontal="left" vertical="center" wrapText="1"/>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45" xfId="16" applyFont="1" applyBorder="1" applyAlignment="1">
      <alignment horizontal="left" vertical="center" wrapText="1"/>
    </xf>
    <xf numFmtId="0" fontId="12" fillId="0" borderId="0" xfId="16" applyFont="1" applyAlignment="1">
      <alignment horizontal="left" vertical="center" wrapText="1"/>
    </xf>
    <xf numFmtId="0" fontId="12" fillId="0" borderId="2" xfId="16" applyFont="1" applyBorder="1" applyAlignment="1">
      <alignment horizontal="left" vertical="center" wrapText="1"/>
    </xf>
    <xf numFmtId="0" fontId="12" fillId="0" borderId="42" xfId="16" applyFont="1" applyBorder="1" applyAlignment="1">
      <alignment horizontal="left" vertical="center" wrapText="1"/>
    </xf>
    <xf numFmtId="0" fontId="12" fillId="0" borderId="41" xfId="16" applyFont="1" applyBorder="1" applyAlignment="1">
      <alignment horizontal="left" vertical="center" wrapText="1"/>
    </xf>
    <xf numFmtId="0" fontId="17" fillId="5" borderId="31" xfId="16" applyFont="1" applyFill="1" applyBorder="1" applyAlignment="1">
      <alignment horizontal="left" vertical="center" wrapText="1"/>
    </xf>
    <xf numFmtId="0" fontId="17" fillId="5" borderId="45" xfId="16" applyFont="1" applyFill="1" applyBorder="1" applyAlignment="1">
      <alignment horizontal="left" vertical="center" wrapText="1"/>
    </xf>
    <xf numFmtId="0" fontId="17" fillId="5" borderId="42" xfId="16" applyFont="1" applyFill="1" applyBorder="1" applyAlignment="1">
      <alignment horizontal="left" vertical="center" wrapText="1"/>
    </xf>
    <xf numFmtId="0" fontId="12" fillId="5" borderId="11" xfId="16" applyFont="1" applyFill="1" applyBorder="1" applyAlignment="1">
      <alignment horizontal="left" vertical="center" wrapText="1"/>
    </xf>
    <xf numFmtId="0" fontId="1" fillId="0" borderId="11" xfId="16" applyBorder="1" applyAlignment="1">
      <alignment horizontal="left" vertical="center" wrapText="1"/>
    </xf>
    <xf numFmtId="0" fontId="1" fillId="0" borderId="12" xfId="16" applyBorder="1" applyAlignment="1">
      <alignment horizontal="left" vertical="center" wrapText="1"/>
    </xf>
    <xf numFmtId="0" fontId="1" fillId="0" borderId="13" xfId="16" applyBorder="1" applyAlignment="1">
      <alignment horizontal="left" vertical="center" wrapText="1"/>
    </xf>
    <xf numFmtId="0" fontId="1" fillId="0" borderId="14" xfId="16" applyBorder="1" applyAlignment="1">
      <alignment horizontal="left" vertical="center" wrapText="1"/>
    </xf>
    <xf numFmtId="0" fontId="1" fillId="0" borderId="32" xfId="16"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 fillId="0" borderId="18" xfId="16" applyBorder="1" applyAlignment="1">
      <alignment horizontal="left" vertical="center" wrapText="1"/>
    </xf>
    <xf numFmtId="0" fontId="12" fillId="5" borderId="31" xfId="16" applyFont="1" applyFill="1" applyBorder="1" applyAlignment="1">
      <alignment horizontal="left" vertical="center" wrapText="1"/>
    </xf>
    <xf numFmtId="0" fontId="1" fillId="0" borderId="21" xfId="16" applyBorder="1" applyAlignment="1">
      <alignment horizontal="left" vertical="center" wrapText="1"/>
    </xf>
    <xf numFmtId="0" fontId="12" fillId="0" borderId="0" xfId="2" applyFont="1" applyFill="1" applyAlignment="1">
      <alignment horizontal="left" vertical="center" wrapText="1"/>
    </xf>
    <xf numFmtId="0" fontId="12" fillId="0" borderId="0" xfId="16" applyFont="1" applyBorder="1" applyAlignment="1">
      <alignment horizontal="left" vertical="center" wrapText="1"/>
    </xf>
    <xf numFmtId="0" fontId="1" fillId="0" borderId="0" xfId="16" applyBorder="1" applyAlignment="1">
      <alignment horizontal="left" vertical="center" wrapText="1"/>
    </xf>
    <xf numFmtId="0" fontId="1" fillId="0" borderId="2" xfId="16" applyBorder="1" applyAlignment="1">
      <alignment horizontal="left" vertical="center" wrapText="1"/>
    </xf>
    <xf numFmtId="0" fontId="1" fillId="0" borderId="7" xfId="16" applyBorder="1" applyAlignment="1">
      <alignment horizontal="left" vertical="center" wrapText="1"/>
    </xf>
    <xf numFmtId="0" fontId="1" fillId="0" borderId="45" xfId="16" applyBorder="1" applyAlignment="1">
      <alignment horizontal="left" vertical="center" wrapText="1"/>
    </xf>
    <xf numFmtId="0" fontId="12" fillId="5" borderId="0" xfId="16" applyFont="1" applyFill="1" applyBorder="1" applyAlignment="1">
      <alignment horizontal="left" vertical="center" wrapText="1"/>
    </xf>
    <xf numFmtId="0" fontId="12" fillId="5" borderId="7" xfId="16" applyFont="1" applyFill="1" applyBorder="1" applyAlignment="1">
      <alignment horizontal="left" vertical="center" wrapText="1"/>
    </xf>
    <xf numFmtId="0" fontId="12" fillId="5" borderId="13" xfId="16" applyFont="1" applyFill="1" applyBorder="1" applyAlignment="1">
      <alignment horizontal="left" vertical="center" wrapText="1"/>
    </xf>
    <xf numFmtId="0" fontId="12" fillId="5" borderId="14" xfId="16" applyFont="1" applyFill="1" applyBorder="1" applyAlignment="1">
      <alignment horizontal="left" vertical="center" wrapText="1"/>
    </xf>
    <xf numFmtId="0" fontId="12" fillId="5" borderId="12" xfId="16" applyFont="1" applyFill="1" applyBorder="1" applyAlignment="1">
      <alignment horizontal="left" vertical="center" wrapText="1"/>
    </xf>
    <xf numFmtId="0" fontId="12" fillId="0" borderId="34" xfId="16" applyFont="1" applyBorder="1" applyAlignment="1">
      <alignment horizontal="center" vertical="center"/>
    </xf>
    <xf numFmtId="0" fontId="12" fillId="0" borderId="11" xfId="16" applyFont="1" applyBorder="1" applyAlignment="1">
      <alignment horizontal="center" vertical="center"/>
    </xf>
    <xf numFmtId="0" fontId="12" fillId="0" borderId="32" xfId="16" applyFont="1" applyBorder="1" applyAlignment="1">
      <alignment horizontal="center" vertical="center"/>
    </xf>
    <xf numFmtId="0" fontId="12" fillId="0" borderId="0" xfId="16" applyFont="1" applyBorder="1" applyAlignment="1">
      <alignment horizontal="center" vertical="center"/>
    </xf>
    <xf numFmtId="0" fontId="12" fillId="0" borderId="2" xfId="16" applyFont="1" applyBorder="1" applyAlignment="1">
      <alignment horizontal="center" vertical="center"/>
    </xf>
    <xf numFmtId="0" fontId="12" fillId="5" borderId="45" xfId="16" applyFont="1" applyFill="1" applyBorder="1" applyAlignment="1">
      <alignment horizontal="left" vertical="center" wrapText="1"/>
    </xf>
    <xf numFmtId="0" fontId="12" fillId="5" borderId="21" xfId="16" applyFont="1" applyFill="1" applyBorder="1" applyAlignment="1">
      <alignment horizontal="left" vertical="center" wrapText="1"/>
    </xf>
    <xf numFmtId="0" fontId="12" fillId="0" borderId="18" xfId="16" applyFont="1" applyBorder="1" applyAlignment="1">
      <alignment horizontal="left" vertical="center" wrapText="1"/>
    </xf>
    <xf numFmtId="0" fontId="12" fillId="0" borderId="62" xfId="16" applyFont="1" applyBorder="1" applyAlignment="1">
      <alignment horizontal="left" vertical="center" wrapText="1"/>
    </xf>
    <xf numFmtId="0" fontId="12" fillId="0" borderId="63" xfId="16" applyFont="1" applyBorder="1" applyAlignment="1">
      <alignment horizontal="left" vertical="center" wrapText="1"/>
    </xf>
    <xf numFmtId="0" fontId="12" fillId="0" borderId="66" xfId="16" applyFont="1" applyBorder="1" applyAlignment="1">
      <alignment horizontal="left" vertical="center" wrapText="1"/>
    </xf>
    <xf numFmtId="0" fontId="12" fillId="0" borderId="65" xfId="16" applyFont="1" applyBorder="1" applyAlignment="1">
      <alignment horizontal="left" vertical="center" wrapText="1"/>
    </xf>
    <xf numFmtId="0" fontId="12" fillId="0" borderId="64" xfId="16" applyFont="1" applyBorder="1" applyAlignment="1">
      <alignment horizontal="left" vertical="center" wrapText="1"/>
    </xf>
    <xf numFmtId="0" fontId="12" fillId="0" borderId="41" xfId="16" applyFont="1" applyBorder="1" applyAlignment="1">
      <alignment horizontal="center" vertical="center"/>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2" fillId="10" borderId="30" xfId="16" applyFont="1" applyFill="1" applyBorder="1" applyAlignment="1">
      <alignment horizontal="center" vertical="center" wrapText="1"/>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1" fillId="0" borderId="29" xfId="16" applyBorder="1" applyAlignment="1">
      <alignment horizontal="center" vertical="center" wrapText="1"/>
    </xf>
    <xf numFmtId="0" fontId="1" fillId="0" borderId="40" xfId="16" applyBorder="1" applyAlignment="1">
      <alignment horizontal="center" vertical="center" wrapText="1"/>
    </xf>
    <xf numFmtId="0" fontId="12" fillId="0" borderId="0" xfId="2" applyFont="1" applyAlignment="1">
      <alignment horizontal="left" vertical="center" wrapText="1"/>
    </xf>
    <xf numFmtId="0" fontId="12" fillId="0" borderId="0" xfId="2" applyFont="1" applyAlignment="1">
      <alignment horizontal="center" vertical="center"/>
    </xf>
    <xf numFmtId="0" fontId="12" fillId="10" borderId="44" xfId="16" applyFont="1" applyFill="1" applyBorder="1" applyAlignment="1">
      <alignment horizontal="center" vertical="center" wrapText="1"/>
    </xf>
    <xf numFmtId="0" fontId="12" fillId="10" borderId="15" xfId="16" applyFont="1" applyFill="1" applyBorder="1" applyAlignment="1">
      <alignment horizontal="center" vertical="center" wrapText="1"/>
    </xf>
    <xf numFmtId="0" fontId="12" fillId="10" borderId="43" xfId="16" applyFont="1" applyFill="1" applyBorder="1" applyAlignment="1">
      <alignment horizontal="center" vertical="center" wrapText="1"/>
    </xf>
    <xf numFmtId="0" fontId="12" fillId="10" borderId="5" xfId="16" applyFont="1" applyFill="1" applyBorder="1" applyAlignment="1">
      <alignment horizontal="center" vertical="center"/>
    </xf>
    <xf numFmtId="0" fontId="12" fillId="10" borderId="15" xfId="16" applyFont="1" applyFill="1" applyBorder="1" applyAlignment="1">
      <alignment horizontal="center" vertical="center"/>
    </xf>
    <xf numFmtId="0" fontId="12" fillId="10" borderId="43" xfId="16" applyFont="1" applyFill="1" applyBorder="1" applyAlignment="1">
      <alignment horizontal="center" vertical="center"/>
    </xf>
    <xf numFmtId="0" fontId="13" fillId="5" borderId="6"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22" fillId="0" borderId="0" xfId="2" applyFont="1" applyBorder="1" applyAlignment="1">
      <alignment horizontal="left" vertical="top" wrapText="1"/>
    </xf>
    <xf numFmtId="0" fontId="36" fillId="0" borderId="59" xfId="2" applyFont="1" applyBorder="1" applyAlignment="1">
      <alignment horizontal="center" vertical="center"/>
    </xf>
    <xf numFmtId="0" fontId="36" fillId="0" borderId="25" xfId="2" applyFont="1" applyBorder="1" applyAlignment="1">
      <alignment horizontal="center" vertical="center"/>
    </xf>
    <xf numFmtId="0" fontId="36" fillId="0" borderId="60" xfId="2" applyFont="1" applyBorder="1" applyAlignment="1">
      <alignment horizontal="center" vertical="center"/>
    </xf>
    <xf numFmtId="0" fontId="36" fillId="0" borderId="57" xfId="2" applyFont="1" applyBorder="1" applyAlignment="1">
      <alignment horizontal="center" vertical="center"/>
    </xf>
    <xf numFmtId="0" fontId="36" fillId="5" borderId="57" xfId="2" applyFont="1" applyFill="1" applyBorder="1" applyAlignment="1">
      <alignment horizontal="center" vertical="center"/>
    </xf>
    <xf numFmtId="0" fontId="36" fillId="0" borderId="61" xfId="2" applyFont="1" applyBorder="1" applyAlignment="1">
      <alignment horizontal="center" vertical="center"/>
    </xf>
    <xf numFmtId="0" fontId="12" fillId="5" borderId="0" xfId="17" applyFont="1" applyFill="1" applyAlignment="1">
      <alignment horizontal="left" vertical="center"/>
    </xf>
    <xf numFmtId="0" fontId="12" fillId="5" borderId="0" xfId="17" applyFont="1" applyFill="1">
      <alignment vertical="center"/>
    </xf>
    <xf numFmtId="0" fontId="36" fillId="0" borderId="58" xfId="2" applyFont="1" applyBorder="1" applyAlignment="1">
      <alignment horizontal="center" vertical="center"/>
    </xf>
    <xf numFmtId="0" fontId="11" fillId="0" borderId="0" xfId="18" applyFont="1" applyAlignment="1">
      <alignment horizontal="left" vertical="center" wrapText="1"/>
    </xf>
    <xf numFmtId="0" fontId="36" fillId="0" borderId="17" xfId="2" applyFont="1" applyBorder="1" applyAlignment="1">
      <alignment horizontal="center" vertical="center"/>
    </xf>
    <xf numFmtId="0" fontId="36" fillId="0" borderId="19" xfId="2" applyFont="1" applyBorder="1" applyAlignment="1">
      <alignment horizontal="center" vertical="center"/>
    </xf>
    <xf numFmtId="0" fontId="36" fillId="0" borderId="20" xfId="2" applyFont="1" applyBorder="1" applyAlignment="1">
      <alignment horizontal="center" vertical="center"/>
    </xf>
    <xf numFmtId="0" fontId="36" fillId="5" borderId="17" xfId="2" applyFont="1" applyFill="1" applyBorder="1" applyAlignment="1">
      <alignment horizontal="center" vertical="center"/>
    </xf>
    <xf numFmtId="0" fontId="15" fillId="0" borderId="0" xfId="16" applyFont="1" applyAlignment="1">
      <alignment horizontal="left" vertical="center" wrapText="1"/>
    </xf>
    <xf numFmtId="0" fontId="36" fillId="0" borderId="26" xfId="2" applyFont="1" applyBorder="1" applyAlignment="1">
      <alignment horizontal="center" vertical="center"/>
    </xf>
    <xf numFmtId="0" fontId="36" fillId="0" borderId="27" xfId="2" applyFont="1" applyBorder="1" applyAlignment="1">
      <alignment horizontal="center" vertical="center"/>
    </xf>
    <xf numFmtId="0" fontId="36" fillId="0" borderId="28" xfId="2" applyFont="1" applyBorder="1" applyAlignment="1">
      <alignment horizontal="center" vertical="center"/>
    </xf>
    <xf numFmtId="0" fontId="36" fillId="0" borderId="23" xfId="2" applyFont="1" applyBorder="1" applyAlignment="1">
      <alignment horizontal="center" vertical="center"/>
    </xf>
    <xf numFmtId="0" fontId="36" fillId="0" borderId="24" xfId="2" applyFont="1" applyBorder="1" applyAlignment="1">
      <alignment horizontal="center" vertical="center"/>
    </xf>
    <xf numFmtId="0" fontId="36" fillId="0" borderId="39" xfId="2" applyFont="1" applyBorder="1" applyAlignment="1">
      <alignment horizontal="center" vertical="center"/>
    </xf>
    <xf numFmtId="0" fontId="36" fillId="0" borderId="29" xfId="2" applyFont="1" applyBorder="1" applyAlignment="1">
      <alignment horizontal="center" vertical="center"/>
    </xf>
    <xf numFmtId="0" fontId="36" fillId="0" borderId="40" xfId="2" applyFont="1" applyBorder="1" applyAlignment="1">
      <alignment horizontal="center" vertical="center"/>
    </xf>
    <xf numFmtId="0" fontId="36" fillId="0" borderId="30" xfId="2" applyFont="1" applyBorder="1" applyAlignment="1">
      <alignment horizontal="center" vertical="center"/>
    </xf>
    <xf numFmtId="0" fontId="36" fillId="0" borderId="55" xfId="2" applyFont="1" applyBorder="1" applyAlignment="1">
      <alignment horizontal="center" vertical="center"/>
    </xf>
    <xf numFmtId="0" fontId="15" fillId="0" borderId="0" xfId="7" applyFont="1" applyAlignment="1">
      <alignment horizontal="left" vertical="center"/>
    </xf>
    <xf numFmtId="0" fontId="15" fillId="0" borderId="0" xfId="7" applyFont="1" applyAlignment="1">
      <alignment horizontal="left" vertical="center" wrapText="1"/>
    </xf>
    <xf numFmtId="0" fontId="31" fillId="14" borderId="20" xfId="7" applyFont="1" applyFill="1" applyBorder="1" applyAlignment="1">
      <alignment horizontal="center" vertical="center"/>
    </xf>
    <xf numFmtId="0" fontId="31" fillId="14" borderId="19" xfId="7" applyFont="1" applyFill="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36" fillId="0" borderId="31" xfId="2" applyFont="1" applyBorder="1" applyAlignment="1">
      <alignment horizontal="center" vertical="top"/>
    </xf>
    <xf numFmtId="0" fontId="36" fillId="0" borderId="11" xfId="2" applyFont="1" applyBorder="1" applyAlignment="1">
      <alignment horizontal="center" vertical="top"/>
    </xf>
    <xf numFmtId="0" fontId="36"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1" fillId="0" borderId="20" xfId="7" applyFont="1" applyBorder="1" applyAlignment="1">
      <alignment horizontal="center" vertical="center"/>
    </xf>
    <xf numFmtId="0" fontId="31" fillId="0" borderId="19" xfId="7" applyFont="1" applyBorder="1" applyAlignment="1">
      <alignment horizontal="center" vertical="center"/>
    </xf>
    <xf numFmtId="0" fontId="31" fillId="0" borderId="1" xfId="7" applyFont="1" applyBorder="1" applyAlignment="1">
      <alignment horizontal="center" vertical="center"/>
    </xf>
    <xf numFmtId="0" fontId="31" fillId="14" borderId="1" xfId="7" applyFont="1" applyFill="1" applyBorder="1" applyAlignment="1">
      <alignment horizontal="center" vertical="center"/>
    </xf>
    <xf numFmtId="0" fontId="25" fillId="0" borderId="13" xfId="7" applyFont="1" applyBorder="1" applyAlignment="1">
      <alignment horizontal="center" vertical="center"/>
    </xf>
    <xf numFmtId="0" fontId="21" fillId="0" borderId="0" xfId="2" applyFont="1" applyAlignment="1">
      <alignment horizontal="center"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3" fillId="0" borderId="0" xfId="2" applyFont="1" applyAlignment="1">
      <alignment horizontal="center" vertical="top"/>
    </xf>
    <xf numFmtId="0" fontId="42" fillId="0" borderId="0" xfId="2" applyFont="1" applyAlignment="1">
      <alignment horizontal="left" vertical="center"/>
    </xf>
    <xf numFmtId="0" fontId="43" fillId="5" borderId="0" xfId="2" applyFont="1" applyFill="1" applyAlignment="1">
      <alignment horizontal="center" vertical="top"/>
    </xf>
    <xf numFmtId="0" fontId="42" fillId="0" borderId="0" xfId="2" applyFont="1" applyAlignment="1">
      <alignment horizontal="center" vertical="top"/>
    </xf>
    <xf numFmtId="0" fontId="40" fillId="0" borderId="0" xfId="2" applyFont="1" applyAlignment="1">
      <alignment horizontal="center" vertical="center"/>
    </xf>
    <xf numFmtId="0" fontId="12" fillId="0" borderId="62" xfId="16" applyFont="1" applyBorder="1" applyAlignment="1">
      <alignment horizontal="center" vertical="center"/>
    </xf>
    <xf numFmtId="0" fontId="12" fillId="0" borderId="63" xfId="16" applyFont="1" applyBorder="1" applyAlignment="1">
      <alignment horizontal="center" vertical="center"/>
    </xf>
    <xf numFmtId="0" fontId="12" fillId="0" borderId="66" xfId="16" applyFont="1" applyBorder="1" applyAlignment="1">
      <alignment horizontal="center" vertical="center"/>
    </xf>
    <xf numFmtId="0" fontId="27" fillId="5" borderId="0" xfId="2" applyFont="1" applyFill="1" applyAlignment="1">
      <alignment horizontal="distributed" vertical="center"/>
    </xf>
    <xf numFmtId="0" fontId="27" fillId="0" borderId="0" xfId="2" applyFont="1" applyAlignment="1">
      <alignment horizontal="distributed" vertical="center"/>
    </xf>
    <xf numFmtId="0" fontId="36" fillId="5" borderId="29" xfId="2" applyFont="1" applyFill="1" applyBorder="1" applyAlignment="1">
      <alignment horizontal="center" vertical="center"/>
    </xf>
    <xf numFmtId="0" fontId="36" fillId="0" borderId="31" xfId="2" applyFont="1" applyBorder="1" applyAlignment="1">
      <alignment horizontal="left" vertical="top" wrapText="1"/>
    </xf>
    <xf numFmtId="0" fontId="36" fillId="0" borderId="11" xfId="2" applyFont="1" applyBorder="1" applyAlignment="1">
      <alignment horizontal="left" vertical="top" wrapText="1"/>
    </xf>
    <xf numFmtId="0" fontId="36" fillId="0" borderId="32" xfId="2" applyFont="1" applyBorder="1" applyAlignment="1">
      <alignment horizontal="left" vertical="top" wrapText="1"/>
    </xf>
    <xf numFmtId="0" fontId="36" fillId="0" borderId="45" xfId="2" applyFont="1" applyBorder="1" applyAlignment="1">
      <alignment horizontal="left" vertical="top" wrapText="1"/>
    </xf>
    <xf numFmtId="0" fontId="36" fillId="0" borderId="0" xfId="2" applyFont="1" applyBorder="1" applyAlignment="1">
      <alignment horizontal="left" vertical="top" wrapText="1"/>
    </xf>
    <xf numFmtId="0" fontId="36" fillId="0" borderId="2" xfId="2" applyFont="1" applyBorder="1" applyAlignment="1">
      <alignment horizontal="left" vertical="top" wrapText="1"/>
    </xf>
    <xf numFmtId="0" fontId="36" fillId="0" borderId="21" xfId="2" applyFont="1" applyBorder="1" applyAlignment="1">
      <alignment horizontal="left" vertical="top" wrapText="1"/>
    </xf>
    <xf numFmtId="0" fontId="36" fillId="0" borderId="13" xfId="2" applyFont="1" applyBorder="1" applyAlignment="1">
      <alignment horizontal="left" vertical="top" wrapText="1"/>
    </xf>
    <xf numFmtId="0" fontId="36" fillId="0" borderId="18" xfId="2" applyFont="1" applyBorder="1" applyAlignment="1">
      <alignment horizontal="left" vertical="top" wrapText="1"/>
    </xf>
    <xf numFmtId="0" fontId="0" fillId="0" borderId="20" xfId="0" applyBorder="1" applyAlignment="1">
      <alignment horizontal="center" vertical="center" shrinkToFit="1"/>
    </xf>
    <xf numFmtId="0" fontId="0" fillId="0" borderId="17" xfId="0" applyBorder="1" applyAlignment="1">
      <alignment horizontal="center" vertical="center" shrinkToFit="1"/>
    </xf>
    <xf numFmtId="0" fontId="0" fillId="0" borderId="19" xfId="0" applyBorder="1" applyAlignment="1">
      <alignment horizontal="center" vertical="center" shrinkToFit="1"/>
    </xf>
    <xf numFmtId="0" fontId="36" fillId="0" borderId="20" xfId="2" applyFont="1" applyBorder="1" applyAlignment="1">
      <alignment horizontal="center" vertical="top"/>
    </xf>
    <xf numFmtId="0" fontId="36" fillId="0" borderId="17" xfId="2" applyFont="1" applyBorder="1" applyAlignment="1">
      <alignment horizontal="center" vertical="top"/>
    </xf>
    <xf numFmtId="0" fontId="36" fillId="0" borderId="19" xfId="2" applyFont="1" applyBorder="1" applyAlignment="1">
      <alignment horizontal="center" vertical="top"/>
    </xf>
    <xf numFmtId="0" fontId="12" fillId="0" borderId="1" xfId="2" applyFont="1" applyFill="1" applyBorder="1" applyAlignment="1">
      <alignment horizontal="center" vertical="center" shrinkToFit="1"/>
    </xf>
    <xf numFmtId="0" fontId="36" fillId="0" borderId="1" xfId="2" applyFont="1" applyFill="1" applyBorder="1" applyAlignment="1">
      <alignment horizontal="center" vertical="center" shrinkToFit="1"/>
    </xf>
    <xf numFmtId="0" fontId="36" fillId="0" borderId="20" xfId="2" applyFont="1" applyBorder="1" applyAlignment="1">
      <alignment horizontal="center" vertical="center" shrinkToFit="1"/>
    </xf>
    <xf numFmtId="0" fontId="36" fillId="0" borderId="17" xfId="2" applyFont="1" applyBorder="1" applyAlignment="1">
      <alignment horizontal="center" vertical="center" shrinkToFit="1"/>
    </xf>
    <xf numFmtId="0" fontId="36" fillId="0" borderId="19" xfId="2" applyFont="1" applyBorder="1" applyAlignment="1">
      <alignment horizontal="center" vertical="center" shrinkToFit="1"/>
    </xf>
    <xf numFmtId="0" fontId="36" fillId="0" borderId="5" xfId="2" applyFont="1" applyBorder="1" applyAlignment="1">
      <alignment horizontal="center" vertical="center"/>
    </xf>
    <xf numFmtId="0" fontId="36" fillId="0" borderId="15" xfId="2" applyFont="1" applyBorder="1" applyAlignment="1">
      <alignment horizontal="center" vertical="center"/>
    </xf>
    <xf numFmtId="0" fontId="36" fillId="0" borderId="8" xfId="2" applyFont="1" applyBorder="1" applyAlignment="1">
      <alignment horizontal="center" vertical="center"/>
    </xf>
    <xf numFmtId="0" fontId="36" fillId="0" borderId="10" xfId="2" applyFont="1" applyBorder="1" applyAlignment="1">
      <alignment horizontal="center" vertical="center"/>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103</xdr:col>
      <xdr:colOff>44824</xdr:colOff>
      <xdr:row>361</xdr:row>
      <xdr:rowOff>44824</xdr:rowOff>
    </xdr:from>
    <xdr:to>
      <xdr:col>130</xdr:col>
      <xdr:colOff>20812</xdr:colOff>
      <xdr:row>363</xdr:row>
      <xdr:rowOff>35219</xdr:rowOff>
    </xdr:to>
    <xdr:sp macro="" textlink="">
      <xdr:nvSpPr>
        <xdr:cNvPr id="2" name="テキスト ボックス 1">
          <a:extLst>
            <a:ext uri="{FF2B5EF4-FFF2-40B4-BE49-F238E27FC236}">
              <a16:creationId xmlns:a16="http://schemas.microsoft.com/office/drawing/2014/main" id="{2230402D-981C-493A-B18A-426AC3894B9C}"/>
            </a:ext>
          </a:extLst>
        </xdr:cNvPr>
        <xdr:cNvSpPr txBox="1"/>
      </xdr:nvSpPr>
      <xdr:spPr>
        <a:xfrm>
          <a:off x="12356353" y="145347765"/>
          <a:ext cx="3203283" cy="4535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6" name="テキスト ボックス 5">
          <a:extLst>
            <a:ext uri="{FF2B5EF4-FFF2-40B4-BE49-F238E27FC236}">
              <a16:creationId xmlns:a16="http://schemas.microsoft.com/office/drawing/2014/main" id="{E71D956D-A933-4C33-9D22-EFC5A74EC55A}"/>
            </a:ext>
          </a:extLst>
        </xdr:cNvPr>
        <xdr:cNvSpPr txBox="1"/>
      </xdr:nvSpPr>
      <xdr:spPr>
        <a:xfrm>
          <a:off x="12698185" y="4842783"/>
          <a:ext cx="3383377" cy="36979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7" name="テキスト ボックス 6">
          <a:extLst>
            <a:ext uri="{FF2B5EF4-FFF2-40B4-BE49-F238E27FC236}">
              <a16:creationId xmlns:a16="http://schemas.microsoft.com/office/drawing/2014/main" id="{F21BACF6-CF6A-4BBF-B5D8-774092614ACE}"/>
            </a:ext>
          </a:extLst>
        </xdr:cNvPr>
        <xdr:cNvSpPr txBox="1"/>
      </xdr:nvSpPr>
      <xdr:spPr>
        <a:xfrm>
          <a:off x="13361333" y="1333500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8" name="左中かっこ 7">
          <a:extLst>
            <a:ext uri="{FF2B5EF4-FFF2-40B4-BE49-F238E27FC236}">
              <a16:creationId xmlns:a16="http://schemas.microsoft.com/office/drawing/2014/main" id="{80EFCE86-A88E-4671-BDDD-BEAB7BA7C7DD}"/>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9" name="テキスト ボックス 11">
          <a:extLst>
            <a:ext uri="{FF2B5EF4-FFF2-40B4-BE49-F238E27FC236}">
              <a16:creationId xmlns:a16="http://schemas.microsoft.com/office/drawing/2014/main" id="{7D9D086E-450A-4E9E-8A58-A3F5C8879DA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三鷹市への提出は不要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10" name="左中かっこ 9">
          <a:extLst>
            <a:ext uri="{FF2B5EF4-FFF2-40B4-BE49-F238E27FC236}">
              <a16:creationId xmlns:a16="http://schemas.microsoft.com/office/drawing/2014/main" id="{A86B9BB7-A4FC-444F-86FB-AE9661BC7290}"/>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11" name="テキスト ボックス 10">
          <a:extLst>
            <a:ext uri="{FF2B5EF4-FFF2-40B4-BE49-F238E27FC236}">
              <a16:creationId xmlns:a16="http://schemas.microsoft.com/office/drawing/2014/main" id="{135F13B2-3F39-49B0-9A0B-4521E72EA456}"/>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三鷹市への提出は不要</a:t>
          </a:r>
        </a:p>
      </xdr:txBody>
    </xdr:sp>
    <xdr:clientData/>
  </xdr:twoCellAnchor>
  <xdr:twoCellAnchor>
    <xdr:from>
      <xdr:col>104</xdr:col>
      <xdr:colOff>54429</xdr:colOff>
      <xdr:row>106</xdr:row>
      <xdr:rowOff>185057</xdr:rowOff>
    </xdr:from>
    <xdr:to>
      <xdr:col>130</xdr:col>
      <xdr:colOff>100575</xdr:colOff>
      <xdr:row>107</xdr:row>
      <xdr:rowOff>185056</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507686" y="27508200"/>
          <a:ext cx="3159460" cy="23948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157</xdr:row>
      <xdr:rowOff>133350</xdr:rowOff>
    </xdr:from>
    <xdr:to>
      <xdr:col>18</xdr:col>
      <xdr:colOff>1229</xdr:colOff>
      <xdr:row>158</xdr:row>
      <xdr:rowOff>110034</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161</xdr:row>
      <xdr:rowOff>83525</xdr:rowOff>
    </xdr:from>
    <xdr:to>
      <xdr:col>22</xdr:col>
      <xdr:colOff>1</xdr:colOff>
      <xdr:row>164</xdr:row>
      <xdr:rowOff>101323</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157</xdr:row>
      <xdr:rowOff>135247</xdr:rowOff>
    </xdr:from>
    <xdr:to>
      <xdr:col>27</xdr:col>
      <xdr:colOff>52145</xdr:colOff>
      <xdr:row>158</xdr:row>
      <xdr:rowOff>110034</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159</xdr:row>
      <xdr:rowOff>0</xdr:rowOff>
    </xdr:from>
    <xdr:to>
      <xdr:col>26</xdr:col>
      <xdr:colOff>123141</xdr:colOff>
      <xdr:row>167</xdr:row>
      <xdr:rowOff>13044</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157</xdr:row>
      <xdr:rowOff>133350</xdr:rowOff>
    </xdr:from>
    <xdr:to>
      <xdr:col>43</xdr:col>
      <xdr:colOff>119121</xdr:colOff>
      <xdr:row>158</xdr:row>
      <xdr:rowOff>110034</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157</xdr:row>
      <xdr:rowOff>144772</xdr:rowOff>
    </xdr:from>
    <xdr:to>
      <xdr:col>61</xdr:col>
      <xdr:colOff>112058</xdr:colOff>
      <xdr:row>158</xdr:row>
      <xdr:rowOff>110034</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168</xdr:row>
      <xdr:rowOff>1</xdr:rowOff>
    </xdr:from>
    <xdr:to>
      <xdr:col>26</xdr:col>
      <xdr:colOff>113616</xdr:colOff>
      <xdr:row>176</xdr:row>
      <xdr:rowOff>1</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177</xdr:row>
      <xdr:rowOff>1</xdr:rowOff>
    </xdr:from>
    <xdr:to>
      <xdr:col>27</xdr:col>
      <xdr:colOff>9402</xdr:colOff>
      <xdr:row>185</xdr:row>
      <xdr:rowOff>1</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170</xdr:row>
      <xdr:rowOff>91397</xdr:rowOff>
    </xdr:from>
    <xdr:to>
      <xdr:col>22</xdr:col>
      <xdr:colOff>0</xdr:colOff>
      <xdr:row>173</xdr:row>
      <xdr:rowOff>109195</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179</xdr:row>
      <xdr:rowOff>91400</xdr:rowOff>
    </xdr:from>
    <xdr:to>
      <xdr:col>22</xdr:col>
      <xdr:colOff>0</xdr:colOff>
      <xdr:row>182</xdr:row>
      <xdr:rowOff>109198</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157</xdr:row>
      <xdr:rowOff>133350</xdr:rowOff>
    </xdr:from>
    <xdr:to>
      <xdr:col>84</xdr:col>
      <xdr:colOff>1229</xdr:colOff>
      <xdr:row>158</xdr:row>
      <xdr:rowOff>110034</xdr:rowOff>
    </xdr:to>
    <xdr:sp macro="" textlink="">
      <xdr:nvSpPr>
        <xdr:cNvPr id="26" name="正方形/長方形 25">
          <a:extLst>
            <a:ext uri="{FF2B5EF4-FFF2-40B4-BE49-F238E27FC236}">
              <a16:creationId xmlns:a16="http://schemas.microsoft.com/office/drawing/2014/main" id="{7E060148-AF05-48F1-92C4-3863E1548479}"/>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161</xdr:row>
      <xdr:rowOff>83525</xdr:rowOff>
    </xdr:from>
    <xdr:to>
      <xdr:col>88</xdr:col>
      <xdr:colOff>1</xdr:colOff>
      <xdr:row>164</xdr:row>
      <xdr:rowOff>101323</xdr:rowOff>
    </xdr:to>
    <xdr:sp macro="" textlink="">
      <xdr:nvSpPr>
        <xdr:cNvPr id="27" name="矢印: 右 26">
          <a:extLst>
            <a:ext uri="{FF2B5EF4-FFF2-40B4-BE49-F238E27FC236}">
              <a16:creationId xmlns:a16="http://schemas.microsoft.com/office/drawing/2014/main" id="{302ABF26-16B9-4BB4-B15D-4C74E0431DE5}"/>
            </a:ext>
          </a:extLst>
        </xdr:cNvPr>
        <xdr:cNvSpPr/>
      </xdr:nvSpPr>
      <xdr:spPr>
        <a:xfrm>
          <a:off x="1052512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157</xdr:row>
      <xdr:rowOff>135247</xdr:rowOff>
    </xdr:from>
    <xdr:to>
      <xdr:col>93</xdr:col>
      <xdr:colOff>52145</xdr:colOff>
      <xdr:row>158</xdr:row>
      <xdr:rowOff>110034</xdr:rowOff>
    </xdr:to>
    <xdr:sp macro="" textlink="">
      <xdr:nvSpPr>
        <xdr:cNvPr id="28" name="正方形/長方形 27">
          <a:extLst>
            <a:ext uri="{FF2B5EF4-FFF2-40B4-BE49-F238E27FC236}">
              <a16:creationId xmlns:a16="http://schemas.microsoft.com/office/drawing/2014/main" id="{97D4217F-1B7C-45C4-83C8-41600410BEB1}"/>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157</xdr:row>
      <xdr:rowOff>133350</xdr:rowOff>
    </xdr:from>
    <xdr:to>
      <xdr:col>109</xdr:col>
      <xdr:colOff>119121</xdr:colOff>
      <xdr:row>158</xdr:row>
      <xdr:rowOff>110034</xdr:rowOff>
    </xdr:to>
    <xdr:sp macro="" textlink="">
      <xdr:nvSpPr>
        <xdr:cNvPr id="30" name="正方形/長方形 29">
          <a:extLst>
            <a:ext uri="{FF2B5EF4-FFF2-40B4-BE49-F238E27FC236}">
              <a16:creationId xmlns:a16="http://schemas.microsoft.com/office/drawing/2014/main" id="{0D0D8FAB-76C1-47BC-9FA0-EA00EC29023F}"/>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157</xdr:row>
      <xdr:rowOff>144772</xdr:rowOff>
    </xdr:from>
    <xdr:to>
      <xdr:col>127</xdr:col>
      <xdr:colOff>112058</xdr:colOff>
      <xdr:row>158</xdr:row>
      <xdr:rowOff>110034</xdr:rowOff>
    </xdr:to>
    <xdr:sp macro="" textlink="">
      <xdr:nvSpPr>
        <xdr:cNvPr id="31" name="正方形/長方形 30">
          <a:extLst>
            <a:ext uri="{FF2B5EF4-FFF2-40B4-BE49-F238E27FC236}">
              <a16:creationId xmlns:a16="http://schemas.microsoft.com/office/drawing/2014/main" id="{90A55ABE-8FDE-4F97-BD7B-9F530D92A02B}"/>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170</xdr:row>
      <xdr:rowOff>91397</xdr:rowOff>
    </xdr:from>
    <xdr:to>
      <xdr:col>88</xdr:col>
      <xdr:colOff>0</xdr:colOff>
      <xdr:row>173</xdr:row>
      <xdr:rowOff>109195</xdr:rowOff>
    </xdr:to>
    <xdr:sp macro="" textlink="">
      <xdr:nvSpPr>
        <xdr:cNvPr id="34" name="矢印: 右 33">
          <a:extLst>
            <a:ext uri="{FF2B5EF4-FFF2-40B4-BE49-F238E27FC236}">
              <a16:creationId xmlns:a16="http://schemas.microsoft.com/office/drawing/2014/main" id="{9DB0BEE5-EF33-4762-8F8D-E07F92B46309}"/>
            </a:ext>
          </a:extLst>
        </xdr:cNvPr>
        <xdr:cNvSpPr/>
      </xdr:nvSpPr>
      <xdr:spPr>
        <a:xfrm>
          <a:off x="1052512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179</xdr:row>
      <xdr:rowOff>91400</xdr:rowOff>
    </xdr:from>
    <xdr:to>
      <xdr:col>88</xdr:col>
      <xdr:colOff>0</xdr:colOff>
      <xdr:row>182</xdr:row>
      <xdr:rowOff>109198</xdr:rowOff>
    </xdr:to>
    <xdr:sp macro="" textlink="">
      <xdr:nvSpPr>
        <xdr:cNvPr id="35" name="矢印: 右 34">
          <a:extLst>
            <a:ext uri="{FF2B5EF4-FFF2-40B4-BE49-F238E27FC236}">
              <a16:creationId xmlns:a16="http://schemas.microsoft.com/office/drawing/2014/main" id="{400D6259-E478-4BBB-86A7-6FC7FD023EFF}"/>
            </a:ext>
          </a:extLst>
        </xdr:cNvPr>
        <xdr:cNvSpPr/>
      </xdr:nvSpPr>
      <xdr:spPr>
        <a:xfrm>
          <a:off x="1052512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213</xdr:row>
      <xdr:rowOff>133350</xdr:rowOff>
    </xdr:from>
    <xdr:to>
      <xdr:col>18</xdr:col>
      <xdr:colOff>1229</xdr:colOff>
      <xdr:row>214</xdr:row>
      <xdr:rowOff>110034</xdr:rowOff>
    </xdr:to>
    <xdr:sp macro="" textlink="">
      <xdr:nvSpPr>
        <xdr:cNvPr id="205" name="正方形/長方形 204">
          <a:extLst>
            <a:ext uri="{FF2B5EF4-FFF2-40B4-BE49-F238E27FC236}">
              <a16:creationId xmlns:a16="http://schemas.microsoft.com/office/drawing/2014/main" id="{5CEA8AF3-1580-4554-BA7D-02F62CBBA798}"/>
            </a:ext>
          </a:extLst>
        </xdr:cNvPr>
        <xdr:cNvSpPr/>
      </xdr:nvSpPr>
      <xdr:spPr>
        <a:xfrm>
          <a:off x="43815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217</xdr:row>
      <xdr:rowOff>83525</xdr:rowOff>
    </xdr:from>
    <xdr:to>
      <xdr:col>22</xdr:col>
      <xdr:colOff>1</xdr:colOff>
      <xdr:row>220</xdr:row>
      <xdr:rowOff>101323</xdr:rowOff>
    </xdr:to>
    <xdr:sp macro="" textlink="">
      <xdr:nvSpPr>
        <xdr:cNvPr id="206" name="矢印: 右 205">
          <a:extLst>
            <a:ext uri="{FF2B5EF4-FFF2-40B4-BE49-F238E27FC236}">
              <a16:creationId xmlns:a16="http://schemas.microsoft.com/office/drawing/2014/main" id="{037311DA-7CD4-4781-B0FE-534C4958DB2E}"/>
            </a:ext>
          </a:extLst>
        </xdr:cNvPr>
        <xdr:cNvSpPr/>
      </xdr:nvSpPr>
      <xdr:spPr>
        <a:xfrm>
          <a:off x="235267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213</xdr:row>
      <xdr:rowOff>135247</xdr:rowOff>
    </xdr:from>
    <xdr:to>
      <xdr:col>27</xdr:col>
      <xdr:colOff>52145</xdr:colOff>
      <xdr:row>214</xdr:row>
      <xdr:rowOff>110034</xdr:rowOff>
    </xdr:to>
    <xdr:sp macro="" textlink="">
      <xdr:nvSpPr>
        <xdr:cNvPr id="207" name="正方形/長方形 206">
          <a:extLst>
            <a:ext uri="{FF2B5EF4-FFF2-40B4-BE49-F238E27FC236}">
              <a16:creationId xmlns:a16="http://schemas.microsoft.com/office/drawing/2014/main" id="{402E9C7D-0D7F-42B9-9313-C4B3E695878F}"/>
            </a:ext>
          </a:extLst>
        </xdr:cNvPr>
        <xdr:cNvSpPr/>
      </xdr:nvSpPr>
      <xdr:spPr>
        <a:xfrm>
          <a:off x="274949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213</xdr:row>
      <xdr:rowOff>133350</xdr:rowOff>
    </xdr:from>
    <xdr:to>
      <xdr:col>43</xdr:col>
      <xdr:colOff>119121</xdr:colOff>
      <xdr:row>214</xdr:row>
      <xdr:rowOff>110034</xdr:rowOff>
    </xdr:to>
    <xdr:sp macro="" textlink="">
      <xdr:nvSpPr>
        <xdr:cNvPr id="209" name="正方形/長方形 208">
          <a:extLst>
            <a:ext uri="{FF2B5EF4-FFF2-40B4-BE49-F238E27FC236}">
              <a16:creationId xmlns:a16="http://schemas.microsoft.com/office/drawing/2014/main" id="{A7A083CF-C182-4B9D-8519-EFD661647BCF}"/>
            </a:ext>
          </a:extLst>
        </xdr:cNvPr>
        <xdr:cNvSpPr/>
      </xdr:nvSpPr>
      <xdr:spPr>
        <a:xfrm>
          <a:off x="360997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213</xdr:row>
      <xdr:rowOff>144772</xdr:rowOff>
    </xdr:from>
    <xdr:to>
      <xdr:col>61</xdr:col>
      <xdr:colOff>112058</xdr:colOff>
      <xdr:row>214</xdr:row>
      <xdr:rowOff>110034</xdr:rowOff>
    </xdr:to>
    <xdr:sp macro="" textlink="">
      <xdr:nvSpPr>
        <xdr:cNvPr id="210" name="正方形/長方形 209">
          <a:extLst>
            <a:ext uri="{FF2B5EF4-FFF2-40B4-BE49-F238E27FC236}">
              <a16:creationId xmlns:a16="http://schemas.microsoft.com/office/drawing/2014/main" id="{6C0F8CC3-A239-459F-9100-3E81692746DE}"/>
            </a:ext>
          </a:extLst>
        </xdr:cNvPr>
        <xdr:cNvSpPr/>
      </xdr:nvSpPr>
      <xdr:spPr>
        <a:xfrm>
          <a:off x="558165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226</xdr:row>
      <xdr:rowOff>91397</xdr:rowOff>
    </xdr:from>
    <xdr:to>
      <xdr:col>22</xdr:col>
      <xdr:colOff>0</xdr:colOff>
      <xdr:row>229</xdr:row>
      <xdr:rowOff>109195</xdr:rowOff>
    </xdr:to>
    <xdr:sp macro="" textlink="">
      <xdr:nvSpPr>
        <xdr:cNvPr id="213" name="矢印: 右 212">
          <a:extLst>
            <a:ext uri="{FF2B5EF4-FFF2-40B4-BE49-F238E27FC236}">
              <a16:creationId xmlns:a16="http://schemas.microsoft.com/office/drawing/2014/main" id="{7AE4F35B-7420-4DD0-85C7-5C04EA338AF7}"/>
            </a:ext>
          </a:extLst>
        </xdr:cNvPr>
        <xdr:cNvSpPr/>
      </xdr:nvSpPr>
      <xdr:spPr>
        <a:xfrm>
          <a:off x="235267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235</xdr:row>
      <xdr:rowOff>91400</xdr:rowOff>
    </xdr:from>
    <xdr:to>
      <xdr:col>22</xdr:col>
      <xdr:colOff>0</xdr:colOff>
      <xdr:row>238</xdr:row>
      <xdr:rowOff>109198</xdr:rowOff>
    </xdr:to>
    <xdr:sp macro="" textlink="">
      <xdr:nvSpPr>
        <xdr:cNvPr id="214" name="矢印: 右 213">
          <a:extLst>
            <a:ext uri="{FF2B5EF4-FFF2-40B4-BE49-F238E27FC236}">
              <a16:creationId xmlns:a16="http://schemas.microsoft.com/office/drawing/2014/main" id="{4FAA06BA-0C3F-480A-A882-50B6F9D38F68}"/>
            </a:ext>
          </a:extLst>
        </xdr:cNvPr>
        <xdr:cNvSpPr/>
      </xdr:nvSpPr>
      <xdr:spPr>
        <a:xfrm>
          <a:off x="235267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213</xdr:row>
      <xdr:rowOff>133350</xdr:rowOff>
    </xdr:from>
    <xdr:to>
      <xdr:col>84</xdr:col>
      <xdr:colOff>1229</xdr:colOff>
      <xdr:row>214</xdr:row>
      <xdr:rowOff>110034</xdr:rowOff>
    </xdr:to>
    <xdr:sp macro="" textlink="">
      <xdr:nvSpPr>
        <xdr:cNvPr id="215" name="正方形/長方形 214">
          <a:extLst>
            <a:ext uri="{FF2B5EF4-FFF2-40B4-BE49-F238E27FC236}">
              <a16:creationId xmlns:a16="http://schemas.microsoft.com/office/drawing/2014/main" id="{B54B5510-34C0-4BD8-965D-8AEBC3732558}"/>
            </a:ext>
          </a:extLst>
        </xdr:cNvPr>
        <xdr:cNvSpPr/>
      </xdr:nvSpPr>
      <xdr:spPr>
        <a:xfrm>
          <a:off x="861060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217</xdr:row>
      <xdr:rowOff>83525</xdr:rowOff>
    </xdr:from>
    <xdr:to>
      <xdr:col>88</xdr:col>
      <xdr:colOff>1</xdr:colOff>
      <xdr:row>220</xdr:row>
      <xdr:rowOff>101323</xdr:rowOff>
    </xdr:to>
    <xdr:sp macro="" textlink="">
      <xdr:nvSpPr>
        <xdr:cNvPr id="216" name="矢印: 右 215">
          <a:extLst>
            <a:ext uri="{FF2B5EF4-FFF2-40B4-BE49-F238E27FC236}">
              <a16:creationId xmlns:a16="http://schemas.microsoft.com/office/drawing/2014/main" id="{8B90E455-9641-4CAA-9A71-73722D040D41}"/>
            </a:ext>
          </a:extLst>
        </xdr:cNvPr>
        <xdr:cNvSpPr/>
      </xdr:nvSpPr>
      <xdr:spPr>
        <a:xfrm>
          <a:off x="1052512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213</xdr:row>
      <xdr:rowOff>135247</xdr:rowOff>
    </xdr:from>
    <xdr:to>
      <xdr:col>93</xdr:col>
      <xdr:colOff>52145</xdr:colOff>
      <xdr:row>214</xdr:row>
      <xdr:rowOff>110034</xdr:rowOff>
    </xdr:to>
    <xdr:sp macro="" textlink="">
      <xdr:nvSpPr>
        <xdr:cNvPr id="217" name="正方形/長方形 216">
          <a:extLst>
            <a:ext uri="{FF2B5EF4-FFF2-40B4-BE49-F238E27FC236}">
              <a16:creationId xmlns:a16="http://schemas.microsoft.com/office/drawing/2014/main" id="{F6F6918D-4F11-4EAE-B49A-CB42092AB07A}"/>
            </a:ext>
          </a:extLst>
        </xdr:cNvPr>
        <xdr:cNvSpPr/>
      </xdr:nvSpPr>
      <xdr:spPr>
        <a:xfrm>
          <a:off x="1092194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213</xdr:row>
      <xdr:rowOff>133350</xdr:rowOff>
    </xdr:from>
    <xdr:to>
      <xdr:col>109</xdr:col>
      <xdr:colOff>119121</xdr:colOff>
      <xdr:row>214</xdr:row>
      <xdr:rowOff>110034</xdr:rowOff>
    </xdr:to>
    <xdr:sp macro="" textlink="">
      <xdr:nvSpPr>
        <xdr:cNvPr id="219" name="正方形/長方形 218">
          <a:extLst>
            <a:ext uri="{FF2B5EF4-FFF2-40B4-BE49-F238E27FC236}">
              <a16:creationId xmlns:a16="http://schemas.microsoft.com/office/drawing/2014/main" id="{8DF6D659-9D5B-4EFF-93DF-FF21AD164392}"/>
            </a:ext>
          </a:extLst>
        </xdr:cNvPr>
        <xdr:cNvSpPr/>
      </xdr:nvSpPr>
      <xdr:spPr>
        <a:xfrm>
          <a:off x="1178242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213</xdr:row>
      <xdr:rowOff>144772</xdr:rowOff>
    </xdr:from>
    <xdr:to>
      <xdr:col>127</xdr:col>
      <xdr:colOff>112058</xdr:colOff>
      <xdr:row>214</xdr:row>
      <xdr:rowOff>110034</xdr:rowOff>
    </xdr:to>
    <xdr:sp macro="" textlink="">
      <xdr:nvSpPr>
        <xdr:cNvPr id="220" name="正方形/長方形 219">
          <a:extLst>
            <a:ext uri="{FF2B5EF4-FFF2-40B4-BE49-F238E27FC236}">
              <a16:creationId xmlns:a16="http://schemas.microsoft.com/office/drawing/2014/main" id="{6613D870-B19A-4C87-9B59-039CBE2EE19F}"/>
            </a:ext>
          </a:extLst>
        </xdr:cNvPr>
        <xdr:cNvSpPr/>
      </xdr:nvSpPr>
      <xdr:spPr>
        <a:xfrm>
          <a:off x="1375410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226</xdr:row>
      <xdr:rowOff>91397</xdr:rowOff>
    </xdr:from>
    <xdr:to>
      <xdr:col>88</xdr:col>
      <xdr:colOff>0</xdr:colOff>
      <xdr:row>229</xdr:row>
      <xdr:rowOff>109195</xdr:rowOff>
    </xdr:to>
    <xdr:sp macro="" textlink="">
      <xdr:nvSpPr>
        <xdr:cNvPr id="223" name="矢印: 右 222">
          <a:extLst>
            <a:ext uri="{FF2B5EF4-FFF2-40B4-BE49-F238E27FC236}">
              <a16:creationId xmlns:a16="http://schemas.microsoft.com/office/drawing/2014/main" id="{B026693E-C2EC-4B5A-B415-8B44379AF4C1}"/>
            </a:ext>
          </a:extLst>
        </xdr:cNvPr>
        <xdr:cNvSpPr/>
      </xdr:nvSpPr>
      <xdr:spPr>
        <a:xfrm>
          <a:off x="1052512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235</xdr:row>
      <xdr:rowOff>91400</xdr:rowOff>
    </xdr:from>
    <xdr:to>
      <xdr:col>88</xdr:col>
      <xdr:colOff>0</xdr:colOff>
      <xdr:row>238</xdr:row>
      <xdr:rowOff>109198</xdr:rowOff>
    </xdr:to>
    <xdr:sp macro="" textlink="">
      <xdr:nvSpPr>
        <xdr:cNvPr id="224" name="矢印: 右 223">
          <a:extLst>
            <a:ext uri="{FF2B5EF4-FFF2-40B4-BE49-F238E27FC236}">
              <a16:creationId xmlns:a16="http://schemas.microsoft.com/office/drawing/2014/main" id="{C1BEA150-BD29-4F88-BB41-7EFA223459CD}"/>
            </a:ext>
          </a:extLst>
        </xdr:cNvPr>
        <xdr:cNvSpPr/>
      </xdr:nvSpPr>
      <xdr:spPr>
        <a:xfrm>
          <a:off x="1052512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300</xdr:row>
      <xdr:rowOff>3491</xdr:rowOff>
    </xdr:from>
    <xdr:to>
      <xdr:col>130</xdr:col>
      <xdr:colOff>32657</xdr:colOff>
      <xdr:row>300</xdr:row>
      <xdr:rowOff>241788</xdr:rowOff>
    </xdr:to>
    <xdr:sp macro="" textlink="">
      <xdr:nvSpPr>
        <xdr:cNvPr id="226" name="テキスト ボックス 225">
          <a:extLst>
            <a:ext uri="{FF2B5EF4-FFF2-40B4-BE49-F238E27FC236}">
              <a16:creationId xmlns:a16="http://schemas.microsoft.com/office/drawing/2014/main" id="{B66BD5E8-E6F6-40AF-9462-1C88D2882FD4}"/>
            </a:ext>
          </a:extLst>
        </xdr:cNvPr>
        <xdr:cNvSpPr txBox="1"/>
      </xdr:nvSpPr>
      <xdr:spPr>
        <a:xfrm>
          <a:off x="13125450" y="125076266"/>
          <a:ext cx="2971800"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291</xdr:row>
      <xdr:rowOff>0</xdr:rowOff>
    </xdr:from>
    <xdr:to>
      <xdr:col>130</xdr:col>
      <xdr:colOff>32657</xdr:colOff>
      <xdr:row>291</xdr:row>
      <xdr:rowOff>241788</xdr:rowOff>
    </xdr:to>
    <xdr:sp macro="" textlink="">
      <xdr:nvSpPr>
        <xdr:cNvPr id="227" name="テキスト ボックス 226">
          <a:extLst>
            <a:ext uri="{FF2B5EF4-FFF2-40B4-BE49-F238E27FC236}">
              <a16:creationId xmlns:a16="http://schemas.microsoft.com/office/drawing/2014/main" id="{324E5E75-A29D-488B-8340-6C933D613416}"/>
            </a:ext>
          </a:extLst>
        </xdr:cNvPr>
        <xdr:cNvSpPr txBox="1"/>
      </xdr:nvSpPr>
      <xdr:spPr>
        <a:xfrm>
          <a:off x="13125450" y="122929650"/>
          <a:ext cx="2971800"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313</xdr:row>
      <xdr:rowOff>0</xdr:rowOff>
    </xdr:from>
    <xdr:to>
      <xdr:col>130</xdr:col>
      <xdr:colOff>43569</xdr:colOff>
      <xdr:row>313</xdr:row>
      <xdr:rowOff>238125</xdr:rowOff>
    </xdr:to>
    <xdr:sp macro="" textlink="">
      <xdr:nvSpPr>
        <xdr:cNvPr id="228" name="テキスト ボックス 227">
          <a:extLst>
            <a:ext uri="{FF2B5EF4-FFF2-40B4-BE49-F238E27FC236}">
              <a16:creationId xmlns:a16="http://schemas.microsoft.com/office/drawing/2014/main" id="{6F5A9B9F-451B-485E-9F8F-8500909E0F9A}"/>
            </a:ext>
          </a:extLst>
        </xdr:cNvPr>
        <xdr:cNvSpPr txBox="1"/>
      </xdr:nvSpPr>
      <xdr:spPr>
        <a:xfrm>
          <a:off x="13126423" y="1311973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444</xdr:row>
      <xdr:rowOff>44510</xdr:rowOff>
    </xdr:from>
    <xdr:to>
      <xdr:col>37</xdr:col>
      <xdr:colOff>68434</xdr:colOff>
      <xdr:row>444</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443</xdr:row>
      <xdr:rowOff>2722</xdr:rowOff>
    </xdr:from>
    <xdr:to>
      <xdr:col>5</xdr:col>
      <xdr:colOff>157370</xdr:colOff>
      <xdr:row>495</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456</xdr:row>
      <xdr:rowOff>63560</xdr:rowOff>
    </xdr:from>
    <xdr:to>
      <xdr:col>37</xdr:col>
      <xdr:colOff>77959</xdr:colOff>
      <xdr:row>456</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486</xdr:row>
      <xdr:rowOff>57150</xdr:rowOff>
    </xdr:from>
    <xdr:to>
      <xdr:col>37</xdr:col>
      <xdr:colOff>77959</xdr:colOff>
      <xdr:row>486</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492</xdr:row>
      <xdr:rowOff>57150</xdr:rowOff>
    </xdr:from>
    <xdr:to>
      <xdr:col>37</xdr:col>
      <xdr:colOff>77959</xdr:colOff>
      <xdr:row>492</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444</xdr:row>
      <xdr:rowOff>44510</xdr:rowOff>
    </xdr:from>
    <xdr:to>
      <xdr:col>103</xdr:col>
      <xdr:colOff>68434</xdr:colOff>
      <xdr:row>444</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443</xdr:row>
      <xdr:rowOff>2722</xdr:rowOff>
    </xdr:from>
    <xdr:to>
      <xdr:col>71</xdr:col>
      <xdr:colOff>157370</xdr:colOff>
      <xdr:row>495</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456</xdr:row>
      <xdr:rowOff>63560</xdr:rowOff>
    </xdr:from>
    <xdr:to>
      <xdr:col>103</xdr:col>
      <xdr:colOff>77959</xdr:colOff>
      <xdr:row>456</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485</xdr:row>
      <xdr:rowOff>43543</xdr:rowOff>
    </xdr:from>
    <xdr:to>
      <xdr:col>103</xdr:col>
      <xdr:colOff>77959</xdr:colOff>
      <xdr:row>486</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192295" y="108726514"/>
          <a:ext cx="1219178" cy="37567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492</xdr:row>
      <xdr:rowOff>57150</xdr:rowOff>
    </xdr:from>
    <xdr:to>
      <xdr:col>103</xdr:col>
      <xdr:colOff>77959</xdr:colOff>
      <xdr:row>492</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439</xdr:row>
      <xdr:rowOff>0</xdr:rowOff>
    </xdr:from>
    <xdr:to>
      <xdr:col>119</xdr:col>
      <xdr:colOff>31296</xdr:colOff>
      <xdr:row>441</xdr:row>
      <xdr:rowOff>27750</xdr:rowOff>
    </xdr:to>
    <xdr:sp macro="" textlink="">
      <xdr:nvSpPr>
        <xdr:cNvPr id="239" name="テキスト ボックス 238">
          <a:extLst>
            <a:ext uri="{FF2B5EF4-FFF2-40B4-BE49-F238E27FC236}">
              <a16:creationId xmlns:a16="http://schemas.microsoft.com/office/drawing/2014/main" id="{BBCADB3F-667B-4FC4-BABB-4A8AF84AADC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502</xdr:row>
      <xdr:rowOff>235403</xdr:rowOff>
    </xdr:from>
    <xdr:to>
      <xdr:col>130</xdr:col>
      <xdr:colOff>22412</xdr:colOff>
      <xdr:row>505</xdr:row>
      <xdr:rowOff>25028</xdr:rowOff>
    </xdr:to>
    <xdr:sp macro="" textlink="">
      <xdr:nvSpPr>
        <xdr:cNvPr id="240" name="テキスト ボックス 239">
          <a:extLst>
            <a:ext uri="{FF2B5EF4-FFF2-40B4-BE49-F238E27FC236}">
              <a16:creationId xmlns:a16="http://schemas.microsoft.com/office/drawing/2014/main" id="{438BF3AA-1C62-49DF-8A6F-5366635653FE}"/>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509</xdr:row>
      <xdr:rowOff>44824</xdr:rowOff>
    </xdr:from>
    <xdr:to>
      <xdr:col>106</xdr:col>
      <xdr:colOff>67206</xdr:colOff>
      <xdr:row>535</xdr:row>
      <xdr:rowOff>156882</xdr:rowOff>
    </xdr:to>
    <xdr:grpSp>
      <xdr:nvGrpSpPr>
        <xdr:cNvPr id="241" name="グループ化 18">
          <a:extLst>
            <a:ext uri="{FF2B5EF4-FFF2-40B4-BE49-F238E27FC236}">
              <a16:creationId xmlns:a16="http://schemas.microsoft.com/office/drawing/2014/main" id="{ACEC26C3-1EC8-4017-A449-DAEE5B14869C}"/>
            </a:ext>
          </a:extLst>
        </xdr:cNvPr>
        <xdr:cNvGrpSpPr>
          <a:grpSpLocks/>
        </xdr:cNvGrpSpPr>
      </xdr:nvGrpSpPr>
      <xdr:grpSpPr bwMode="auto">
        <a:xfrm>
          <a:off x="10877682" y="113256253"/>
          <a:ext cx="1882267" cy="5772629"/>
          <a:chOff x="11791755" y="2176743"/>
          <a:chExt cx="1028335" cy="1866467"/>
        </a:xfrm>
      </xdr:grpSpPr>
      <xdr:sp macro="" textlink="">
        <xdr:nvSpPr>
          <xdr:cNvPr id="242" name="円弧 241">
            <a:extLst>
              <a:ext uri="{FF2B5EF4-FFF2-40B4-BE49-F238E27FC236}">
                <a16:creationId xmlns:a16="http://schemas.microsoft.com/office/drawing/2014/main" id="{7D175A36-ADE6-426C-95BD-98E5E0E5E92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a16="http://schemas.microsoft.com/office/drawing/2014/main"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552</xdr:row>
      <xdr:rowOff>239138</xdr:rowOff>
    </xdr:from>
    <xdr:to>
      <xdr:col>78</xdr:col>
      <xdr:colOff>1672</xdr:colOff>
      <xdr:row>554</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548</xdr:row>
      <xdr:rowOff>0</xdr:rowOff>
    </xdr:from>
    <xdr:to>
      <xdr:col>97</xdr:col>
      <xdr:colOff>68905</xdr:colOff>
      <xdr:row>549</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552</xdr:row>
      <xdr:rowOff>0</xdr:rowOff>
    </xdr:from>
    <xdr:to>
      <xdr:col>97</xdr:col>
      <xdr:colOff>68905</xdr:colOff>
      <xdr:row>552</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552</xdr:row>
      <xdr:rowOff>239138</xdr:rowOff>
    </xdr:from>
    <xdr:to>
      <xdr:col>91</xdr:col>
      <xdr:colOff>1</xdr:colOff>
      <xdr:row>554</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552</xdr:row>
      <xdr:rowOff>239138</xdr:rowOff>
    </xdr:from>
    <xdr:to>
      <xdr:col>104</xdr:col>
      <xdr:colOff>0</xdr:colOff>
      <xdr:row>554</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552</xdr:row>
      <xdr:rowOff>239138</xdr:rowOff>
    </xdr:from>
    <xdr:to>
      <xdr:col>117</xdr:col>
      <xdr:colOff>0</xdr:colOff>
      <xdr:row>554</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557</xdr:row>
      <xdr:rowOff>0</xdr:rowOff>
    </xdr:from>
    <xdr:to>
      <xdr:col>78</xdr:col>
      <xdr:colOff>1</xdr:colOff>
      <xdr:row>558</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557</xdr:row>
      <xdr:rowOff>0</xdr:rowOff>
    </xdr:from>
    <xdr:to>
      <xdr:col>90</xdr:col>
      <xdr:colOff>124028</xdr:colOff>
      <xdr:row>558</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557</xdr:row>
      <xdr:rowOff>0</xdr:rowOff>
    </xdr:from>
    <xdr:to>
      <xdr:col>104</xdr:col>
      <xdr:colOff>0</xdr:colOff>
      <xdr:row>558</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557</xdr:row>
      <xdr:rowOff>0</xdr:rowOff>
    </xdr:from>
    <xdr:to>
      <xdr:col>116</xdr:col>
      <xdr:colOff>122207</xdr:colOff>
      <xdr:row>557</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561</xdr:row>
      <xdr:rowOff>0</xdr:rowOff>
    </xdr:from>
    <xdr:to>
      <xdr:col>78</xdr:col>
      <xdr:colOff>1</xdr:colOff>
      <xdr:row>562</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561</xdr:row>
      <xdr:rowOff>0</xdr:rowOff>
    </xdr:from>
    <xdr:to>
      <xdr:col>91</xdr:col>
      <xdr:colOff>1</xdr:colOff>
      <xdr:row>562</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561</xdr:row>
      <xdr:rowOff>0</xdr:rowOff>
    </xdr:from>
    <xdr:to>
      <xdr:col>104</xdr:col>
      <xdr:colOff>1</xdr:colOff>
      <xdr:row>562</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561</xdr:row>
      <xdr:rowOff>0</xdr:rowOff>
    </xdr:from>
    <xdr:to>
      <xdr:col>117</xdr:col>
      <xdr:colOff>1</xdr:colOff>
      <xdr:row>562</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565</xdr:row>
      <xdr:rowOff>0</xdr:rowOff>
    </xdr:from>
    <xdr:to>
      <xdr:col>78</xdr:col>
      <xdr:colOff>1</xdr:colOff>
      <xdr:row>566</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565</xdr:row>
      <xdr:rowOff>0</xdr:rowOff>
    </xdr:from>
    <xdr:to>
      <xdr:col>91</xdr:col>
      <xdr:colOff>1</xdr:colOff>
      <xdr:row>566</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565</xdr:row>
      <xdr:rowOff>0</xdr:rowOff>
    </xdr:from>
    <xdr:to>
      <xdr:col>104</xdr:col>
      <xdr:colOff>1</xdr:colOff>
      <xdr:row>566</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565</xdr:row>
      <xdr:rowOff>0</xdr:rowOff>
    </xdr:from>
    <xdr:to>
      <xdr:col>117</xdr:col>
      <xdr:colOff>1</xdr:colOff>
      <xdr:row>566</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550</xdr:row>
      <xdr:rowOff>123770</xdr:rowOff>
    </xdr:from>
    <xdr:to>
      <xdr:col>125</xdr:col>
      <xdr:colOff>0</xdr:colOff>
      <xdr:row>550</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550</xdr:row>
      <xdr:rowOff>120046</xdr:rowOff>
    </xdr:from>
    <xdr:to>
      <xdr:col>124</xdr:col>
      <xdr:colOff>123567</xdr:colOff>
      <xdr:row>570</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633</xdr:row>
      <xdr:rowOff>54429</xdr:rowOff>
    </xdr:from>
    <xdr:to>
      <xdr:col>129</xdr:col>
      <xdr:colOff>0</xdr:colOff>
      <xdr:row>636</xdr:row>
      <xdr:rowOff>185058</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8338457" y="144965058"/>
          <a:ext cx="7108372" cy="849086"/>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0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10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0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0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0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0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0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0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597</xdr:row>
      <xdr:rowOff>3662</xdr:rowOff>
    </xdr:from>
    <xdr:to>
      <xdr:col>121</xdr:col>
      <xdr:colOff>46054</xdr:colOff>
      <xdr:row>599</xdr:row>
      <xdr:rowOff>31412</xdr:rowOff>
    </xdr:to>
    <xdr:sp macro="" textlink="">
      <xdr:nvSpPr>
        <xdr:cNvPr id="286" name="テキスト ボックス 285">
          <a:extLst>
            <a:ext uri="{FF2B5EF4-FFF2-40B4-BE49-F238E27FC236}">
              <a16:creationId xmlns:a16="http://schemas.microsoft.com/office/drawing/2014/main" id="{6E02F0CB-B670-4566-A8F2-1F4462088AEB}"/>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545</xdr:row>
      <xdr:rowOff>0</xdr:rowOff>
    </xdr:from>
    <xdr:to>
      <xdr:col>130</xdr:col>
      <xdr:colOff>40822</xdr:colOff>
      <xdr:row>546</xdr:row>
      <xdr:rowOff>240847</xdr:rowOff>
    </xdr:to>
    <xdr:sp macro="" textlink="">
      <xdr:nvSpPr>
        <xdr:cNvPr id="287" name="テキスト ボックス 286">
          <a:extLst>
            <a:ext uri="{FF2B5EF4-FFF2-40B4-BE49-F238E27FC236}">
              <a16:creationId xmlns:a16="http://schemas.microsoft.com/office/drawing/2014/main" id="{DFA61DDD-82B9-41A4-9B43-53C03F2294B9}"/>
            </a:ext>
          </a:extLst>
        </xdr:cNvPr>
        <xdr:cNvSpPr txBox="1"/>
      </xdr:nvSpPr>
      <xdr:spPr>
        <a:xfrm>
          <a:off x="13249275" y="199958325"/>
          <a:ext cx="2857500" cy="4857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639</xdr:row>
      <xdr:rowOff>0</xdr:rowOff>
    </xdr:from>
    <xdr:to>
      <xdr:col>121</xdr:col>
      <xdr:colOff>18409</xdr:colOff>
      <xdr:row>641</xdr:row>
      <xdr:rowOff>216113</xdr:rowOff>
    </xdr:to>
    <xdr:sp macro="" textlink="">
      <xdr:nvSpPr>
        <xdr:cNvPr id="288" name="テキスト ボックス 287">
          <a:extLst>
            <a:ext uri="{FF2B5EF4-FFF2-40B4-BE49-F238E27FC236}">
              <a16:creationId xmlns:a16="http://schemas.microsoft.com/office/drawing/2014/main" id="{41A2B182-0AD7-4A9B-BC03-8586D3CCE9C9}"/>
            </a:ext>
          </a:extLst>
        </xdr:cNvPr>
        <xdr:cNvSpPr txBox="1"/>
      </xdr:nvSpPr>
      <xdr:spPr>
        <a:xfrm>
          <a:off x="12134850" y="226914075"/>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739</xdr:row>
      <xdr:rowOff>0</xdr:rowOff>
    </xdr:from>
    <xdr:to>
      <xdr:col>121</xdr:col>
      <xdr:colOff>18409</xdr:colOff>
      <xdr:row>741</xdr:row>
      <xdr:rowOff>216113</xdr:rowOff>
    </xdr:to>
    <xdr:sp macro="" textlink="">
      <xdr:nvSpPr>
        <xdr:cNvPr id="289" name="テキスト ボックス 288">
          <a:extLst>
            <a:ext uri="{FF2B5EF4-FFF2-40B4-BE49-F238E27FC236}">
              <a16:creationId xmlns:a16="http://schemas.microsoft.com/office/drawing/2014/main" id="{BF18FC66-3E77-4AFA-B9B5-8F562ED900C1}"/>
            </a:ext>
          </a:extLst>
        </xdr:cNvPr>
        <xdr:cNvSpPr txBox="1"/>
      </xdr:nvSpPr>
      <xdr:spPr>
        <a:xfrm>
          <a:off x="12134850" y="254622300"/>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97</xdr:col>
      <xdr:colOff>0</xdr:colOff>
      <xdr:row>792</xdr:row>
      <xdr:rowOff>0</xdr:rowOff>
    </xdr:from>
    <xdr:to>
      <xdr:col>121</xdr:col>
      <xdr:colOff>19210</xdr:colOff>
      <xdr:row>794</xdr:row>
      <xdr:rowOff>27750</xdr:rowOff>
    </xdr:to>
    <xdr:sp macro="" textlink="">
      <xdr:nvSpPr>
        <xdr:cNvPr id="314" name="テキスト ボックス 313">
          <a:extLst>
            <a:ext uri="{FF2B5EF4-FFF2-40B4-BE49-F238E27FC236}">
              <a16:creationId xmlns:a16="http://schemas.microsoft.com/office/drawing/2014/main" id="{16EE64B1-1706-4D6D-B94D-FECFCC5E1F24}"/>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oneCellAnchor>
    <xdr:from>
      <xdr:col>107</xdr:col>
      <xdr:colOff>0</xdr:colOff>
      <xdr:row>389</xdr:row>
      <xdr:rowOff>235323</xdr:rowOff>
    </xdr:from>
    <xdr:ext cx="2835088" cy="470647"/>
    <xdr:sp macro="" textlink="">
      <xdr:nvSpPr>
        <xdr:cNvPr id="315" name="テキスト ボックス 314">
          <a:extLst>
            <a:ext uri="{FF2B5EF4-FFF2-40B4-BE49-F238E27FC236}">
              <a16:creationId xmlns:a16="http://schemas.microsoft.com/office/drawing/2014/main" id="{70918B67-330F-47C6-9D27-5EC6ECA75630}"/>
            </a:ext>
          </a:extLst>
        </xdr:cNvPr>
        <xdr:cNvSpPr txBox="1"/>
      </xdr:nvSpPr>
      <xdr:spPr>
        <a:xfrm>
          <a:off x="13189324" y="150887205"/>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91</xdr:col>
      <xdr:colOff>13607</xdr:colOff>
      <xdr:row>603</xdr:row>
      <xdr:rowOff>40820</xdr:rowOff>
    </xdr:from>
    <xdr:to>
      <xdr:col>106</xdr:col>
      <xdr:colOff>102452</xdr:colOff>
      <xdr:row>629</xdr:row>
      <xdr:rowOff>299356</xdr:rowOff>
    </xdr:to>
    <xdr:grpSp>
      <xdr:nvGrpSpPr>
        <xdr:cNvPr id="322" name="グループ化 18">
          <a:extLst>
            <a:ext uri="{FF2B5EF4-FFF2-40B4-BE49-F238E27FC236}">
              <a16:creationId xmlns:a16="http://schemas.microsoft.com/office/drawing/2014/main" id="{ADB2571B-9C25-44B9-BA31-64A3FF4572F9}"/>
            </a:ext>
          </a:extLst>
        </xdr:cNvPr>
        <xdr:cNvGrpSpPr>
          <a:grpSpLocks/>
        </xdr:cNvGrpSpPr>
      </xdr:nvGrpSpPr>
      <xdr:grpSpPr bwMode="auto">
        <a:xfrm>
          <a:off x="10910207" y="135154306"/>
          <a:ext cx="1884988" cy="8749393"/>
          <a:chOff x="11791755" y="2176743"/>
          <a:chExt cx="1028335" cy="1866467"/>
        </a:xfrm>
      </xdr:grpSpPr>
      <xdr:sp macro="" textlink="">
        <xdr:nvSpPr>
          <xdr:cNvPr id="323" name="円弧 322">
            <a:extLst>
              <a:ext uri="{FF2B5EF4-FFF2-40B4-BE49-F238E27FC236}">
                <a16:creationId xmlns:a16="http://schemas.microsoft.com/office/drawing/2014/main" id="{7D63CE44-31C0-48A1-BE78-27FC3D5E927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102</xdr:col>
      <xdr:colOff>22413</xdr:colOff>
      <xdr:row>118</xdr:row>
      <xdr:rowOff>0</xdr:rowOff>
    </xdr:from>
    <xdr:to>
      <xdr:col>130</xdr:col>
      <xdr:colOff>35381</xdr:colOff>
      <xdr:row>120</xdr:row>
      <xdr:rowOff>37352</xdr:rowOff>
    </xdr:to>
    <xdr:sp macro="" textlink="">
      <xdr:nvSpPr>
        <xdr:cNvPr id="325" name="テキスト ボックス 324">
          <a:extLst>
            <a:ext uri="{FF2B5EF4-FFF2-40B4-BE49-F238E27FC236}">
              <a16:creationId xmlns:a16="http://schemas.microsoft.com/office/drawing/2014/main" id="{BF67A23E-8D93-42FA-9684-87104C16FE3F}"/>
            </a:ext>
          </a:extLst>
        </xdr:cNvPr>
        <xdr:cNvSpPr txBox="1"/>
      </xdr:nvSpPr>
      <xdr:spPr>
        <a:xfrm>
          <a:off x="12214413" y="28477882"/>
          <a:ext cx="3359792" cy="5005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105</xdr:col>
      <xdr:colOff>97971</xdr:colOff>
      <xdr:row>142</xdr:row>
      <xdr:rowOff>152400</xdr:rowOff>
    </xdr:from>
    <xdr:to>
      <xdr:col>125</xdr:col>
      <xdr:colOff>97972</xdr:colOff>
      <xdr:row>144</xdr:row>
      <xdr:rowOff>180150</xdr:rowOff>
    </xdr:to>
    <xdr:sp macro="" textlink="">
      <xdr:nvSpPr>
        <xdr:cNvPr id="331" name="テキスト ボックス 330">
          <a:extLst>
            <a:ext uri="{FF2B5EF4-FFF2-40B4-BE49-F238E27FC236}">
              <a16:creationId xmlns:a16="http://schemas.microsoft.com/office/drawing/2014/main" id="{082B9D4E-7B60-428D-9436-21195ECCED2D}"/>
            </a:ext>
          </a:extLst>
        </xdr:cNvPr>
        <xdr:cNvSpPr txBox="1"/>
      </xdr:nvSpPr>
      <xdr:spPr>
        <a:xfrm>
          <a:off x="12670971" y="35618057"/>
          <a:ext cx="2394858" cy="50672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148</xdr:row>
      <xdr:rowOff>38100</xdr:rowOff>
    </xdr:from>
    <xdr:to>
      <xdr:col>130</xdr:col>
      <xdr:colOff>7500</xdr:colOff>
      <xdr:row>150</xdr:row>
      <xdr:rowOff>103950</xdr:rowOff>
    </xdr:to>
    <xdr:sp macro="" textlink="">
      <xdr:nvSpPr>
        <xdr:cNvPr id="335" name="テキスト ボックス 334">
          <a:extLst>
            <a:ext uri="{FF2B5EF4-FFF2-40B4-BE49-F238E27FC236}">
              <a16:creationId xmlns:a16="http://schemas.microsoft.com/office/drawing/2014/main" id="{8DC1A594-0DDC-4349-9FAF-D52F03802548}"/>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209</xdr:row>
      <xdr:rowOff>38100</xdr:rowOff>
    </xdr:from>
    <xdr:to>
      <xdr:col>130</xdr:col>
      <xdr:colOff>7500</xdr:colOff>
      <xdr:row>211</xdr:row>
      <xdr:rowOff>103950</xdr:rowOff>
    </xdr:to>
    <xdr:sp macro="" textlink="">
      <xdr:nvSpPr>
        <xdr:cNvPr id="340" name="テキスト ボックス 339">
          <a:extLst>
            <a:ext uri="{FF2B5EF4-FFF2-40B4-BE49-F238E27FC236}">
              <a16:creationId xmlns:a16="http://schemas.microsoft.com/office/drawing/2014/main" id="{6DBDD020-693D-43CC-8394-E78E8A29E145}"/>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88</xdr:col>
      <xdr:colOff>76200</xdr:colOff>
      <xdr:row>159</xdr:row>
      <xdr:rowOff>0</xdr:rowOff>
    </xdr:from>
    <xdr:to>
      <xdr:col>92</xdr:col>
      <xdr:colOff>123141</xdr:colOff>
      <xdr:row>167</xdr:row>
      <xdr:rowOff>13044</xdr:rowOff>
    </xdr:to>
    <xdr:sp macro="" textlink="">
      <xdr:nvSpPr>
        <xdr:cNvPr id="326" name="四角形: 角を丸くする 325">
          <a:extLst>
            <a:ext uri="{FF2B5EF4-FFF2-40B4-BE49-F238E27FC236}">
              <a16:creationId xmlns:a16="http://schemas.microsoft.com/office/drawing/2014/main" id="{BE5D8CE5-B709-45E9-B762-32D0B5758198}"/>
            </a:ext>
          </a:extLst>
        </xdr:cNvPr>
        <xdr:cNvSpPr/>
      </xdr:nvSpPr>
      <xdr:spPr>
        <a:xfrm>
          <a:off x="10923494" y="39534353"/>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168</xdr:row>
      <xdr:rowOff>1</xdr:rowOff>
    </xdr:from>
    <xdr:to>
      <xdr:col>92</xdr:col>
      <xdr:colOff>113616</xdr:colOff>
      <xdr:row>176</xdr:row>
      <xdr:rowOff>1</xdr:rowOff>
    </xdr:to>
    <xdr:sp macro="" textlink="">
      <xdr:nvSpPr>
        <xdr:cNvPr id="327" name="四角形: 角を丸くする 326">
          <a:extLst>
            <a:ext uri="{FF2B5EF4-FFF2-40B4-BE49-F238E27FC236}">
              <a16:creationId xmlns:a16="http://schemas.microsoft.com/office/drawing/2014/main" id="{23856E05-C027-4284-8BA7-72A1498D46BC}"/>
            </a:ext>
          </a:extLst>
        </xdr:cNvPr>
        <xdr:cNvSpPr/>
      </xdr:nvSpPr>
      <xdr:spPr>
        <a:xfrm>
          <a:off x="10913969" y="41293677"/>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177</xdr:row>
      <xdr:rowOff>1</xdr:rowOff>
    </xdr:from>
    <xdr:to>
      <xdr:col>93</xdr:col>
      <xdr:colOff>9402</xdr:colOff>
      <xdr:row>185</xdr:row>
      <xdr:rowOff>1</xdr:rowOff>
    </xdr:to>
    <xdr:sp macro="" textlink="">
      <xdr:nvSpPr>
        <xdr:cNvPr id="328" name="四角形: 角を丸くする 327">
          <a:extLst>
            <a:ext uri="{FF2B5EF4-FFF2-40B4-BE49-F238E27FC236}">
              <a16:creationId xmlns:a16="http://schemas.microsoft.com/office/drawing/2014/main" id="{3ED48572-D704-4AB4-B63F-26856FF27FD9}"/>
            </a:ext>
          </a:extLst>
        </xdr:cNvPr>
        <xdr:cNvSpPr/>
      </xdr:nvSpPr>
      <xdr:spPr>
        <a:xfrm>
          <a:off x="10933019" y="43053001"/>
          <a:ext cx="540001"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215</xdr:row>
      <xdr:rowOff>0</xdr:rowOff>
    </xdr:from>
    <xdr:to>
      <xdr:col>26</xdr:col>
      <xdr:colOff>123141</xdr:colOff>
      <xdr:row>223</xdr:row>
      <xdr:rowOff>13044</xdr:rowOff>
    </xdr:to>
    <xdr:sp macro="" textlink="">
      <xdr:nvSpPr>
        <xdr:cNvPr id="348" name="四角形: 角を丸くする 347">
          <a:extLst>
            <a:ext uri="{FF2B5EF4-FFF2-40B4-BE49-F238E27FC236}">
              <a16:creationId xmlns:a16="http://schemas.microsoft.com/office/drawing/2014/main" id="{E641944F-737F-4A76-99A3-121CA2F4621A}"/>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224</xdr:row>
      <xdr:rowOff>1</xdr:rowOff>
    </xdr:from>
    <xdr:to>
      <xdr:col>26</xdr:col>
      <xdr:colOff>113616</xdr:colOff>
      <xdr:row>232</xdr:row>
      <xdr:rowOff>1</xdr:rowOff>
    </xdr:to>
    <xdr:sp macro="" textlink="">
      <xdr:nvSpPr>
        <xdr:cNvPr id="349" name="四角形: 角を丸くする 348">
          <a:extLst>
            <a:ext uri="{FF2B5EF4-FFF2-40B4-BE49-F238E27FC236}">
              <a16:creationId xmlns:a16="http://schemas.microsoft.com/office/drawing/2014/main" id="{045CF19E-2004-4864-B84B-E143FCFC3809}"/>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233</xdr:row>
      <xdr:rowOff>1</xdr:rowOff>
    </xdr:from>
    <xdr:to>
      <xdr:col>27</xdr:col>
      <xdr:colOff>9402</xdr:colOff>
      <xdr:row>241</xdr:row>
      <xdr:rowOff>1</xdr:rowOff>
    </xdr:to>
    <xdr:sp macro="" textlink="">
      <xdr:nvSpPr>
        <xdr:cNvPr id="350" name="四角形: 角を丸くする 349">
          <a:extLst>
            <a:ext uri="{FF2B5EF4-FFF2-40B4-BE49-F238E27FC236}">
              <a16:creationId xmlns:a16="http://schemas.microsoft.com/office/drawing/2014/main" id="{D7F70DB7-2BB9-4876-B711-9FAAA0EF80AA}"/>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215</xdr:row>
      <xdr:rowOff>0</xdr:rowOff>
    </xdr:from>
    <xdr:to>
      <xdr:col>92</xdr:col>
      <xdr:colOff>123141</xdr:colOff>
      <xdr:row>223</xdr:row>
      <xdr:rowOff>13044</xdr:rowOff>
    </xdr:to>
    <xdr:sp macro="" textlink="">
      <xdr:nvSpPr>
        <xdr:cNvPr id="351" name="四角形: 角を丸くする 350">
          <a:extLst>
            <a:ext uri="{FF2B5EF4-FFF2-40B4-BE49-F238E27FC236}">
              <a16:creationId xmlns:a16="http://schemas.microsoft.com/office/drawing/2014/main" id="{B0754A42-B4E1-432D-8F6C-651EF966DFF7}"/>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224</xdr:row>
      <xdr:rowOff>1</xdr:rowOff>
    </xdr:from>
    <xdr:to>
      <xdr:col>92</xdr:col>
      <xdr:colOff>113616</xdr:colOff>
      <xdr:row>232</xdr:row>
      <xdr:rowOff>1</xdr:rowOff>
    </xdr:to>
    <xdr:sp macro="" textlink="">
      <xdr:nvSpPr>
        <xdr:cNvPr id="352" name="四角形: 角を丸くする 351">
          <a:extLst>
            <a:ext uri="{FF2B5EF4-FFF2-40B4-BE49-F238E27FC236}">
              <a16:creationId xmlns:a16="http://schemas.microsoft.com/office/drawing/2014/main" id="{BD9911AA-BB9C-404F-8AE1-C1D9D6C2D160}"/>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233</xdr:row>
      <xdr:rowOff>1</xdr:rowOff>
    </xdr:from>
    <xdr:to>
      <xdr:col>93</xdr:col>
      <xdr:colOff>9402</xdr:colOff>
      <xdr:row>241</xdr:row>
      <xdr:rowOff>1</xdr:rowOff>
    </xdr:to>
    <xdr:sp macro="" textlink="">
      <xdr:nvSpPr>
        <xdr:cNvPr id="353" name="四角形: 角を丸くする 352">
          <a:extLst>
            <a:ext uri="{FF2B5EF4-FFF2-40B4-BE49-F238E27FC236}">
              <a16:creationId xmlns:a16="http://schemas.microsoft.com/office/drawing/2014/main" id="{B2338972-B80F-483F-9076-4D840939DDE6}"/>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12</xdr:col>
      <xdr:colOff>1672</xdr:colOff>
      <xdr:row>552</xdr:row>
      <xdr:rowOff>239138</xdr:rowOff>
    </xdr:from>
    <xdr:to>
      <xdr:col>12</xdr:col>
      <xdr:colOff>1672</xdr:colOff>
      <xdr:row>554</xdr:row>
      <xdr:rowOff>0</xdr:rowOff>
    </xdr:to>
    <xdr:cxnSp macro="">
      <xdr:nvCxnSpPr>
        <xdr:cNvPr id="126" name="直線矢印コネクタ 125">
          <a:extLst>
            <a:ext uri="{FF2B5EF4-FFF2-40B4-BE49-F238E27FC236}">
              <a16:creationId xmlns:a16="http://schemas.microsoft.com/office/drawing/2014/main" id="{DC854B31-64D6-4B0B-B5BE-A98B75803A9F}"/>
            </a:ext>
          </a:extLst>
        </xdr:cNvPr>
        <xdr:cNvCxnSpPr/>
      </xdr:nvCxnSpPr>
      <xdr:spPr bwMode="auto">
        <a:xfrm>
          <a:off x="9341615" y="124368938"/>
          <a:ext cx="0" cy="23983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548</xdr:row>
      <xdr:rowOff>0</xdr:rowOff>
    </xdr:from>
    <xdr:to>
      <xdr:col>31</xdr:col>
      <xdr:colOff>68905</xdr:colOff>
      <xdr:row>549</xdr:row>
      <xdr:rowOff>5662</xdr:rowOff>
    </xdr:to>
    <xdr:cxnSp macro="">
      <xdr:nvCxnSpPr>
        <xdr:cNvPr id="127" name="直線矢印コネクタ 126">
          <a:extLst>
            <a:ext uri="{FF2B5EF4-FFF2-40B4-BE49-F238E27FC236}">
              <a16:creationId xmlns:a16="http://schemas.microsoft.com/office/drawing/2014/main" id="{617EBD9A-7DCC-4ED8-8680-A40EF37AF221}"/>
            </a:ext>
          </a:extLst>
        </xdr:cNvPr>
        <xdr:cNvCxnSpPr/>
      </xdr:nvCxnSpPr>
      <xdr:spPr bwMode="auto">
        <a:xfrm>
          <a:off x="11683962" y="123171857"/>
          <a:ext cx="0" cy="24514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552</xdr:row>
      <xdr:rowOff>0</xdr:rowOff>
    </xdr:from>
    <xdr:to>
      <xdr:col>31</xdr:col>
      <xdr:colOff>68905</xdr:colOff>
      <xdr:row>552</xdr:row>
      <xdr:rowOff>239138</xdr:rowOff>
    </xdr:to>
    <xdr:cxnSp macro="">
      <xdr:nvCxnSpPr>
        <xdr:cNvPr id="128" name="直線矢印コネクタ 127">
          <a:extLst>
            <a:ext uri="{FF2B5EF4-FFF2-40B4-BE49-F238E27FC236}">
              <a16:creationId xmlns:a16="http://schemas.microsoft.com/office/drawing/2014/main" id="{C8894C83-C6EA-4E4A-89D4-E74CCCEA0C7A}"/>
            </a:ext>
          </a:extLst>
        </xdr:cNvPr>
        <xdr:cNvCxnSpPr/>
      </xdr:nvCxnSpPr>
      <xdr:spPr bwMode="auto">
        <a:xfrm>
          <a:off x="11683962" y="1241298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552</xdr:row>
      <xdr:rowOff>239138</xdr:rowOff>
    </xdr:from>
    <xdr:to>
      <xdr:col>25</xdr:col>
      <xdr:colOff>1</xdr:colOff>
      <xdr:row>554</xdr:row>
      <xdr:rowOff>0</xdr:rowOff>
    </xdr:to>
    <xdr:cxnSp macro="">
      <xdr:nvCxnSpPr>
        <xdr:cNvPr id="129" name="直線矢印コネクタ 128">
          <a:extLst>
            <a:ext uri="{FF2B5EF4-FFF2-40B4-BE49-F238E27FC236}">
              <a16:creationId xmlns:a16="http://schemas.microsoft.com/office/drawing/2014/main" id="{FB54AF0B-4620-4EBB-B103-CA9AF485811A}"/>
            </a:ext>
          </a:extLst>
        </xdr:cNvPr>
        <xdr:cNvCxnSpPr/>
      </xdr:nvCxnSpPr>
      <xdr:spPr bwMode="auto">
        <a:xfrm>
          <a:off x="10896600" y="124368938"/>
          <a:ext cx="1" cy="23983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552</xdr:row>
      <xdr:rowOff>239138</xdr:rowOff>
    </xdr:from>
    <xdr:to>
      <xdr:col>38</xdr:col>
      <xdr:colOff>0</xdr:colOff>
      <xdr:row>554</xdr:row>
      <xdr:rowOff>0</xdr:rowOff>
    </xdr:to>
    <xdr:cxnSp macro="">
      <xdr:nvCxnSpPr>
        <xdr:cNvPr id="130" name="直線矢印コネクタ 129">
          <a:extLst>
            <a:ext uri="{FF2B5EF4-FFF2-40B4-BE49-F238E27FC236}">
              <a16:creationId xmlns:a16="http://schemas.microsoft.com/office/drawing/2014/main" id="{C21067CD-AA30-4B31-A26B-A18E74239B00}"/>
            </a:ext>
          </a:extLst>
        </xdr:cNvPr>
        <xdr:cNvCxnSpPr/>
      </xdr:nvCxnSpPr>
      <xdr:spPr bwMode="auto">
        <a:xfrm>
          <a:off x="12453257" y="124368938"/>
          <a:ext cx="0" cy="23983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552</xdr:row>
      <xdr:rowOff>239138</xdr:rowOff>
    </xdr:from>
    <xdr:to>
      <xdr:col>51</xdr:col>
      <xdr:colOff>0</xdr:colOff>
      <xdr:row>554</xdr:row>
      <xdr:rowOff>0</xdr:rowOff>
    </xdr:to>
    <xdr:cxnSp macro="">
      <xdr:nvCxnSpPr>
        <xdr:cNvPr id="131" name="直線矢印コネクタ 130">
          <a:extLst>
            <a:ext uri="{FF2B5EF4-FFF2-40B4-BE49-F238E27FC236}">
              <a16:creationId xmlns:a16="http://schemas.microsoft.com/office/drawing/2014/main" id="{037E3917-0DFB-4CE3-ADB9-348858A22C68}"/>
            </a:ext>
          </a:extLst>
        </xdr:cNvPr>
        <xdr:cNvCxnSpPr/>
      </xdr:nvCxnSpPr>
      <xdr:spPr bwMode="auto">
        <a:xfrm>
          <a:off x="14009914" y="124368938"/>
          <a:ext cx="0" cy="23983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557</xdr:row>
      <xdr:rowOff>0</xdr:rowOff>
    </xdr:from>
    <xdr:to>
      <xdr:col>12</xdr:col>
      <xdr:colOff>1</xdr:colOff>
      <xdr:row>558</xdr:row>
      <xdr:rowOff>0</xdr:rowOff>
    </xdr:to>
    <xdr:cxnSp macro="">
      <xdr:nvCxnSpPr>
        <xdr:cNvPr id="132" name="直線矢印コネクタ 131">
          <a:extLst>
            <a:ext uri="{FF2B5EF4-FFF2-40B4-BE49-F238E27FC236}">
              <a16:creationId xmlns:a16="http://schemas.microsoft.com/office/drawing/2014/main" id="{CFC96D1F-683F-43D2-9451-8A9FDB02892E}"/>
            </a:ext>
          </a:extLst>
        </xdr:cNvPr>
        <xdr:cNvCxnSpPr/>
      </xdr:nvCxnSpPr>
      <xdr:spPr bwMode="auto">
        <a:xfrm>
          <a:off x="9345849" y="125327229"/>
          <a:ext cx="0" cy="23948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557</xdr:row>
      <xdr:rowOff>0</xdr:rowOff>
    </xdr:from>
    <xdr:to>
      <xdr:col>24</xdr:col>
      <xdr:colOff>124028</xdr:colOff>
      <xdr:row>558</xdr:row>
      <xdr:rowOff>0</xdr:rowOff>
    </xdr:to>
    <xdr:cxnSp macro="">
      <xdr:nvCxnSpPr>
        <xdr:cNvPr id="133" name="直線矢印コネクタ 132">
          <a:extLst>
            <a:ext uri="{FF2B5EF4-FFF2-40B4-BE49-F238E27FC236}">
              <a16:creationId xmlns:a16="http://schemas.microsoft.com/office/drawing/2014/main" id="{69544E72-E407-4643-BF5B-3AF210A1B1BB}"/>
            </a:ext>
          </a:extLst>
        </xdr:cNvPr>
        <xdr:cNvCxnSpPr/>
      </xdr:nvCxnSpPr>
      <xdr:spPr bwMode="auto">
        <a:xfrm>
          <a:off x="10900885" y="125327229"/>
          <a:ext cx="0" cy="23948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557</xdr:row>
      <xdr:rowOff>0</xdr:rowOff>
    </xdr:from>
    <xdr:to>
      <xdr:col>38</xdr:col>
      <xdr:colOff>0</xdr:colOff>
      <xdr:row>558</xdr:row>
      <xdr:rowOff>0</xdr:rowOff>
    </xdr:to>
    <xdr:cxnSp macro="">
      <xdr:nvCxnSpPr>
        <xdr:cNvPr id="134" name="直線矢印コネクタ 133">
          <a:extLst>
            <a:ext uri="{FF2B5EF4-FFF2-40B4-BE49-F238E27FC236}">
              <a16:creationId xmlns:a16="http://schemas.microsoft.com/office/drawing/2014/main" id="{60B6414F-C1EB-40A8-BC9F-7854715370A2}"/>
            </a:ext>
          </a:extLst>
        </xdr:cNvPr>
        <xdr:cNvCxnSpPr/>
      </xdr:nvCxnSpPr>
      <xdr:spPr bwMode="auto">
        <a:xfrm>
          <a:off x="12453257" y="125327229"/>
          <a:ext cx="0" cy="23948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557</xdr:row>
      <xdr:rowOff>0</xdr:rowOff>
    </xdr:from>
    <xdr:to>
      <xdr:col>50</xdr:col>
      <xdr:colOff>122207</xdr:colOff>
      <xdr:row>557</xdr:row>
      <xdr:rowOff>237226</xdr:rowOff>
    </xdr:to>
    <xdr:cxnSp macro="">
      <xdr:nvCxnSpPr>
        <xdr:cNvPr id="135" name="直線矢印コネクタ 134">
          <a:extLst>
            <a:ext uri="{FF2B5EF4-FFF2-40B4-BE49-F238E27FC236}">
              <a16:creationId xmlns:a16="http://schemas.microsoft.com/office/drawing/2014/main" id="{74638CAD-2E6B-4871-B177-0F562BE0C0E5}"/>
            </a:ext>
          </a:extLst>
        </xdr:cNvPr>
        <xdr:cNvCxnSpPr/>
      </xdr:nvCxnSpPr>
      <xdr:spPr bwMode="auto">
        <a:xfrm>
          <a:off x="14012378" y="125327229"/>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561</xdr:row>
      <xdr:rowOff>0</xdr:rowOff>
    </xdr:from>
    <xdr:to>
      <xdr:col>12</xdr:col>
      <xdr:colOff>1</xdr:colOff>
      <xdr:row>562</xdr:row>
      <xdr:rowOff>0</xdr:rowOff>
    </xdr:to>
    <xdr:cxnSp macro="">
      <xdr:nvCxnSpPr>
        <xdr:cNvPr id="136" name="直線矢印コネクタ 135">
          <a:extLst>
            <a:ext uri="{FF2B5EF4-FFF2-40B4-BE49-F238E27FC236}">
              <a16:creationId xmlns:a16="http://schemas.microsoft.com/office/drawing/2014/main" id="{AB55D9E4-11CB-45F1-A1C8-5E3C787CB953}"/>
            </a:ext>
          </a:extLst>
        </xdr:cNvPr>
        <xdr:cNvCxnSpPr/>
      </xdr:nvCxnSpPr>
      <xdr:spPr bwMode="auto">
        <a:xfrm>
          <a:off x="9345849" y="126285171"/>
          <a:ext cx="0" cy="2394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561</xdr:row>
      <xdr:rowOff>0</xdr:rowOff>
    </xdr:from>
    <xdr:to>
      <xdr:col>25</xdr:col>
      <xdr:colOff>1</xdr:colOff>
      <xdr:row>562</xdr:row>
      <xdr:rowOff>0</xdr:rowOff>
    </xdr:to>
    <xdr:cxnSp macro="">
      <xdr:nvCxnSpPr>
        <xdr:cNvPr id="137" name="直線矢印コネクタ 136">
          <a:extLst>
            <a:ext uri="{FF2B5EF4-FFF2-40B4-BE49-F238E27FC236}">
              <a16:creationId xmlns:a16="http://schemas.microsoft.com/office/drawing/2014/main" id="{675BF76E-E0BD-4590-8D39-FF74F5A33786}"/>
            </a:ext>
          </a:extLst>
        </xdr:cNvPr>
        <xdr:cNvCxnSpPr/>
      </xdr:nvCxnSpPr>
      <xdr:spPr bwMode="auto">
        <a:xfrm>
          <a:off x="10896600" y="126285171"/>
          <a:ext cx="1" cy="2394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561</xdr:row>
      <xdr:rowOff>0</xdr:rowOff>
    </xdr:from>
    <xdr:to>
      <xdr:col>38</xdr:col>
      <xdr:colOff>1</xdr:colOff>
      <xdr:row>562</xdr:row>
      <xdr:rowOff>0</xdr:rowOff>
    </xdr:to>
    <xdr:cxnSp macro="">
      <xdr:nvCxnSpPr>
        <xdr:cNvPr id="138" name="直線矢印コネクタ 137">
          <a:extLst>
            <a:ext uri="{FF2B5EF4-FFF2-40B4-BE49-F238E27FC236}">
              <a16:creationId xmlns:a16="http://schemas.microsoft.com/office/drawing/2014/main" id="{A38E34A8-5B3B-4E3D-927D-7F8324E44767}"/>
            </a:ext>
          </a:extLst>
        </xdr:cNvPr>
        <xdr:cNvCxnSpPr/>
      </xdr:nvCxnSpPr>
      <xdr:spPr bwMode="auto">
        <a:xfrm>
          <a:off x="12453257" y="126285171"/>
          <a:ext cx="1" cy="2394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561</xdr:row>
      <xdr:rowOff>0</xdr:rowOff>
    </xdr:from>
    <xdr:to>
      <xdr:col>51</xdr:col>
      <xdr:colOff>1</xdr:colOff>
      <xdr:row>562</xdr:row>
      <xdr:rowOff>0</xdr:rowOff>
    </xdr:to>
    <xdr:cxnSp macro="">
      <xdr:nvCxnSpPr>
        <xdr:cNvPr id="139" name="直線矢印コネクタ 138">
          <a:extLst>
            <a:ext uri="{FF2B5EF4-FFF2-40B4-BE49-F238E27FC236}">
              <a16:creationId xmlns:a16="http://schemas.microsoft.com/office/drawing/2014/main" id="{7196D549-D907-433E-930A-B4A46D56805B}"/>
            </a:ext>
          </a:extLst>
        </xdr:cNvPr>
        <xdr:cNvCxnSpPr/>
      </xdr:nvCxnSpPr>
      <xdr:spPr bwMode="auto">
        <a:xfrm>
          <a:off x="14009914" y="126285171"/>
          <a:ext cx="1" cy="2394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550</xdr:row>
      <xdr:rowOff>123770</xdr:rowOff>
    </xdr:from>
    <xdr:to>
      <xdr:col>59</xdr:col>
      <xdr:colOff>0</xdr:colOff>
      <xdr:row>550</xdr:row>
      <xdr:rowOff>123770</xdr:rowOff>
    </xdr:to>
    <xdr:cxnSp macro="">
      <xdr:nvCxnSpPr>
        <xdr:cNvPr id="140" name="直線矢印コネクタ 139">
          <a:extLst>
            <a:ext uri="{FF2B5EF4-FFF2-40B4-BE49-F238E27FC236}">
              <a16:creationId xmlns:a16="http://schemas.microsoft.com/office/drawing/2014/main" id="{B19005B7-70F4-48B2-8D56-56294232262E}"/>
            </a:ext>
          </a:extLst>
        </xdr:cNvPr>
        <xdr:cNvCxnSpPr/>
      </xdr:nvCxnSpPr>
      <xdr:spPr bwMode="auto">
        <a:xfrm flipH="1">
          <a:off x="12589565" y="123774599"/>
          <a:ext cx="2378292"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565</xdr:row>
      <xdr:rowOff>0</xdr:rowOff>
    </xdr:from>
    <xdr:to>
      <xdr:col>12</xdr:col>
      <xdr:colOff>1</xdr:colOff>
      <xdr:row>566</xdr:row>
      <xdr:rowOff>0</xdr:rowOff>
    </xdr:to>
    <xdr:cxnSp macro="">
      <xdr:nvCxnSpPr>
        <xdr:cNvPr id="145" name="直線矢印コネクタ 144">
          <a:extLst>
            <a:ext uri="{FF2B5EF4-FFF2-40B4-BE49-F238E27FC236}">
              <a16:creationId xmlns:a16="http://schemas.microsoft.com/office/drawing/2014/main" id="{6E354DEF-3594-4BD8-9CCD-E26DA12319EE}"/>
            </a:ext>
          </a:extLst>
        </xdr:cNvPr>
        <xdr:cNvCxnSpPr/>
      </xdr:nvCxnSpPr>
      <xdr:spPr bwMode="auto">
        <a:xfrm>
          <a:off x="9345849" y="127243114"/>
          <a:ext cx="0" cy="2394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565</xdr:row>
      <xdr:rowOff>0</xdr:rowOff>
    </xdr:from>
    <xdr:to>
      <xdr:col>25</xdr:col>
      <xdr:colOff>1</xdr:colOff>
      <xdr:row>566</xdr:row>
      <xdr:rowOff>0</xdr:rowOff>
    </xdr:to>
    <xdr:cxnSp macro="">
      <xdr:nvCxnSpPr>
        <xdr:cNvPr id="146" name="直線矢印コネクタ 145">
          <a:extLst>
            <a:ext uri="{FF2B5EF4-FFF2-40B4-BE49-F238E27FC236}">
              <a16:creationId xmlns:a16="http://schemas.microsoft.com/office/drawing/2014/main" id="{DF6F3077-2ECB-4084-9B82-9A2EC7011BF8}"/>
            </a:ext>
          </a:extLst>
        </xdr:cNvPr>
        <xdr:cNvCxnSpPr/>
      </xdr:nvCxnSpPr>
      <xdr:spPr bwMode="auto">
        <a:xfrm>
          <a:off x="10896600" y="127243114"/>
          <a:ext cx="1" cy="2394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565</xdr:row>
      <xdr:rowOff>0</xdr:rowOff>
    </xdr:from>
    <xdr:to>
      <xdr:col>38</xdr:col>
      <xdr:colOff>1</xdr:colOff>
      <xdr:row>566</xdr:row>
      <xdr:rowOff>0</xdr:rowOff>
    </xdr:to>
    <xdr:cxnSp macro="">
      <xdr:nvCxnSpPr>
        <xdr:cNvPr id="147" name="直線矢印コネクタ 146">
          <a:extLst>
            <a:ext uri="{FF2B5EF4-FFF2-40B4-BE49-F238E27FC236}">
              <a16:creationId xmlns:a16="http://schemas.microsoft.com/office/drawing/2014/main" id="{84854ADD-A0EC-4F48-9F28-04F726BA1B05}"/>
            </a:ext>
          </a:extLst>
        </xdr:cNvPr>
        <xdr:cNvCxnSpPr/>
      </xdr:nvCxnSpPr>
      <xdr:spPr bwMode="auto">
        <a:xfrm>
          <a:off x="12453257" y="127243114"/>
          <a:ext cx="1" cy="2394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565</xdr:row>
      <xdr:rowOff>0</xdr:rowOff>
    </xdr:from>
    <xdr:to>
      <xdr:col>51</xdr:col>
      <xdr:colOff>1</xdr:colOff>
      <xdr:row>566</xdr:row>
      <xdr:rowOff>0</xdr:rowOff>
    </xdr:to>
    <xdr:cxnSp macro="">
      <xdr:nvCxnSpPr>
        <xdr:cNvPr id="148" name="直線矢印コネクタ 147">
          <a:extLst>
            <a:ext uri="{FF2B5EF4-FFF2-40B4-BE49-F238E27FC236}">
              <a16:creationId xmlns:a16="http://schemas.microsoft.com/office/drawing/2014/main" id="{87D660B0-EC3B-46F2-AD55-4617F8C532B7}"/>
            </a:ext>
          </a:extLst>
        </xdr:cNvPr>
        <xdr:cNvCxnSpPr/>
      </xdr:nvCxnSpPr>
      <xdr:spPr bwMode="auto">
        <a:xfrm>
          <a:off x="14009914" y="127243114"/>
          <a:ext cx="1" cy="2394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108857</xdr:colOff>
      <xdr:row>550</xdr:row>
      <xdr:rowOff>108856</xdr:rowOff>
    </xdr:from>
    <xdr:to>
      <xdr:col>58</xdr:col>
      <xdr:colOff>108857</xdr:colOff>
      <xdr:row>569</xdr:row>
      <xdr:rowOff>228296</xdr:rowOff>
    </xdr:to>
    <xdr:cxnSp macro="">
      <xdr:nvCxnSpPr>
        <xdr:cNvPr id="149" name="直線矢印コネクタ 148">
          <a:extLst>
            <a:ext uri="{FF2B5EF4-FFF2-40B4-BE49-F238E27FC236}">
              <a16:creationId xmlns:a16="http://schemas.microsoft.com/office/drawing/2014/main" id="{8C80FDA5-ECD2-47B3-886D-50082CFE3836}"/>
            </a:ext>
          </a:extLst>
        </xdr:cNvPr>
        <xdr:cNvCxnSpPr/>
      </xdr:nvCxnSpPr>
      <xdr:spPr bwMode="auto">
        <a:xfrm>
          <a:off x="7053943" y="123759685"/>
          <a:ext cx="0" cy="466966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119742</xdr:colOff>
      <xdr:row>631</xdr:row>
      <xdr:rowOff>228599</xdr:rowOff>
    </xdr:from>
    <xdr:to>
      <xdr:col>61</xdr:col>
      <xdr:colOff>108857</xdr:colOff>
      <xdr:row>635</xdr:row>
      <xdr:rowOff>163286</xdr:rowOff>
    </xdr:to>
    <xdr:sp macro="" textlink="">
      <xdr:nvSpPr>
        <xdr:cNvPr id="156" name="吹き出し: 角を丸めた四角形 284">
          <a:extLst>
            <a:ext uri="{FF2B5EF4-FFF2-40B4-BE49-F238E27FC236}">
              <a16:creationId xmlns:a16="http://schemas.microsoft.com/office/drawing/2014/main" id="{39E24E91-F570-408D-95CC-9A0C689210CA}"/>
            </a:ext>
          </a:extLst>
        </xdr:cNvPr>
        <xdr:cNvSpPr/>
      </xdr:nvSpPr>
      <xdr:spPr>
        <a:xfrm>
          <a:off x="598713" y="144486085"/>
          <a:ext cx="6814458" cy="1066801"/>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mc:AlternateContent xmlns:mc="http://schemas.openxmlformats.org/markup-compatibility/2006">
    <mc:Choice xmlns:a14="http://schemas.microsoft.com/office/drawing/2010/main" Requires="a14">
      <xdr:twoCellAnchor editAs="oneCell">
        <xdr:from>
          <xdr:col>138</xdr:col>
          <xdr:colOff>370114</xdr:colOff>
          <xdr:row>358</xdr:row>
          <xdr:rowOff>119742</xdr:rowOff>
        </xdr:from>
        <xdr:to>
          <xdr:col>150</xdr:col>
          <xdr:colOff>51163</xdr:colOff>
          <xdr:row>389</xdr:row>
          <xdr:rowOff>127362</xdr:rowOff>
        </xdr:to>
        <xdr:pic>
          <xdr:nvPicPr>
            <xdr:cNvPr id="142" name="図 141"/>
            <xdr:cNvPicPr>
              <a:picLocks noChangeAspect="1" noChangeArrowheads="1"/>
              <a:extLst>
                <a:ext uri="{84589F7E-364E-4C9E-8A38-B11213B215E9}">
                  <a14:cameraTool cellRange="$BP$359:$EC$389" spid="_x0000_s1066"/>
                </a:ext>
              </a:extLst>
            </xdr:cNvPicPr>
          </xdr:nvPicPr>
          <xdr:blipFill>
            <a:blip xmlns:r="http://schemas.openxmlformats.org/officeDocument/2006/relationships" r:embed="rId1"/>
            <a:srcRect/>
            <a:stretch>
              <a:fillRect/>
            </a:stretch>
          </xdr:blipFill>
          <xdr:spPr bwMode="auto">
            <a:xfrm>
              <a:off x="19501757" y="83858099"/>
              <a:ext cx="7845335" cy="760040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75</xdr:col>
      <xdr:colOff>0</xdr:colOff>
      <xdr:row>803</xdr:row>
      <xdr:rowOff>130626</xdr:rowOff>
    </xdr:from>
    <xdr:to>
      <xdr:col>123</xdr:col>
      <xdr:colOff>76200</xdr:colOff>
      <xdr:row>831</xdr:row>
      <xdr:rowOff>110813</xdr:rowOff>
    </xdr:to>
    <xdr:pic>
      <xdr:nvPicPr>
        <xdr:cNvPr id="150" name="図 149"/>
        <xdr:cNvPicPr>
          <a:picLocks noChangeAspect="1"/>
        </xdr:cNvPicPr>
      </xdr:nvPicPr>
      <xdr:blipFill rotWithShape="1">
        <a:blip xmlns:r="http://schemas.openxmlformats.org/officeDocument/2006/relationships" r:embed="rId2"/>
        <a:srcRect l="45861" t="15302" r="18861" b="12708"/>
        <a:stretch/>
      </xdr:blipFill>
      <xdr:spPr bwMode="auto">
        <a:xfrm>
          <a:off x="8980714" y="186951255"/>
          <a:ext cx="5823857" cy="6685787"/>
        </a:xfrm>
        <a:prstGeom prst="rect">
          <a:avLst/>
        </a:prstGeom>
        <a:ln w="22225">
          <a:solidFill>
            <a:schemeClr val="tx1"/>
          </a:solidFill>
        </a:ln>
        <a:extLst>
          <a:ext uri="{53640926-AAD7-44D8-BBD7-CCE9431645EC}">
            <a14:shadowObscured xmlns:a14="http://schemas.microsoft.com/office/drawing/2010/main"/>
          </a:ext>
        </a:extLst>
      </xdr:spPr>
    </xdr:pic>
    <xdr:clientData/>
  </xdr:twoCellAnchor>
  <xdr:twoCellAnchor>
    <xdr:from>
      <xdr:col>96</xdr:col>
      <xdr:colOff>108857</xdr:colOff>
      <xdr:row>809</xdr:row>
      <xdr:rowOff>195943</xdr:rowOff>
    </xdr:from>
    <xdr:to>
      <xdr:col>105</xdr:col>
      <xdr:colOff>65314</xdr:colOff>
      <xdr:row>826</xdr:row>
      <xdr:rowOff>43543</xdr:rowOff>
    </xdr:to>
    <xdr:sp macro="" textlink="">
      <xdr:nvSpPr>
        <xdr:cNvPr id="33" name="フリーフォーム 32"/>
        <xdr:cNvSpPr/>
      </xdr:nvSpPr>
      <xdr:spPr>
        <a:xfrm>
          <a:off x="11604171" y="188453486"/>
          <a:ext cx="1034143" cy="3918857"/>
        </a:xfrm>
        <a:custGeom>
          <a:avLst/>
          <a:gdLst>
            <a:gd name="connsiteX0" fmla="*/ 0 w 1034143"/>
            <a:gd name="connsiteY0" fmla="*/ 3918857 h 3918857"/>
            <a:gd name="connsiteX1" fmla="*/ 0 w 1034143"/>
            <a:gd name="connsiteY1" fmla="*/ 3918857 h 3918857"/>
            <a:gd name="connsiteX2" fmla="*/ 283029 w 1034143"/>
            <a:gd name="connsiteY2" fmla="*/ 3918857 h 3918857"/>
            <a:gd name="connsiteX3" fmla="*/ 337458 w 1034143"/>
            <a:gd name="connsiteY3" fmla="*/ 3864428 h 3918857"/>
            <a:gd name="connsiteX4" fmla="*/ 685800 w 1034143"/>
            <a:gd name="connsiteY4" fmla="*/ 3864428 h 3918857"/>
            <a:gd name="connsiteX5" fmla="*/ 740228 w 1034143"/>
            <a:gd name="connsiteY5" fmla="*/ 3810000 h 3918857"/>
            <a:gd name="connsiteX6" fmla="*/ 1034143 w 1034143"/>
            <a:gd name="connsiteY6" fmla="*/ 2993571 h 3918857"/>
            <a:gd name="connsiteX7" fmla="*/ 892629 w 1034143"/>
            <a:gd name="connsiteY7" fmla="*/ 2133600 h 3918857"/>
            <a:gd name="connsiteX8" fmla="*/ 968829 w 1034143"/>
            <a:gd name="connsiteY8" fmla="*/ 1665514 h 3918857"/>
            <a:gd name="connsiteX9" fmla="*/ 762000 w 1034143"/>
            <a:gd name="connsiteY9" fmla="*/ 696685 h 3918857"/>
            <a:gd name="connsiteX10" fmla="*/ 805543 w 1034143"/>
            <a:gd name="connsiteY10" fmla="*/ 21771 h 3918857"/>
            <a:gd name="connsiteX11" fmla="*/ 163286 w 1034143"/>
            <a:gd name="connsiteY11" fmla="*/ 0 h 3918857"/>
            <a:gd name="connsiteX12" fmla="*/ 185058 w 1034143"/>
            <a:gd name="connsiteY12" fmla="*/ 446314 h 39188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034143" h="3918857">
              <a:moveTo>
                <a:pt x="0" y="3918857"/>
              </a:moveTo>
              <a:lnTo>
                <a:pt x="0" y="3918857"/>
              </a:lnTo>
              <a:lnTo>
                <a:pt x="283029" y="3918857"/>
              </a:lnTo>
              <a:lnTo>
                <a:pt x="337458" y="3864428"/>
              </a:lnTo>
              <a:lnTo>
                <a:pt x="685800" y="3864428"/>
              </a:lnTo>
              <a:lnTo>
                <a:pt x="740228" y="3810000"/>
              </a:lnTo>
              <a:lnTo>
                <a:pt x="1034143" y="2993571"/>
              </a:lnTo>
              <a:lnTo>
                <a:pt x="892629" y="2133600"/>
              </a:lnTo>
              <a:lnTo>
                <a:pt x="968829" y="1665514"/>
              </a:lnTo>
              <a:lnTo>
                <a:pt x="762000" y="696685"/>
              </a:lnTo>
              <a:lnTo>
                <a:pt x="805543" y="21771"/>
              </a:lnTo>
              <a:lnTo>
                <a:pt x="163286" y="0"/>
              </a:lnTo>
              <a:lnTo>
                <a:pt x="185058" y="446314"/>
              </a:lnTo>
            </a:path>
          </a:pathLst>
        </a:custGeom>
        <a:ln w="38100"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96</xdr:col>
      <xdr:colOff>38688</xdr:colOff>
      <xdr:row>825</xdr:row>
      <xdr:rowOff>124472</xdr:rowOff>
    </xdr:from>
    <xdr:to>
      <xdr:col>97</xdr:col>
      <xdr:colOff>79471</xdr:colOff>
      <xdr:row>826</xdr:row>
      <xdr:rowOff>46729</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11534002" y="192213786"/>
          <a:ext cx="160526" cy="161743"/>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93</xdr:col>
      <xdr:colOff>84963</xdr:colOff>
      <xdr:row>823</xdr:row>
      <xdr:rowOff>209203</xdr:rowOff>
    </xdr:from>
    <xdr:to>
      <xdr:col>99</xdr:col>
      <xdr:colOff>29182</xdr:colOff>
      <xdr:row>824</xdr:row>
      <xdr:rowOff>230533</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11221049" y="191819546"/>
          <a:ext cx="662676" cy="26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103</xdr:col>
      <xdr:colOff>52813</xdr:colOff>
      <xdr:row>821</xdr:row>
      <xdr:rowOff>186417</xdr:rowOff>
    </xdr:from>
    <xdr:to>
      <xdr:col>106</xdr:col>
      <xdr:colOff>73111</xdr:colOff>
      <xdr:row>828</xdr:row>
      <xdr:rowOff>10753</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6439200">
          <a:off x="11825723" y="191878392"/>
          <a:ext cx="1500736" cy="379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95</xdr:col>
      <xdr:colOff>114860</xdr:colOff>
      <xdr:row>810</xdr:row>
      <xdr:rowOff>211171</xdr:rowOff>
    </xdr:from>
    <xdr:to>
      <xdr:col>98</xdr:col>
      <xdr:colOff>32757</xdr:colOff>
      <xdr:row>812</xdr:row>
      <xdr:rowOff>15201</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11490431" y="188708200"/>
          <a:ext cx="277126" cy="28300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87086</xdr:colOff>
      <xdr:row>811</xdr:row>
      <xdr:rowOff>206827</xdr:rowOff>
    </xdr:from>
    <xdr:to>
      <xdr:col>96</xdr:col>
      <xdr:colOff>87086</xdr:colOff>
      <xdr:row>814</xdr:row>
      <xdr:rowOff>97972</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9546772" y="188943341"/>
          <a:ext cx="2035628" cy="609602"/>
        </a:xfrm>
        <a:prstGeom prst="wedgeRectCallout">
          <a:avLst>
            <a:gd name="adj1" fmla="val 57588"/>
            <a:gd name="adj2" fmla="val -5570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r>
            <a:rPr lang="ja-JP" altLang="ja-JP" sz="1200">
              <a:solidFill>
                <a:schemeClr val="tx1"/>
              </a:solidFill>
              <a:effectLst/>
              <a:latin typeface="+mn-lt"/>
              <a:ea typeface="+mn-ea"/>
              <a:cs typeface="+mn-cs"/>
            </a:rPr>
            <a:t>避難先</a:t>
          </a:r>
          <a:r>
            <a:rPr lang="ja-JP" altLang="en-US" sz="1200">
              <a:solidFill>
                <a:schemeClr val="tx1"/>
              </a:solidFill>
              <a:effectLst/>
              <a:latin typeface="+mn-lt"/>
              <a:ea typeface="+mn-ea"/>
              <a:cs typeface="+mn-cs"/>
            </a:rPr>
            <a:t>２：大沢台小学校</a:t>
          </a:r>
          <a:endParaRPr lang="ja-JP" altLang="ja-JP" sz="1200">
            <a:solidFill>
              <a:schemeClr val="tx1"/>
            </a:solidFill>
            <a:effectLst/>
            <a:latin typeface="+mn-lt"/>
            <a:ea typeface="+mn-ea"/>
            <a:cs typeface="+mn-cs"/>
          </a:endParaRPr>
        </a:p>
        <a:p>
          <a:r>
            <a:rPr lang="ja-JP" altLang="ja-JP" sz="1200">
              <a:solidFill>
                <a:schemeClr val="tx1"/>
              </a:solidFill>
              <a:effectLst/>
              <a:latin typeface="+mn-lt"/>
              <a:ea typeface="+mn-ea"/>
              <a:cs typeface="+mn-cs"/>
            </a:rPr>
            <a:t>住</a:t>
          </a:r>
          <a:r>
            <a:rPr lang="ja-JP" altLang="en-US" sz="1200">
              <a:solidFill>
                <a:schemeClr val="tx1"/>
              </a:solidFill>
              <a:effectLst/>
              <a:latin typeface="+mn-lt"/>
              <a:ea typeface="+mn-ea"/>
              <a:cs typeface="+mn-cs"/>
            </a:rPr>
            <a:t>　</a:t>
          </a:r>
          <a:r>
            <a:rPr lang="ja-JP" altLang="ja-JP" sz="1200">
              <a:solidFill>
                <a:schemeClr val="tx1"/>
              </a:solidFill>
              <a:effectLst/>
              <a:latin typeface="+mn-lt"/>
              <a:ea typeface="+mn-ea"/>
              <a:cs typeface="+mn-cs"/>
            </a:rPr>
            <a:t>所</a:t>
          </a:r>
          <a:r>
            <a:rPr lang="ja-JP" altLang="en-US" sz="1200">
              <a:solidFill>
                <a:schemeClr val="tx1"/>
              </a:solidFill>
              <a:effectLst/>
              <a:latin typeface="+mn-lt"/>
              <a:ea typeface="+mn-ea"/>
              <a:cs typeface="+mn-cs"/>
            </a:rPr>
            <a:t>　：大沢２－６－８</a:t>
          </a:r>
          <a:endParaRPr lang="ja-JP" altLang="ja-JP" sz="1200">
            <a:solidFill>
              <a:schemeClr val="tx1"/>
            </a:solidFill>
            <a:effectLst/>
            <a:latin typeface="+mn-lt"/>
            <a:ea typeface="+mn-ea"/>
            <a:cs typeface="+mn-cs"/>
          </a:endParaRPr>
        </a:p>
        <a:p>
          <a:pPr algn="ctr"/>
          <a:endParaRPr kumimoji="1" lang="ja-JP" altLang="en-US" sz="14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54429</xdr:colOff>
      <xdr:row>824</xdr:row>
      <xdr:rowOff>0</xdr:rowOff>
    </xdr:from>
    <xdr:to>
      <xdr:col>118</xdr:col>
      <xdr:colOff>21772</xdr:colOff>
      <xdr:row>828</xdr:row>
      <xdr:rowOff>163286</xdr:rowOff>
    </xdr:to>
    <xdr:sp macro="" textlink="">
      <xdr:nvSpPr>
        <xdr:cNvPr id="36" name="フリーフォーム 35"/>
        <xdr:cNvSpPr/>
      </xdr:nvSpPr>
      <xdr:spPr>
        <a:xfrm>
          <a:off x="11669486" y="191849829"/>
          <a:ext cx="2481943" cy="1121228"/>
        </a:xfrm>
        <a:custGeom>
          <a:avLst/>
          <a:gdLst>
            <a:gd name="connsiteX0" fmla="*/ 0 w 2481943"/>
            <a:gd name="connsiteY0" fmla="*/ 489857 h 1121228"/>
            <a:gd name="connsiteX1" fmla="*/ 206828 w 2481943"/>
            <a:gd name="connsiteY1" fmla="*/ 478971 h 1121228"/>
            <a:gd name="connsiteX2" fmla="*/ 381000 w 2481943"/>
            <a:gd name="connsiteY2" fmla="*/ 402771 h 1121228"/>
            <a:gd name="connsiteX3" fmla="*/ 653143 w 2481943"/>
            <a:gd name="connsiteY3" fmla="*/ 468085 h 1121228"/>
            <a:gd name="connsiteX4" fmla="*/ 522514 w 2481943"/>
            <a:gd name="connsiteY4" fmla="*/ 783771 h 1121228"/>
            <a:gd name="connsiteX5" fmla="*/ 1676400 w 2481943"/>
            <a:gd name="connsiteY5" fmla="*/ 1121228 h 1121228"/>
            <a:gd name="connsiteX6" fmla="*/ 1807028 w 2481943"/>
            <a:gd name="connsiteY6" fmla="*/ 0 h 1121228"/>
            <a:gd name="connsiteX7" fmla="*/ 2481943 w 2481943"/>
            <a:gd name="connsiteY7" fmla="*/ 87085 h 1121228"/>
            <a:gd name="connsiteX8" fmla="*/ 2481943 w 2481943"/>
            <a:gd name="connsiteY8" fmla="*/ 87085 h 11212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81943" h="1121228">
              <a:moveTo>
                <a:pt x="0" y="489857"/>
              </a:moveTo>
              <a:lnTo>
                <a:pt x="206828" y="478971"/>
              </a:lnTo>
              <a:lnTo>
                <a:pt x="381000" y="402771"/>
              </a:lnTo>
              <a:lnTo>
                <a:pt x="653143" y="468085"/>
              </a:lnTo>
              <a:lnTo>
                <a:pt x="522514" y="783771"/>
              </a:lnTo>
              <a:lnTo>
                <a:pt x="1676400" y="1121228"/>
              </a:lnTo>
              <a:lnTo>
                <a:pt x="1807028" y="0"/>
              </a:lnTo>
              <a:lnTo>
                <a:pt x="2481943" y="87085"/>
              </a:lnTo>
              <a:lnTo>
                <a:pt x="2481943" y="87085"/>
              </a:lnTo>
            </a:path>
          </a:pathLst>
        </a:custGeom>
        <a:noFill/>
        <a:ln w="38100">
          <a:solidFill>
            <a:srgbClr val="00B0F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76</xdr:col>
      <xdr:colOff>101327</xdr:colOff>
      <xdr:row>828</xdr:row>
      <xdr:rowOff>2</xdr:rowOff>
    </xdr:from>
    <xdr:to>
      <xdr:col>98</xdr:col>
      <xdr:colOff>97971</xdr:colOff>
      <xdr:row>830</xdr:row>
      <xdr:rowOff>174171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201784" y="192807773"/>
          <a:ext cx="2630987" cy="6531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nchorCtr="1"/>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00B0F0"/>
              </a:solidFill>
              <a:effectLst/>
              <a:latin typeface="ＭＳ ゴシック" panose="020B0609070205080204" pitchFamily="49" charset="-128"/>
              <a:ea typeface="ＭＳ ゴシック" panose="020B0609070205080204" pitchFamily="49" charset="-128"/>
              <a:cs typeface="+mn-cs"/>
            </a:rPr>
            <a:t>洪水　避難先１　避難経路（→）</a:t>
          </a:r>
          <a:endParaRPr lang="en-US" altLang="ja-JP" sz="1200" b="1">
            <a:solidFill>
              <a:srgbClr val="00B0F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　避難先２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200" b="1" baseline="0">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土砂　避難先　　避難経路（→）</a:t>
          </a: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116</xdr:col>
      <xdr:colOff>97971</xdr:colOff>
      <xdr:row>823</xdr:row>
      <xdr:rowOff>185055</xdr:rowOff>
    </xdr:from>
    <xdr:to>
      <xdr:col>119</xdr:col>
      <xdr:colOff>15868</xdr:colOff>
      <xdr:row>824</xdr:row>
      <xdr:rowOff>228570</xdr:rowOff>
    </xdr:to>
    <xdr:sp macro="" textlink="">
      <xdr:nvSpPr>
        <xdr:cNvPr id="167" name="楕円 10">
          <a:extLst>
            <a:ext uri="{FF2B5EF4-FFF2-40B4-BE49-F238E27FC236}">
              <a16:creationId xmlns:a16="http://schemas.microsoft.com/office/drawing/2014/main" id="{8CDF6163-2195-4AE9-8149-419A9E280E0C}"/>
            </a:ext>
          </a:extLst>
        </xdr:cNvPr>
        <xdr:cNvSpPr/>
      </xdr:nvSpPr>
      <xdr:spPr>
        <a:xfrm>
          <a:off x="13988142" y="191795398"/>
          <a:ext cx="277126" cy="28300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108</xdr:col>
      <xdr:colOff>76198</xdr:colOff>
      <xdr:row>819</xdr:row>
      <xdr:rowOff>206829</xdr:rowOff>
    </xdr:from>
    <xdr:to>
      <xdr:col>122</xdr:col>
      <xdr:colOff>54428</xdr:colOff>
      <xdr:row>822</xdr:row>
      <xdr:rowOff>119744</xdr:rowOff>
    </xdr:to>
    <xdr:sp macro="" textlink="">
      <xdr:nvSpPr>
        <xdr:cNvPr id="168" name="四角形吹き出し 29">
          <a:extLst>
            <a:ext uri="{FF2B5EF4-FFF2-40B4-BE49-F238E27FC236}">
              <a16:creationId xmlns:a16="http://schemas.microsoft.com/office/drawing/2014/main" id="{B5A2861D-03A1-4B20-A165-BD64749DBE14}"/>
            </a:ext>
          </a:extLst>
        </xdr:cNvPr>
        <xdr:cNvSpPr/>
      </xdr:nvSpPr>
      <xdr:spPr>
        <a:xfrm>
          <a:off x="13008427" y="190859229"/>
          <a:ext cx="1654630" cy="631372"/>
        </a:xfrm>
        <a:prstGeom prst="wedgeRectCallout">
          <a:avLst>
            <a:gd name="adj1" fmla="val 18016"/>
            <a:gd name="adj2" fmla="val 12088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r>
            <a:rPr lang="ja-JP" altLang="ja-JP" sz="1200">
              <a:solidFill>
                <a:schemeClr val="tx1"/>
              </a:solidFill>
              <a:effectLst/>
              <a:latin typeface="+mn-lt"/>
              <a:ea typeface="+mn-ea"/>
              <a:cs typeface="+mn-cs"/>
            </a:rPr>
            <a:t>避難先</a:t>
          </a:r>
          <a:r>
            <a:rPr lang="ja-JP" altLang="en-US" sz="1200">
              <a:solidFill>
                <a:schemeClr val="tx1"/>
              </a:solidFill>
              <a:effectLst/>
              <a:latin typeface="+mn-lt"/>
              <a:ea typeface="+mn-ea"/>
              <a:cs typeface="+mn-cs"/>
            </a:rPr>
            <a:t>１：Ａ会</a:t>
          </a:r>
          <a:endParaRPr lang="ja-JP" altLang="ja-JP" sz="1200">
            <a:solidFill>
              <a:schemeClr val="tx1"/>
            </a:solidFill>
            <a:effectLst/>
            <a:latin typeface="+mn-lt"/>
            <a:ea typeface="+mn-ea"/>
            <a:cs typeface="+mn-cs"/>
          </a:endParaRPr>
        </a:p>
        <a:p>
          <a:r>
            <a:rPr lang="ja-JP" altLang="ja-JP" sz="1200">
              <a:solidFill>
                <a:schemeClr val="tx1"/>
              </a:solidFill>
              <a:effectLst/>
              <a:latin typeface="+mn-lt"/>
              <a:ea typeface="+mn-ea"/>
              <a:cs typeface="+mn-cs"/>
            </a:rPr>
            <a:t>住</a:t>
          </a:r>
          <a:r>
            <a:rPr lang="ja-JP" altLang="en-US" sz="1200">
              <a:solidFill>
                <a:schemeClr val="tx1"/>
              </a:solidFill>
              <a:effectLst/>
              <a:latin typeface="+mn-lt"/>
              <a:ea typeface="+mn-ea"/>
              <a:cs typeface="+mn-cs"/>
            </a:rPr>
            <a:t>　</a:t>
          </a:r>
          <a:r>
            <a:rPr lang="ja-JP" altLang="ja-JP" sz="1200">
              <a:solidFill>
                <a:schemeClr val="tx1"/>
              </a:solidFill>
              <a:effectLst/>
              <a:latin typeface="+mn-lt"/>
              <a:ea typeface="+mn-ea"/>
              <a:cs typeface="+mn-cs"/>
            </a:rPr>
            <a:t>所</a:t>
          </a:r>
          <a:r>
            <a:rPr lang="ja-JP" altLang="en-US" sz="1200">
              <a:solidFill>
                <a:schemeClr val="tx1"/>
              </a:solidFill>
              <a:effectLst/>
              <a:latin typeface="+mn-lt"/>
              <a:ea typeface="+mn-ea"/>
              <a:cs typeface="+mn-cs"/>
            </a:rPr>
            <a:t>　：〇〇〇</a:t>
          </a:r>
          <a:endParaRPr lang="ja-JP" altLang="ja-JP" sz="1200">
            <a:solidFill>
              <a:schemeClr val="tx1"/>
            </a:solidFill>
            <a:effectLst/>
            <a:latin typeface="+mn-lt"/>
            <a:ea typeface="+mn-ea"/>
            <a:cs typeface="+mn-cs"/>
          </a:endParaRPr>
        </a:p>
        <a:p>
          <a:pPr algn="ctr"/>
          <a:endParaRPr kumimoji="1" lang="ja-JP" altLang="en-US" sz="14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104</xdr:col>
      <xdr:colOff>69339</xdr:colOff>
      <xdr:row>827</xdr:row>
      <xdr:rowOff>58786</xdr:rowOff>
    </xdr:from>
    <xdr:to>
      <xdr:col>114</xdr:col>
      <xdr:colOff>85294</xdr:colOff>
      <xdr:row>829</xdr:row>
      <xdr:rowOff>148592</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1139022">
          <a:off x="12522596" y="192627072"/>
          <a:ext cx="1213384" cy="568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66</xdr:col>
      <xdr:colOff>13607</xdr:colOff>
      <xdr:row>545</xdr:row>
      <xdr:rowOff>141513</xdr:rowOff>
    </xdr:from>
    <xdr:to>
      <xdr:col>89</xdr:col>
      <xdr:colOff>59873</xdr:colOff>
      <xdr:row>550</xdr:row>
      <xdr:rowOff>10885</xdr:rowOff>
    </xdr:to>
    <xdr:sp macro="" textlink="">
      <xdr:nvSpPr>
        <xdr:cNvPr id="3" name="円形吹き出し 2"/>
        <xdr:cNvSpPr/>
      </xdr:nvSpPr>
      <xdr:spPr>
        <a:xfrm>
          <a:off x="8096250" y="122537763"/>
          <a:ext cx="2862944" cy="1094015"/>
        </a:xfrm>
        <a:prstGeom prst="wedgeEllipseCallout">
          <a:avLst>
            <a:gd name="adj1" fmla="val 39330"/>
            <a:gd name="adj2" fmla="val 10460"/>
          </a:avLst>
        </a:prstGeom>
        <a:ln/>
      </xdr:spPr>
      <xdr:style>
        <a:lnRef idx="2">
          <a:schemeClr val="accent2"/>
        </a:lnRef>
        <a:fillRef idx="1">
          <a:schemeClr val="lt1"/>
        </a:fillRef>
        <a:effectRef idx="0">
          <a:schemeClr val="accent2"/>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※メールや災害用伝言ダイヤル（</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171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）を利用した連絡方法も確立しておく</a:t>
          </a:r>
        </a:p>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30" zoomScaleNormal="100" zoomScaleSheetLayoutView="130" workbookViewId="0">
      <selection activeCell="T18" sqref="T18"/>
    </sheetView>
  </sheetViews>
  <sheetFormatPr defaultColWidth="9" defaultRowHeight="19.5" customHeight="1" x14ac:dyDescent="0.45"/>
  <cols>
    <col min="1" max="55" width="1.59765625" style="218" customWidth="1"/>
    <col min="56" max="16384" width="9" style="218"/>
  </cols>
  <sheetData>
    <row r="1" spans="1:65" ht="19.5" customHeight="1" x14ac:dyDescent="0.45">
      <c r="A1" s="219" t="s">
        <v>316</v>
      </c>
    </row>
    <row r="2" spans="1:65" ht="19.5" customHeight="1" thickBot="1" x14ac:dyDescent="0.5"/>
    <row r="3" spans="1:65" ht="19.5" customHeight="1" x14ac:dyDescent="0.45">
      <c r="A3" s="292" t="s">
        <v>317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4"/>
    </row>
    <row r="4" spans="1:65" ht="19.5" customHeight="1" thickBot="1" x14ac:dyDescent="0.5">
      <c r="A4" s="295"/>
      <c r="B4" s="296"/>
      <c r="C4" s="296"/>
      <c r="D4" s="296"/>
      <c r="E4" s="296"/>
      <c r="F4" s="296"/>
      <c r="G4" s="296"/>
      <c r="H4" s="296"/>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7"/>
    </row>
    <row r="5" spans="1:65" ht="19.5" customHeight="1" x14ac:dyDescent="0.45">
      <c r="A5" s="251"/>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row>
    <row r="6" spans="1:65" ht="19.5" customHeight="1" x14ac:dyDescent="0.45">
      <c r="B6" s="298" t="s">
        <v>290</v>
      </c>
      <c r="C6" s="298"/>
      <c r="D6" s="298"/>
      <c r="E6" s="298"/>
      <c r="F6" s="298"/>
      <c r="G6" s="298"/>
      <c r="H6" s="298"/>
      <c r="I6" s="298"/>
      <c r="J6" s="298"/>
      <c r="K6" s="298"/>
      <c r="L6" s="298"/>
      <c r="M6" s="298"/>
      <c r="N6" s="298"/>
      <c r="O6" s="298"/>
      <c r="P6" s="298"/>
      <c r="Q6" s="298"/>
      <c r="R6" s="298"/>
      <c r="S6" s="298"/>
      <c r="T6" s="298" t="s">
        <v>291</v>
      </c>
      <c r="U6" s="298"/>
      <c r="V6" s="298"/>
      <c r="W6" s="298"/>
      <c r="X6" s="298"/>
      <c r="Y6" s="298"/>
      <c r="Z6" s="298"/>
      <c r="AA6" s="298"/>
      <c r="AB6" s="298"/>
      <c r="AC6" s="298"/>
      <c r="AD6" s="298"/>
      <c r="AE6" s="298"/>
      <c r="AF6" s="298"/>
      <c r="AG6" s="298"/>
      <c r="AH6" s="298"/>
      <c r="AI6" s="298"/>
      <c r="AJ6" s="298"/>
      <c r="AK6" s="298"/>
      <c r="AL6" s="298"/>
      <c r="AM6" s="298" t="s">
        <v>292</v>
      </c>
      <c r="AN6" s="298"/>
      <c r="AO6" s="298"/>
      <c r="AP6" s="298"/>
      <c r="AQ6" s="298"/>
      <c r="AR6" s="298"/>
      <c r="AS6" s="298"/>
      <c r="AT6" s="298"/>
      <c r="AU6" s="298"/>
      <c r="AV6" s="298"/>
      <c r="AW6" s="298"/>
      <c r="AX6" s="298"/>
      <c r="AY6" s="298"/>
      <c r="AZ6" s="298"/>
      <c r="BA6" s="298"/>
      <c r="BB6" s="298"/>
      <c r="BC6" s="298"/>
    </row>
    <row r="7" spans="1:65" ht="19.5" customHeight="1" x14ac:dyDescent="0.45">
      <c r="A7" s="226" t="s">
        <v>293</v>
      </c>
      <c r="B7" s="226"/>
      <c r="C7" s="226"/>
      <c r="D7" s="226"/>
      <c r="E7" s="226"/>
      <c r="F7" s="226"/>
      <c r="G7" s="220"/>
      <c r="H7" s="220"/>
      <c r="I7" s="220"/>
      <c r="J7" s="220"/>
      <c r="K7" s="220"/>
      <c r="L7" s="220"/>
      <c r="M7" s="220"/>
      <c r="N7" s="220"/>
      <c r="O7" s="220"/>
      <c r="P7" s="220"/>
      <c r="Q7" s="220"/>
      <c r="R7" s="220"/>
      <c r="S7" s="220"/>
      <c r="T7" s="226"/>
      <c r="U7" s="226"/>
      <c r="V7" s="226"/>
      <c r="W7" s="226"/>
      <c r="X7" s="226"/>
      <c r="Y7" s="226"/>
      <c r="Z7" s="226"/>
      <c r="AA7" s="226"/>
      <c r="AB7" s="220"/>
      <c r="AC7" s="220"/>
      <c r="AD7" s="220"/>
      <c r="AE7" s="220"/>
      <c r="AF7" s="220"/>
      <c r="AG7" s="220"/>
      <c r="AH7" s="220"/>
      <c r="AI7" s="220"/>
      <c r="AJ7" s="220"/>
      <c r="AK7" s="220"/>
      <c r="AL7" s="226"/>
      <c r="AM7" s="226"/>
      <c r="AN7" s="226"/>
      <c r="AO7" s="226"/>
      <c r="AP7" s="226"/>
      <c r="AQ7" s="226"/>
      <c r="AR7" s="226"/>
      <c r="AS7" s="226"/>
      <c r="AT7" s="226"/>
      <c r="AU7" s="226"/>
      <c r="AV7" s="220"/>
      <c r="AW7" s="220"/>
      <c r="AX7" s="220"/>
      <c r="AY7" s="220"/>
      <c r="AZ7" s="220"/>
      <c r="BA7" s="220"/>
      <c r="BB7" s="220"/>
      <c r="BC7" s="220"/>
    </row>
    <row r="8" spans="1:65" ht="5.0999999999999996" customHeight="1" thickBot="1" x14ac:dyDescent="0.5">
      <c r="A8" s="222"/>
      <c r="B8" s="222"/>
      <c r="C8" s="222"/>
      <c r="D8" s="222"/>
      <c r="E8" s="222"/>
      <c r="F8" s="222"/>
      <c r="T8" s="222"/>
      <c r="U8" s="222"/>
      <c r="V8" s="222"/>
      <c r="W8" s="222"/>
      <c r="X8" s="222"/>
      <c r="Y8" s="222"/>
      <c r="Z8" s="222"/>
      <c r="AA8" s="222"/>
      <c r="AM8" s="222"/>
      <c r="AN8" s="222"/>
    </row>
    <row r="9" spans="1:65" ht="19.5" customHeight="1" thickBot="1" x14ac:dyDescent="0.5">
      <c r="B9" s="218" t="s">
        <v>294</v>
      </c>
      <c r="T9" s="299" t="s">
        <v>299</v>
      </c>
      <c r="U9" s="300"/>
      <c r="V9" s="301"/>
      <c r="W9" s="225"/>
      <c r="X9" s="225"/>
      <c r="Y9" s="218" t="s">
        <v>300</v>
      </c>
      <c r="AM9" s="227" t="s">
        <v>301</v>
      </c>
      <c r="AN9" s="227"/>
      <c r="AO9" s="227"/>
      <c r="AP9" s="227"/>
      <c r="AQ9" s="227"/>
      <c r="AR9" s="227"/>
      <c r="AS9" s="227"/>
      <c r="AT9" s="227"/>
      <c r="AU9" s="227"/>
      <c r="AV9" s="227"/>
      <c r="AW9" s="227"/>
      <c r="AX9" s="227"/>
      <c r="AY9" s="227"/>
      <c r="AZ9" s="227"/>
      <c r="BA9" s="227"/>
      <c r="BB9" s="227"/>
      <c r="BC9" s="227"/>
      <c r="BK9" s="239"/>
      <c r="BL9" s="239"/>
      <c r="BM9" s="239"/>
    </row>
    <row r="10" spans="1:65" ht="5.0999999999999996" customHeight="1" thickBot="1" x14ac:dyDescent="0.5">
      <c r="A10" s="222"/>
      <c r="B10" s="222"/>
      <c r="C10" s="222"/>
      <c r="D10" s="222"/>
      <c r="E10" s="222"/>
      <c r="F10" s="222"/>
      <c r="T10" s="222"/>
      <c r="U10" s="222"/>
      <c r="V10" s="222"/>
      <c r="W10" s="222"/>
      <c r="X10" s="222"/>
      <c r="Y10" s="222"/>
      <c r="Z10" s="222"/>
      <c r="AA10" s="222"/>
      <c r="AM10" s="250"/>
      <c r="AN10" s="250"/>
      <c r="AO10" s="227"/>
      <c r="AP10" s="227"/>
      <c r="AQ10" s="227"/>
      <c r="AR10" s="227"/>
      <c r="AS10" s="227"/>
      <c r="AT10" s="227"/>
      <c r="AU10" s="227"/>
      <c r="AV10" s="227"/>
      <c r="AW10" s="227"/>
      <c r="AX10" s="227"/>
      <c r="AY10" s="227"/>
      <c r="AZ10" s="227"/>
      <c r="BA10" s="227"/>
      <c r="BB10" s="227"/>
      <c r="BC10" s="227"/>
    </row>
    <row r="11" spans="1:65" ht="19.5" customHeight="1" thickBot="1" x14ac:dyDescent="0.5">
      <c r="B11" s="218" t="s">
        <v>295</v>
      </c>
      <c r="T11" s="299" t="s">
        <v>309</v>
      </c>
      <c r="U11" s="300"/>
      <c r="V11" s="301"/>
      <c r="W11" s="223"/>
      <c r="X11" s="223"/>
      <c r="Y11" s="218" t="s">
        <v>300</v>
      </c>
      <c r="Z11" s="223"/>
      <c r="AM11" s="227" t="s">
        <v>301</v>
      </c>
      <c r="AN11" s="227"/>
      <c r="AO11" s="227"/>
      <c r="AP11" s="227"/>
      <c r="AQ11" s="227"/>
      <c r="AR11" s="227"/>
      <c r="AS11" s="227"/>
      <c r="AT11" s="227"/>
      <c r="AU11" s="227"/>
      <c r="AV11" s="227"/>
      <c r="AW11" s="227"/>
      <c r="AX11" s="227"/>
      <c r="AY11" s="227"/>
      <c r="AZ11" s="227"/>
      <c r="BA11" s="227"/>
      <c r="BB11" s="227"/>
      <c r="BC11" s="227"/>
      <c r="BK11" s="239"/>
      <c r="BL11" s="239"/>
      <c r="BM11" s="239"/>
    </row>
    <row r="12" spans="1:65" ht="5.0999999999999996" customHeight="1" thickBot="1" x14ac:dyDescent="0.5">
      <c r="A12" s="222"/>
      <c r="B12" s="222"/>
      <c r="C12" s="222"/>
      <c r="D12" s="222"/>
      <c r="E12" s="222"/>
      <c r="F12" s="222"/>
      <c r="T12" s="224"/>
      <c r="U12" s="224"/>
      <c r="V12" s="224"/>
      <c r="W12" s="224"/>
      <c r="X12" s="224"/>
      <c r="Y12" s="224"/>
      <c r="Z12" s="224"/>
      <c r="AA12" s="222"/>
      <c r="AM12" s="250"/>
      <c r="AN12" s="250"/>
      <c r="AO12" s="227"/>
      <c r="AP12" s="227"/>
      <c r="AQ12" s="227"/>
      <c r="AR12" s="227"/>
      <c r="AS12" s="227"/>
      <c r="AT12" s="227"/>
      <c r="AU12" s="227"/>
      <c r="AV12" s="227"/>
      <c r="AW12" s="227"/>
      <c r="AX12" s="227"/>
      <c r="AY12" s="227"/>
      <c r="AZ12" s="227"/>
      <c r="BA12" s="227"/>
      <c r="BB12" s="227"/>
      <c r="BC12" s="227"/>
    </row>
    <row r="13" spans="1:65" ht="19.5" customHeight="1" thickBot="1" x14ac:dyDescent="0.5">
      <c r="B13" s="218" t="s">
        <v>296</v>
      </c>
      <c r="T13" s="299" t="s">
        <v>309</v>
      </c>
      <c r="U13" s="300"/>
      <c r="V13" s="301"/>
      <c r="W13" s="223"/>
      <c r="X13" s="223"/>
      <c r="Y13" s="218" t="s">
        <v>300</v>
      </c>
      <c r="Z13" s="223"/>
      <c r="AM13" s="227" t="s">
        <v>301</v>
      </c>
      <c r="AN13" s="227"/>
      <c r="AO13" s="227"/>
      <c r="AP13" s="227"/>
      <c r="AQ13" s="227"/>
      <c r="AR13" s="227"/>
      <c r="AS13" s="227"/>
      <c r="AT13" s="227"/>
      <c r="AU13" s="227"/>
      <c r="AV13" s="227"/>
      <c r="AW13" s="227"/>
      <c r="AX13" s="227"/>
      <c r="AY13" s="227"/>
      <c r="AZ13" s="227"/>
      <c r="BA13" s="227"/>
      <c r="BB13" s="227"/>
      <c r="BC13" s="227"/>
    </row>
    <row r="14" spans="1:65" ht="5.0999999999999996" customHeight="1" thickBot="1" x14ac:dyDescent="0.5">
      <c r="A14" s="222"/>
      <c r="B14" s="222"/>
      <c r="C14" s="222"/>
      <c r="D14" s="222"/>
      <c r="E14" s="222"/>
      <c r="F14" s="222"/>
      <c r="T14" s="224"/>
      <c r="U14" s="224"/>
      <c r="V14" s="224"/>
      <c r="W14" s="224"/>
      <c r="X14" s="224"/>
      <c r="Y14" s="224"/>
      <c r="Z14" s="224"/>
      <c r="AA14" s="222"/>
      <c r="AM14" s="250"/>
      <c r="AN14" s="250"/>
      <c r="AO14" s="227"/>
      <c r="AP14" s="227"/>
      <c r="AQ14" s="227"/>
      <c r="AR14" s="227"/>
      <c r="AS14" s="227"/>
      <c r="AT14" s="227"/>
      <c r="AU14" s="227"/>
      <c r="AV14" s="227"/>
      <c r="AW14" s="227"/>
      <c r="AX14" s="227"/>
      <c r="AY14" s="227"/>
      <c r="AZ14" s="227"/>
      <c r="BA14" s="227"/>
      <c r="BB14" s="227"/>
      <c r="BC14" s="227"/>
    </row>
    <row r="15" spans="1:65" ht="19.5" customHeight="1" thickBot="1" x14ac:dyDescent="0.5">
      <c r="B15" s="218" t="s">
        <v>297</v>
      </c>
      <c r="T15" s="299" t="s">
        <v>309</v>
      </c>
      <c r="U15" s="300"/>
      <c r="V15" s="301"/>
      <c r="W15" s="223"/>
      <c r="X15" s="223"/>
      <c r="Y15" s="218" t="s">
        <v>300</v>
      </c>
      <c r="Z15" s="223"/>
      <c r="AM15" s="227" t="s">
        <v>301</v>
      </c>
      <c r="AN15" s="227"/>
      <c r="AO15" s="227"/>
      <c r="AP15" s="227"/>
      <c r="AQ15" s="227"/>
      <c r="AR15" s="227"/>
      <c r="AS15" s="227"/>
      <c r="AT15" s="227"/>
      <c r="AU15" s="227"/>
      <c r="AV15" s="227"/>
      <c r="AW15" s="227"/>
      <c r="AX15" s="227"/>
      <c r="AY15" s="227"/>
      <c r="AZ15" s="227"/>
      <c r="BA15" s="227"/>
      <c r="BB15" s="227"/>
      <c r="BC15" s="227"/>
    </row>
    <row r="16" spans="1:65" ht="5.0999999999999996" customHeight="1" thickBot="1" x14ac:dyDescent="0.5">
      <c r="A16" s="222"/>
      <c r="B16" s="222"/>
      <c r="C16" s="222"/>
      <c r="D16" s="222"/>
      <c r="E16" s="222"/>
      <c r="F16" s="222"/>
      <c r="T16" s="224"/>
      <c r="U16" s="224"/>
      <c r="V16" s="224"/>
      <c r="W16" s="224"/>
      <c r="X16" s="224"/>
      <c r="Y16" s="224"/>
      <c r="Z16" s="224"/>
      <c r="AA16" s="222"/>
      <c r="AM16" s="250"/>
      <c r="AN16" s="250"/>
      <c r="AO16" s="227"/>
      <c r="AP16" s="227"/>
      <c r="AQ16" s="227"/>
      <c r="AR16" s="227"/>
      <c r="AS16" s="227"/>
      <c r="AT16" s="227"/>
      <c r="AU16" s="227"/>
      <c r="AV16" s="227"/>
      <c r="AW16" s="227"/>
      <c r="AX16" s="227"/>
      <c r="AY16" s="227"/>
      <c r="AZ16" s="227"/>
      <c r="BA16" s="227"/>
      <c r="BB16" s="227"/>
      <c r="BC16" s="227"/>
    </row>
    <row r="17" spans="1:66" ht="19.5" customHeight="1" thickBot="1" x14ac:dyDescent="0.5">
      <c r="B17" s="218" t="s">
        <v>298</v>
      </c>
      <c r="T17" s="299" t="s">
        <v>309</v>
      </c>
      <c r="U17" s="300"/>
      <c r="V17" s="301"/>
      <c r="W17" s="223"/>
      <c r="X17" s="223"/>
      <c r="Y17" s="218" t="s">
        <v>300</v>
      </c>
      <c r="Z17" s="223"/>
      <c r="AM17" s="227" t="s">
        <v>301</v>
      </c>
      <c r="AN17" s="227"/>
      <c r="AO17" s="227"/>
      <c r="AP17" s="227"/>
      <c r="AQ17" s="227"/>
      <c r="AR17" s="227"/>
      <c r="AS17" s="227"/>
      <c r="AT17" s="227"/>
      <c r="AU17" s="227"/>
      <c r="AV17" s="227"/>
      <c r="AW17" s="227"/>
      <c r="AX17" s="227"/>
      <c r="AY17" s="227"/>
      <c r="AZ17" s="227"/>
      <c r="BA17" s="227"/>
      <c r="BB17" s="227"/>
      <c r="BC17" s="227"/>
    </row>
    <row r="18" spans="1:66" ht="5.0999999999999996" customHeight="1" x14ac:dyDescent="0.45">
      <c r="A18" s="222"/>
      <c r="B18" s="222"/>
      <c r="C18" s="222"/>
      <c r="D18" s="222"/>
      <c r="E18" s="222"/>
      <c r="F18" s="222"/>
      <c r="T18" s="222"/>
      <c r="U18" s="222"/>
      <c r="V18" s="222"/>
      <c r="W18" s="222"/>
      <c r="X18" s="222"/>
      <c r="Y18" s="222"/>
      <c r="Z18" s="222"/>
      <c r="AA18" s="222"/>
      <c r="AM18" s="250"/>
      <c r="AN18" s="250"/>
      <c r="AO18" s="227"/>
      <c r="AP18" s="227"/>
      <c r="AQ18" s="227"/>
      <c r="AR18" s="227"/>
      <c r="AS18" s="227"/>
      <c r="AT18" s="227"/>
      <c r="AU18" s="227"/>
      <c r="AV18" s="227"/>
      <c r="AW18" s="227"/>
      <c r="AX18" s="227"/>
      <c r="AY18" s="227"/>
      <c r="AZ18" s="227"/>
      <c r="BA18" s="227"/>
      <c r="BB18" s="227"/>
      <c r="BC18" s="227"/>
    </row>
    <row r="19" spans="1:66" ht="19.5" customHeight="1" x14ac:dyDescent="0.45">
      <c r="A19" s="221" t="s">
        <v>327</v>
      </c>
      <c r="B19" s="220"/>
      <c r="C19" s="220"/>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6"/>
      <c r="AN19" s="226"/>
      <c r="AO19" s="226"/>
      <c r="AP19" s="226"/>
      <c r="AQ19" s="226"/>
      <c r="AR19" s="226"/>
      <c r="AS19" s="226"/>
      <c r="AT19" s="226"/>
      <c r="AU19" s="226"/>
      <c r="AV19" s="220"/>
      <c r="AW19" s="220"/>
      <c r="AX19" s="220"/>
      <c r="AY19" s="220"/>
      <c r="AZ19" s="220"/>
      <c r="BA19" s="220"/>
      <c r="BB19" s="220"/>
      <c r="BC19" s="220"/>
      <c r="BE19" s="239" t="s">
        <v>312</v>
      </c>
    </row>
    <row r="20" spans="1:66" ht="5.0999999999999996" customHeight="1" thickBot="1" x14ac:dyDescent="0.5">
      <c r="A20" s="222"/>
      <c r="B20" s="222"/>
      <c r="C20" s="222"/>
      <c r="D20" s="222"/>
      <c r="E20" s="222"/>
      <c r="F20" s="222"/>
      <c r="T20" s="222"/>
      <c r="U20" s="222"/>
      <c r="V20" s="222"/>
      <c r="W20" s="222"/>
      <c r="X20" s="222"/>
      <c r="Y20" s="222"/>
      <c r="Z20" s="222"/>
      <c r="AA20" s="222"/>
      <c r="AM20" s="222"/>
      <c r="AN20" s="222"/>
    </row>
    <row r="21" spans="1:66" ht="19.5" customHeight="1" thickBot="1" x14ac:dyDescent="0.5">
      <c r="B21" s="218" t="s">
        <v>304</v>
      </c>
      <c r="T21" s="299" t="s">
        <v>299</v>
      </c>
      <c r="U21" s="300"/>
      <c r="V21" s="301"/>
      <c r="W21" s="223"/>
      <c r="X21" s="223"/>
      <c r="Y21" s="218" t="s">
        <v>318</v>
      </c>
      <c r="AM21" s="218" t="s">
        <v>301</v>
      </c>
      <c r="BE21" s="239" t="s">
        <v>313</v>
      </c>
    </row>
    <row r="22" spans="1:66" ht="5.0999999999999996" customHeight="1" x14ac:dyDescent="0.45">
      <c r="A22" s="222"/>
      <c r="B22" s="222"/>
      <c r="C22" s="222"/>
      <c r="D22" s="222"/>
      <c r="E22" s="222"/>
      <c r="F22" s="222"/>
      <c r="T22" s="222"/>
      <c r="U22" s="222"/>
      <c r="V22" s="222"/>
      <c r="W22" s="222"/>
      <c r="X22" s="222"/>
      <c r="Y22" s="222"/>
      <c r="Z22" s="222"/>
      <c r="AA22" s="222"/>
      <c r="AM22" s="222"/>
      <c r="AN22" s="222"/>
    </row>
    <row r="23" spans="1:66" ht="19.5" customHeight="1" x14ac:dyDescent="0.45">
      <c r="BF23" s="239"/>
      <c r="BG23" s="239"/>
      <c r="BH23" s="239"/>
      <c r="BI23" s="239"/>
      <c r="BJ23" s="239"/>
      <c r="BK23" s="239"/>
      <c r="BL23" s="239"/>
      <c r="BM23" s="239"/>
      <c r="BN23" s="239"/>
    </row>
    <row r="24" spans="1:66" ht="19.5" customHeight="1" x14ac:dyDescent="0.45">
      <c r="BF24" s="239"/>
      <c r="BG24" s="240"/>
      <c r="BH24" s="239"/>
      <c r="BI24" s="247"/>
      <c r="BJ24" s="247"/>
      <c r="BK24" s="247"/>
      <c r="BL24" s="247"/>
      <c r="BM24" s="247"/>
      <c r="BN24" s="247"/>
    </row>
    <row r="25" spans="1:66" ht="19.5" customHeight="1" x14ac:dyDescent="0.45">
      <c r="BI25" s="247"/>
      <c r="BJ25" s="247"/>
      <c r="BK25" s="247"/>
      <c r="BL25" s="247"/>
      <c r="BM25" s="247"/>
      <c r="BN25" s="247"/>
    </row>
    <row r="26" spans="1:66" ht="19.5" customHeight="1" x14ac:dyDescent="0.45">
      <c r="BI26" s="239"/>
      <c r="BJ26" s="247"/>
      <c r="BK26" s="247"/>
      <c r="BL26" s="247"/>
      <c r="BM26" s="247"/>
      <c r="BN26" s="247"/>
    </row>
    <row r="27" spans="1:66" ht="19.5" customHeight="1" x14ac:dyDescent="0.45">
      <c r="BE27" s="233"/>
      <c r="BF27" s="239"/>
      <c r="BG27" s="239"/>
      <c r="BH27" s="239"/>
      <c r="BI27" s="247"/>
      <c r="BJ27" s="247"/>
      <c r="BK27" s="247"/>
      <c r="BL27" s="247"/>
      <c r="BM27" s="247"/>
      <c r="BN27" s="247"/>
    </row>
    <row r="28" spans="1:66" ht="19.5" customHeight="1" x14ac:dyDescent="0.45">
      <c r="BE28" s="233"/>
    </row>
    <row r="29" spans="1:66" ht="19.5" customHeight="1" x14ac:dyDescent="0.45">
      <c r="BE29" s="233"/>
    </row>
    <row r="30" spans="1:66" ht="19.5" customHeight="1" x14ac:dyDescent="0.45">
      <c r="BE30" s="233"/>
      <c r="BG30" s="239" t="str">
        <f>IF(BF24&lt;&gt;"",RIGHT(BF24,LEN(BF24)-1),"")</f>
        <v/>
      </c>
      <c r="BH30" s="239"/>
      <c r="BI30" s="247"/>
      <c r="BJ30" s="247"/>
      <c r="BK30" s="247"/>
      <c r="BL30" s="247"/>
      <c r="BM30" s="247"/>
      <c r="BN30" s="247"/>
    </row>
    <row r="31" spans="1:66" ht="19.5" customHeight="1" x14ac:dyDescent="0.45">
      <c r="BD31" s="233" t="s">
        <v>324</v>
      </c>
      <c r="BE31" s="227">
        <f>COUNTIF(対象災害選択シート!T9:V15,"○")</f>
        <v>1</v>
      </c>
      <c r="BF31" s="227" t="str">
        <f>IF(対象災害選択シート!$T$9="○","　洪水","")&amp;IF(対象災害選択シート!$T$11="○","　内水","")&amp;IF(対象災害選択シート!$T$13="○","　高潮","")&amp;IF(対象災害選択シート!$T$15="○","　津波","")</f>
        <v>　洪水</v>
      </c>
      <c r="BG31" s="240" t="s">
        <v>302</v>
      </c>
      <c r="BH31" s="240" t="str">
        <f>IF(BF31&lt;&gt;"",RIGHT(BF31,LEN(BF31)-1),"")</f>
        <v>洪水</v>
      </c>
      <c r="BI31" s="239" t="s">
        <v>303</v>
      </c>
      <c r="BJ31" s="240" t="s">
        <v>465</v>
      </c>
      <c r="BK31" s="247"/>
      <c r="BL31" s="247"/>
      <c r="BM31" s="247"/>
      <c r="BN31" s="247"/>
    </row>
    <row r="32" spans="1:66" ht="19.5" customHeight="1" x14ac:dyDescent="0.45">
      <c r="BD32" s="233"/>
      <c r="BE32" s="234">
        <f>COUNTIF(対象災害選択シート!T9:V17,"○")</f>
        <v>1</v>
      </c>
      <c r="BF32" s="239"/>
      <c r="BG32" s="240" t="s">
        <v>466</v>
      </c>
      <c r="BH32" s="240"/>
      <c r="BI32" s="239"/>
      <c r="BJ32" s="239"/>
      <c r="BK32" s="247"/>
      <c r="BL32" s="247"/>
      <c r="BM32" s="247"/>
      <c r="BN32" s="247"/>
    </row>
    <row r="33" spans="56:69" ht="19.5" customHeight="1" x14ac:dyDescent="0.45">
      <c r="BD33" s="233" t="s">
        <v>325</v>
      </c>
      <c r="BE33" s="233">
        <f>COUNTIF(対象災害選択シート!T9:V17,"○")</f>
        <v>1</v>
      </c>
      <c r="BF33" s="239" t="str">
        <f>IF(対象災害選択シート!T9="○","・洪水時","")&amp;IF(対象災害選択シート!T11="○","・内水時","")&amp;IF(対象災害選択シート!T13="○","・高潮時","")&amp;IF(対象災害選択シート!T15="○","・津波の発生時","")&amp;IF(対象災害選択シート!T17="○","・土砂災害の発生時","")</f>
        <v>・洪水時</v>
      </c>
      <c r="BG33" s="239"/>
      <c r="BH33" s="239"/>
      <c r="BI33" s="239" t="s">
        <v>319</v>
      </c>
      <c r="BJ33" s="239" t="s">
        <v>320</v>
      </c>
      <c r="BK33" s="246" t="str">
        <f>IF(BF33&lt;&gt;"",RIGHT(BF33,LEN(BF33)-1),"")</f>
        <v>洪水時</v>
      </c>
      <c r="BL33" s="246" t="s">
        <v>307</v>
      </c>
      <c r="BN33" s="247"/>
      <c r="BO33" s="247"/>
      <c r="BP33" s="247"/>
      <c r="BQ33" s="247"/>
    </row>
    <row r="34" spans="56:69" ht="19.5" customHeight="1" x14ac:dyDescent="0.45">
      <c r="BD34" s="188"/>
      <c r="BE34" s="233">
        <f>COUNTIF(対象災害選択シート!$T$9:$V$13,"○")</f>
        <v>1</v>
      </c>
      <c r="BF34" s="239" t="str">
        <f>IF(対象災害選択シート!T9="○","・洪水","")&amp;IF(対象災害選択シート!T11="○","・内水","")&amp;IF(対象災害選択シート!T13="○","・高潮","")&amp;IF(対象災害選択シート!T15="○","・津波","")&amp;IF(対象災害選択シート!T17="○","・土砂災害","")</f>
        <v>・洪水</v>
      </c>
      <c r="BG34" s="239"/>
      <c r="BH34" s="239"/>
      <c r="BI34" s="239" t="s">
        <v>305</v>
      </c>
      <c r="BJ34" s="239" t="str">
        <f>IF(BF34&lt;&gt;"",RIGHT(BF34,LEN(BF34)-1),"")</f>
        <v>洪水</v>
      </c>
      <c r="BK34" s="239" t="s">
        <v>306</v>
      </c>
      <c r="BL34" s="247"/>
      <c r="BM34" s="247"/>
      <c r="BN34" s="247"/>
      <c r="BO34" s="247"/>
      <c r="BP34" s="247"/>
      <c r="BQ34" s="247"/>
    </row>
    <row r="35" spans="56:69" ht="19.5" customHeight="1" x14ac:dyDescent="0.45">
      <c r="BD35" s="188"/>
      <c r="BE35" s="233"/>
      <c r="BF35" s="58" t="s">
        <v>315</v>
      </c>
      <c r="BG35" s="239" t="str">
        <f>IF(BE34&lt;&gt;0,"、水防法","")&amp;IF(対象災害選択シート!T15="○","、津波防災地域づくりに関する法律","")&amp;IF(対象災害選択シート!T17="○","、土砂災害防止法","")</f>
        <v>、水防法</v>
      </c>
      <c r="BH35" s="239"/>
      <c r="BI35" s="239"/>
      <c r="BJ35" s="239"/>
      <c r="BK35" s="239" t="str">
        <f>IF(BG35&lt;&gt;"",RIGHT(BG35,LEN(BG35)-1),"")</f>
        <v>水防法</v>
      </c>
      <c r="BL35" s="246" t="str">
        <f>BF35&amp;BK35</f>
        <v>関連法：水防法</v>
      </c>
      <c r="BM35" s="247"/>
      <c r="BN35" s="247"/>
      <c r="BO35" s="247"/>
      <c r="BP35" s="247"/>
      <c r="BQ35" s="247"/>
    </row>
    <row r="36" spans="56:69" ht="19.5" customHeight="1" x14ac:dyDescent="0.45">
      <c r="BD36" s="247" t="s">
        <v>326</v>
      </c>
      <c r="BE36" s="233">
        <f>COUNTIF(対象災害選択シート!T9:V17,"○")</f>
        <v>1</v>
      </c>
      <c r="BF36" s="239" t="str">
        <f>IF(対象災害選択シート!BF33&lt;&gt;"",RIGHT(対象災害選択シート!BF33,LEN(対象災害選択シート!BF33)-1),"")</f>
        <v>洪水時</v>
      </c>
      <c r="BG36" s="239" t="s">
        <v>308</v>
      </c>
      <c r="BL36" s="247"/>
      <c r="BM36" s="247"/>
      <c r="BN36" s="247"/>
    </row>
  </sheetData>
  <mergeCells count="10">
    <mergeCell ref="A3:BC4"/>
    <mergeCell ref="B6:S6"/>
    <mergeCell ref="T6:AL6"/>
    <mergeCell ref="AM6:BC6"/>
    <mergeCell ref="T21:V21"/>
    <mergeCell ref="T9:V9"/>
    <mergeCell ref="T11:V11"/>
    <mergeCell ref="T13:V13"/>
    <mergeCell ref="T15:V15"/>
    <mergeCell ref="T17:V17"/>
  </mergeCells>
  <phoneticPr fontId="23"/>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R852"/>
  <sheetViews>
    <sheetView showGridLines="0" tabSelected="1" view="pageBreakPreview" topLeftCell="A88" zoomScale="70" zoomScaleNormal="85" zoomScaleSheetLayoutView="70" workbookViewId="0">
      <selection activeCell="BS120" sqref="BS120"/>
    </sheetView>
  </sheetViews>
  <sheetFormatPr defaultColWidth="9" defaultRowHeight="18.75" customHeight="1" x14ac:dyDescent="0.45"/>
  <cols>
    <col min="1" max="133" width="1.59765625" style="38" customWidth="1"/>
    <col min="134" max="134" width="1.59765625" style="185" customWidth="1"/>
    <col min="135" max="135" width="9" style="233" customWidth="1"/>
    <col min="136" max="195" width="9" style="239" customWidth="1"/>
    <col min="196" max="224" width="9" style="240" customWidth="1"/>
    <col min="225" max="16384" width="9" style="240"/>
  </cols>
  <sheetData>
    <row r="1" spans="1:135" ht="13.2" x14ac:dyDescent="0.45"/>
    <row r="2" spans="1:135" ht="18.75" customHeight="1" x14ac:dyDescent="0.45">
      <c r="A2" s="39"/>
      <c r="B2" s="39"/>
      <c r="C2" s="39"/>
      <c r="D2" s="39"/>
      <c r="E2" s="39"/>
      <c r="F2" s="39"/>
      <c r="G2" s="39"/>
      <c r="H2" s="39"/>
      <c r="I2" s="39"/>
      <c r="J2" s="39"/>
      <c r="K2" s="40"/>
      <c r="L2" s="40"/>
      <c r="M2" s="40"/>
      <c r="N2" s="40"/>
      <c r="O2" s="40"/>
      <c r="P2" s="40"/>
      <c r="Q2" s="40"/>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40"/>
      <c r="BP2" s="40"/>
      <c r="BQ2" s="40"/>
      <c r="BR2" s="40"/>
      <c r="BS2" s="40"/>
      <c r="BT2" s="40"/>
      <c r="BU2" s="40"/>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40" t="s">
        <v>211</v>
      </c>
      <c r="DT2" s="341"/>
      <c r="DU2" s="341"/>
      <c r="DV2" s="341"/>
      <c r="DW2" s="341"/>
      <c r="DX2" s="341"/>
      <c r="DY2" s="341"/>
      <c r="DZ2" s="342"/>
      <c r="EA2" s="39"/>
      <c r="EB2" s="39"/>
      <c r="EC2" s="39"/>
      <c r="ED2" s="186"/>
      <c r="EE2" s="234"/>
    </row>
    <row r="3" spans="1:135" ht="18.75" customHeight="1" x14ac:dyDescent="0.45">
      <c r="A3" s="39"/>
      <c r="B3" s="39"/>
      <c r="C3" s="39"/>
      <c r="D3" s="39"/>
      <c r="E3" s="39"/>
      <c r="F3" s="39"/>
      <c r="G3" s="39"/>
      <c r="H3" s="39"/>
      <c r="I3" s="39"/>
      <c r="J3" s="39"/>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39"/>
      <c r="AR3" s="39"/>
      <c r="AS3" s="39"/>
      <c r="AT3" s="39"/>
      <c r="AU3" s="39"/>
      <c r="AV3" s="39"/>
      <c r="AW3" s="39"/>
      <c r="AX3" s="39"/>
      <c r="AY3" s="39"/>
      <c r="AZ3" s="39"/>
      <c r="BA3" s="39"/>
      <c r="BB3" s="39"/>
      <c r="BC3" s="39"/>
      <c r="BD3" s="39"/>
      <c r="BE3" s="39"/>
      <c r="BF3" s="39"/>
      <c r="BG3" s="39"/>
      <c r="BH3" s="39"/>
      <c r="BI3" s="39"/>
      <c r="BJ3" s="39"/>
      <c r="BK3" s="39"/>
      <c r="BL3" s="39"/>
      <c r="BM3" s="39"/>
      <c r="BN3" s="39"/>
      <c r="BO3" s="41"/>
      <c r="BP3" s="41"/>
      <c r="BQ3" s="41"/>
      <c r="BR3" s="41"/>
      <c r="BS3" s="41"/>
      <c r="BT3" s="41"/>
      <c r="BU3" s="41"/>
      <c r="BV3" s="41"/>
      <c r="BW3" s="41"/>
      <c r="BX3" s="41"/>
      <c r="BY3" s="41"/>
      <c r="BZ3" s="41"/>
      <c r="CA3" s="41"/>
      <c r="CB3" s="41"/>
      <c r="CC3" s="41"/>
      <c r="CD3" s="41"/>
      <c r="CE3" s="41"/>
      <c r="CF3" s="41"/>
      <c r="CG3" s="41"/>
      <c r="CH3" s="41"/>
      <c r="CI3" s="41"/>
      <c r="CJ3" s="41"/>
      <c r="CK3" s="41"/>
      <c r="CL3" s="41"/>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43"/>
      <c r="DT3" s="344"/>
      <c r="DU3" s="344"/>
      <c r="DV3" s="344"/>
      <c r="DW3" s="344"/>
      <c r="DX3" s="344"/>
      <c r="DY3" s="344"/>
      <c r="DZ3" s="345"/>
      <c r="EA3" s="39"/>
      <c r="EB3" s="39"/>
      <c r="EC3" s="39"/>
      <c r="ED3" s="186"/>
      <c r="EE3" s="234"/>
    </row>
    <row r="4" spans="1:135" ht="18.75" customHeight="1" x14ac:dyDescent="0.45">
      <c r="A4" s="39"/>
      <c r="B4" s="39"/>
      <c r="C4" s="750" t="s">
        <v>336</v>
      </c>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39"/>
      <c r="BN4" s="39"/>
      <c r="BO4" s="39"/>
      <c r="BP4" s="39"/>
      <c r="BQ4" s="750" t="s">
        <v>336</v>
      </c>
      <c r="BR4" s="750"/>
      <c r="BS4" s="750"/>
      <c r="BT4" s="750"/>
      <c r="BU4" s="750"/>
      <c r="BV4" s="750"/>
      <c r="BW4" s="750"/>
      <c r="BX4" s="750"/>
      <c r="BY4" s="750"/>
      <c r="BZ4" s="750"/>
      <c r="CA4" s="750"/>
      <c r="CB4" s="750"/>
      <c r="CC4" s="750"/>
      <c r="CD4" s="750"/>
      <c r="CE4" s="750"/>
      <c r="CF4" s="750"/>
      <c r="CG4" s="750"/>
      <c r="CH4" s="750"/>
      <c r="CI4" s="750"/>
      <c r="CJ4" s="750"/>
      <c r="CK4" s="750"/>
      <c r="CL4" s="750"/>
      <c r="CM4" s="750"/>
      <c r="CN4" s="750"/>
      <c r="CO4" s="750"/>
      <c r="CP4" s="750"/>
      <c r="CQ4" s="750"/>
      <c r="CR4" s="750"/>
      <c r="CS4" s="750"/>
      <c r="CT4" s="750"/>
      <c r="CU4" s="750"/>
      <c r="CV4" s="750"/>
      <c r="CW4" s="750"/>
      <c r="CX4" s="750"/>
      <c r="CY4" s="750"/>
      <c r="CZ4" s="750"/>
      <c r="DA4" s="750"/>
      <c r="DB4" s="750"/>
      <c r="DC4" s="750"/>
      <c r="DD4" s="750"/>
      <c r="DE4" s="750"/>
      <c r="DF4" s="750"/>
      <c r="DG4" s="750"/>
      <c r="DH4" s="750"/>
      <c r="DI4" s="750"/>
      <c r="DJ4" s="750"/>
      <c r="DK4" s="750"/>
      <c r="DL4" s="750"/>
      <c r="DM4" s="750"/>
      <c r="DN4" s="750"/>
      <c r="DO4" s="750"/>
      <c r="DP4" s="750"/>
      <c r="DQ4" s="750"/>
      <c r="DR4" s="750"/>
      <c r="DS4" s="750"/>
      <c r="DT4" s="750"/>
      <c r="DU4" s="750"/>
      <c r="DV4" s="750"/>
      <c r="DW4" s="750"/>
      <c r="DX4" s="750"/>
      <c r="DY4" s="750"/>
      <c r="DZ4" s="750"/>
      <c r="EA4" s="39"/>
      <c r="EB4" s="39"/>
      <c r="EC4" s="39"/>
      <c r="ED4" s="186"/>
      <c r="EE4" s="234"/>
    </row>
    <row r="5" spans="1:135" ht="18.75" customHeight="1" x14ac:dyDescent="0.45">
      <c r="A5" s="39"/>
      <c r="B5" s="39"/>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c r="AT5" s="750"/>
      <c r="AU5" s="750"/>
      <c r="AV5" s="750"/>
      <c r="AW5" s="750"/>
      <c r="AX5" s="750"/>
      <c r="AY5" s="750"/>
      <c r="AZ5" s="750"/>
      <c r="BA5" s="750"/>
      <c r="BB5" s="750"/>
      <c r="BC5" s="750"/>
      <c r="BD5" s="750"/>
      <c r="BE5" s="750"/>
      <c r="BF5" s="750"/>
      <c r="BG5" s="750"/>
      <c r="BH5" s="750"/>
      <c r="BI5" s="750"/>
      <c r="BJ5" s="750"/>
      <c r="BK5" s="750"/>
      <c r="BL5" s="750"/>
      <c r="BM5" s="39"/>
      <c r="BN5" s="39"/>
      <c r="BO5" s="39"/>
      <c r="BP5" s="39"/>
      <c r="BQ5" s="750"/>
      <c r="BR5" s="750"/>
      <c r="BS5" s="750"/>
      <c r="BT5" s="750"/>
      <c r="BU5" s="750"/>
      <c r="BV5" s="750"/>
      <c r="BW5" s="750"/>
      <c r="BX5" s="750"/>
      <c r="BY5" s="750"/>
      <c r="BZ5" s="750"/>
      <c r="CA5" s="750"/>
      <c r="CB5" s="750"/>
      <c r="CC5" s="750"/>
      <c r="CD5" s="750"/>
      <c r="CE5" s="750"/>
      <c r="CF5" s="750"/>
      <c r="CG5" s="750"/>
      <c r="CH5" s="750"/>
      <c r="CI5" s="750"/>
      <c r="CJ5" s="750"/>
      <c r="CK5" s="750"/>
      <c r="CL5" s="750"/>
      <c r="CM5" s="750"/>
      <c r="CN5" s="750"/>
      <c r="CO5" s="750"/>
      <c r="CP5" s="750"/>
      <c r="CQ5" s="750"/>
      <c r="CR5" s="750"/>
      <c r="CS5" s="750"/>
      <c r="CT5" s="750"/>
      <c r="CU5" s="750"/>
      <c r="CV5" s="750"/>
      <c r="CW5" s="750"/>
      <c r="CX5" s="750"/>
      <c r="CY5" s="750"/>
      <c r="CZ5" s="750"/>
      <c r="DA5" s="750"/>
      <c r="DB5" s="750"/>
      <c r="DC5" s="750"/>
      <c r="DD5" s="750"/>
      <c r="DE5" s="750"/>
      <c r="DF5" s="750"/>
      <c r="DG5" s="750"/>
      <c r="DH5" s="750"/>
      <c r="DI5" s="750"/>
      <c r="DJ5" s="750"/>
      <c r="DK5" s="750"/>
      <c r="DL5" s="750"/>
      <c r="DM5" s="750"/>
      <c r="DN5" s="750"/>
      <c r="DO5" s="750"/>
      <c r="DP5" s="750"/>
      <c r="DQ5" s="750"/>
      <c r="DR5" s="750"/>
      <c r="DS5" s="750"/>
      <c r="DT5" s="750"/>
      <c r="DU5" s="750"/>
      <c r="DV5" s="750"/>
      <c r="DW5" s="750"/>
      <c r="DX5" s="750"/>
      <c r="DY5" s="750"/>
      <c r="DZ5" s="750"/>
      <c r="EA5" s="39"/>
      <c r="EB5" s="39"/>
      <c r="EC5" s="39"/>
      <c r="ED5" s="186"/>
      <c r="EE5" s="234"/>
    </row>
    <row r="6" spans="1:135" ht="18.75" customHeight="1" x14ac:dyDescent="0.45">
      <c r="A6" s="39"/>
      <c r="B6" s="39"/>
      <c r="C6" s="750"/>
      <c r="D6" s="750"/>
      <c r="E6" s="750"/>
      <c r="F6" s="750"/>
      <c r="G6" s="750"/>
      <c r="H6" s="750"/>
      <c r="I6" s="750"/>
      <c r="J6" s="750"/>
      <c r="K6" s="750"/>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c r="AK6" s="750"/>
      <c r="AL6" s="750"/>
      <c r="AM6" s="750"/>
      <c r="AN6" s="750"/>
      <c r="AO6" s="750"/>
      <c r="AP6" s="750"/>
      <c r="AQ6" s="750"/>
      <c r="AR6" s="750"/>
      <c r="AS6" s="750"/>
      <c r="AT6" s="750"/>
      <c r="AU6" s="750"/>
      <c r="AV6" s="750"/>
      <c r="AW6" s="750"/>
      <c r="AX6" s="750"/>
      <c r="AY6" s="750"/>
      <c r="AZ6" s="750"/>
      <c r="BA6" s="750"/>
      <c r="BB6" s="750"/>
      <c r="BC6" s="750"/>
      <c r="BD6" s="750"/>
      <c r="BE6" s="750"/>
      <c r="BF6" s="750"/>
      <c r="BG6" s="750"/>
      <c r="BH6" s="750"/>
      <c r="BI6" s="750"/>
      <c r="BJ6" s="750"/>
      <c r="BK6" s="750"/>
      <c r="BL6" s="750"/>
      <c r="BM6" s="39"/>
      <c r="BN6" s="39"/>
      <c r="BO6" s="39"/>
      <c r="BP6" s="39"/>
      <c r="BQ6" s="750"/>
      <c r="BR6" s="750"/>
      <c r="BS6" s="750"/>
      <c r="BT6" s="750"/>
      <c r="BU6" s="750"/>
      <c r="BV6" s="750"/>
      <c r="BW6" s="750"/>
      <c r="BX6" s="750"/>
      <c r="BY6" s="750"/>
      <c r="BZ6" s="750"/>
      <c r="CA6" s="750"/>
      <c r="CB6" s="750"/>
      <c r="CC6" s="750"/>
      <c r="CD6" s="750"/>
      <c r="CE6" s="750"/>
      <c r="CF6" s="750"/>
      <c r="CG6" s="750"/>
      <c r="CH6" s="750"/>
      <c r="CI6" s="750"/>
      <c r="CJ6" s="750"/>
      <c r="CK6" s="750"/>
      <c r="CL6" s="750"/>
      <c r="CM6" s="750"/>
      <c r="CN6" s="750"/>
      <c r="CO6" s="750"/>
      <c r="CP6" s="750"/>
      <c r="CQ6" s="750"/>
      <c r="CR6" s="750"/>
      <c r="CS6" s="750"/>
      <c r="CT6" s="750"/>
      <c r="CU6" s="750"/>
      <c r="CV6" s="750"/>
      <c r="CW6" s="750"/>
      <c r="CX6" s="750"/>
      <c r="CY6" s="750"/>
      <c r="CZ6" s="750"/>
      <c r="DA6" s="750"/>
      <c r="DB6" s="750"/>
      <c r="DC6" s="750"/>
      <c r="DD6" s="750"/>
      <c r="DE6" s="750"/>
      <c r="DF6" s="750"/>
      <c r="DG6" s="750"/>
      <c r="DH6" s="750"/>
      <c r="DI6" s="750"/>
      <c r="DJ6" s="750"/>
      <c r="DK6" s="750"/>
      <c r="DL6" s="750"/>
      <c r="DM6" s="750"/>
      <c r="DN6" s="750"/>
      <c r="DO6" s="750"/>
      <c r="DP6" s="750"/>
      <c r="DQ6" s="750"/>
      <c r="DR6" s="750"/>
      <c r="DS6" s="750"/>
      <c r="DT6" s="750"/>
      <c r="DU6" s="750"/>
      <c r="DV6" s="750"/>
      <c r="DW6" s="750"/>
      <c r="DX6" s="750"/>
      <c r="DY6" s="750"/>
      <c r="DZ6" s="750"/>
      <c r="EA6" s="39"/>
      <c r="EB6" s="39"/>
      <c r="EC6" s="39"/>
      <c r="ED6" s="186"/>
      <c r="EE6" s="234"/>
    </row>
    <row r="7" spans="1:135" ht="18.75" customHeight="1" x14ac:dyDescent="0.45">
      <c r="A7" s="39"/>
      <c r="B7" s="39"/>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39"/>
      <c r="BN7" s="39"/>
      <c r="BO7" s="39"/>
      <c r="BP7" s="39"/>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39"/>
      <c r="EB7" s="39"/>
      <c r="EC7" s="39"/>
      <c r="ED7" s="186"/>
      <c r="EE7" s="234"/>
    </row>
    <row r="8" spans="1:135" ht="18.75" customHeight="1" x14ac:dyDescent="0.45">
      <c r="A8" s="39"/>
      <c r="B8" s="39"/>
      <c r="C8" s="39"/>
      <c r="D8" s="39"/>
      <c r="E8" s="39"/>
      <c r="F8" s="39"/>
      <c r="G8" s="39"/>
      <c r="H8" s="39"/>
      <c r="I8" s="39"/>
      <c r="J8" s="39"/>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39"/>
      <c r="BN8" s="39"/>
      <c r="BO8" s="39"/>
      <c r="BP8" s="39"/>
      <c r="BQ8" s="39"/>
      <c r="BR8" s="39"/>
      <c r="BS8" s="39"/>
      <c r="BT8" s="39"/>
      <c r="BU8" s="39"/>
      <c r="BV8" s="39"/>
      <c r="BW8" s="39"/>
      <c r="BX8" s="39"/>
      <c r="BY8" s="41"/>
      <c r="BZ8" s="41"/>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39"/>
      <c r="EB8" s="39"/>
      <c r="EC8" s="39"/>
      <c r="ED8" s="186"/>
      <c r="EE8" s="234"/>
    </row>
    <row r="9" spans="1:135" ht="57" customHeight="1" x14ac:dyDescent="0.45">
      <c r="A9" s="44"/>
      <c r="B9" s="44"/>
      <c r="C9" s="750" t="s">
        <v>337</v>
      </c>
      <c r="D9" s="750"/>
      <c r="E9" s="750"/>
      <c r="F9" s="750"/>
      <c r="G9" s="750"/>
      <c r="H9" s="750"/>
      <c r="I9" s="750"/>
      <c r="J9" s="750"/>
      <c r="K9" s="750"/>
      <c r="L9" s="750"/>
      <c r="M9" s="750"/>
      <c r="N9" s="750"/>
      <c r="O9" s="750"/>
      <c r="P9" s="750"/>
      <c r="Q9" s="750"/>
      <c r="R9" s="750"/>
      <c r="S9" s="750"/>
      <c r="T9" s="750"/>
      <c r="U9" s="750"/>
      <c r="V9" s="750"/>
      <c r="W9" s="750"/>
      <c r="X9" s="750"/>
      <c r="Y9" s="750"/>
      <c r="Z9" s="750"/>
      <c r="AA9" s="750"/>
      <c r="AB9" s="750"/>
      <c r="AC9" s="750"/>
      <c r="AD9" s="750"/>
      <c r="AE9" s="750"/>
      <c r="AF9" s="750"/>
      <c r="AG9" s="750"/>
      <c r="AH9" s="750"/>
      <c r="AI9" s="750"/>
      <c r="AJ9" s="750"/>
      <c r="AK9" s="750"/>
      <c r="AL9" s="750"/>
      <c r="AM9" s="750"/>
      <c r="AN9" s="750"/>
      <c r="AO9" s="750"/>
      <c r="AP9" s="750"/>
      <c r="AQ9" s="750"/>
      <c r="AR9" s="750"/>
      <c r="AS9" s="750"/>
      <c r="AT9" s="750"/>
      <c r="AU9" s="750"/>
      <c r="AV9" s="750"/>
      <c r="AW9" s="750"/>
      <c r="AX9" s="750"/>
      <c r="AY9" s="750"/>
      <c r="AZ9" s="750"/>
      <c r="BA9" s="750"/>
      <c r="BB9" s="750"/>
      <c r="BC9" s="750"/>
      <c r="BD9" s="750"/>
      <c r="BE9" s="750"/>
      <c r="BF9" s="750"/>
      <c r="BG9" s="750"/>
      <c r="BH9" s="750"/>
      <c r="BI9" s="750"/>
      <c r="BJ9" s="750"/>
      <c r="BK9" s="750"/>
      <c r="BL9" s="750"/>
      <c r="BM9" s="44"/>
      <c r="BN9" s="44"/>
      <c r="BO9" s="44"/>
      <c r="BP9" s="44"/>
      <c r="BQ9" s="750" t="s">
        <v>337</v>
      </c>
      <c r="BR9" s="750"/>
      <c r="BS9" s="750"/>
      <c r="BT9" s="750"/>
      <c r="BU9" s="750"/>
      <c r="BV9" s="750"/>
      <c r="BW9" s="750"/>
      <c r="BX9" s="750"/>
      <c r="BY9" s="750"/>
      <c r="BZ9" s="750"/>
      <c r="CA9" s="750"/>
      <c r="CB9" s="750"/>
      <c r="CC9" s="750"/>
      <c r="CD9" s="750"/>
      <c r="CE9" s="750"/>
      <c r="CF9" s="750"/>
      <c r="CG9" s="750"/>
      <c r="CH9" s="750"/>
      <c r="CI9" s="750"/>
      <c r="CJ9" s="750"/>
      <c r="CK9" s="750"/>
      <c r="CL9" s="750"/>
      <c r="CM9" s="750"/>
      <c r="CN9" s="750"/>
      <c r="CO9" s="750"/>
      <c r="CP9" s="750"/>
      <c r="CQ9" s="750"/>
      <c r="CR9" s="750"/>
      <c r="CS9" s="750"/>
      <c r="CT9" s="750"/>
      <c r="CU9" s="750"/>
      <c r="CV9" s="750"/>
      <c r="CW9" s="750"/>
      <c r="CX9" s="750"/>
      <c r="CY9" s="750"/>
      <c r="CZ9" s="750"/>
      <c r="DA9" s="750"/>
      <c r="DB9" s="750"/>
      <c r="DC9" s="750"/>
      <c r="DD9" s="750"/>
      <c r="DE9" s="750"/>
      <c r="DF9" s="750"/>
      <c r="DG9" s="750"/>
      <c r="DH9" s="750"/>
      <c r="DI9" s="750"/>
      <c r="DJ9" s="750"/>
      <c r="DK9" s="750"/>
      <c r="DL9" s="750"/>
      <c r="DM9" s="750"/>
      <c r="DN9" s="750"/>
      <c r="DO9" s="750"/>
      <c r="DP9" s="750"/>
      <c r="DQ9" s="750"/>
      <c r="DR9" s="750"/>
      <c r="DS9" s="750"/>
      <c r="DT9" s="750"/>
      <c r="DU9" s="750"/>
      <c r="DV9" s="750"/>
      <c r="DW9" s="750"/>
      <c r="DX9" s="750"/>
      <c r="DY9" s="750"/>
      <c r="DZ9" s="750"/>
      <c r="EA9" s="44"/>
      <c r="EB9" s="44"/>
      <c r="EC9" s="44"/>
      <c r="ED9" s="187"/>
      <c r="EE9" s="234"/>
    </row>
    <row r="10" spans="1:135" ht="18.75" customHeight="1" x14ac:dyDescent="0.45">
      <c r="A10" s="44"/>
      <c r="B10" s="44"/>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4"/>
      <c r="BN10" s="44"/>
      <c r="BO10" s="44"/>
      <c r="BP10" s="44"/>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4"/>
      <c r="EB10" s="44"/>
      <c r="EC10" s="44"/>
      <c r="ED10" s="187"/>
      <c r="EE10" s="234"/>
    </row>
    <row r="11" spans="1:135" ht="18.75" customHeight="1" x14ac:dyDescent="0.45">
      <c r="A11" s="44"/>
      <c r="B11" s="44"/>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4"/>
      <c r="BN11" s="44"/>
      <c r="BO11" s="44"/>
      <c r="BP11" s="44"/>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4"/>
      <c r="EB11" s="44"/>
      <c r="EC11" s="44"/>
      <c r="ED11" s="187"/>
      <c r="EE11" s="234"/>
    </row>
    <row r="12" spans="1:135" ht="18.75" customHeight="1" x14ac:dyDescent="0.45">
      <c r="A12" s="44"/>
      <c r="B12" s="44"/>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4"/>
      <c r="BN12" s="44"/>
      <c r="BO12" s="44"/>
      <c r="BP12" s="44"/>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4"/>
      <c r="EB12" s="44"/>
      <c r="EC12" s="44"/>
      <c r="ED12" s="187"/>
      <c r="EE12" s="234"/>
    </row>
    <row r="13" spans="1:135" ht="18.75" customHeight="1" x14ac:dyDescent="0.45">
      <c r="A13" s="44"/>
      <c r="B13" s="44"/>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4"/>
      <c r="BN13" s="44"/>
      <c r="BO13" s="44"/>
      <c r="BP13" s="44"/>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4"/>
      <c r="EB13" s="44"/>
      <c r="EC13" s="44"/>
      <c r="ED13" s="187"/>
      <c r="EE13" s="234"/>
    </row>
    <row r="14" spans="1:135" ht="18.75" customHeight="1" x14ac:dyDescent="0.45">
      <c r="A14" s="44"/>
      <c r="B14" s="44"/>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4"/>
      <c r="BN14" s="44"/>
      <c r="BO14" s="44"/>
      <c r="BP14" s="44"/>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4"/>
      <c r="EB14" s="44"/>
      <c r="EC14" s="44"/>
      <c r="ED14" s="187"/>
      <c r="EE14" s="234"/>
    </row>
    <row r="15" spans="1:135" ht="18.75" customHeight="1" x14ac:dyDescent="0.45">
      <c r="A15" s="39"/>
      <c r="B15" s="39"/>
      <c r="C15" s="39"/>
      <c r="D15" s="39"/>
      <c r="E15" s="39"/>
      <c r="F15" s="39"/>
      <c r="G15" s="39"/>
      <c r="H15" s="39"/>
      <c r="I15" s="39"/>
      <c r="J15" s="39"/>
      <c r="K15" s="39"/>
      <c r="L15" s="39"/>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39"/>
      <c r="BN15" s="39"/>
      <c r="BO15" s="39"/>
      <c r="BP15" s="39"/>
      <c r="BQ15" s="39"/>
      <c r="BR15" s="39"/>
      <c r="BS15" s="39"/>
      <c r="BT15" s="39"/>
      <c r="BU15" s="39"/>
      <c r="BV15" s="39"/>
      <c r="BW15" s="39"/>
      <c r="BX15" s="39"/>
      <c r="BY15" s="39"/>
      <c r="BZ15" s="39"/>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39"/>
      <c r="EB15" s="39"/>
      <c r="EC15" s="39"/>
      <c r="ED15" s="186"/>
      <c r="EE15" s="234"/>
    </row>
    <row r="16" spans="1:135" ht="33" customHeight="1" x14ac:dyDescent="0.45">
      <c r="A16" s="228" t="str">
        <f>IF(対象災害選択シート!BE32=0,"",IF(対象災害選択シート!BE31&lt;&gt;0,対象災害選択シート!BG31&amp;対象災害選択シート!BH31&amp;対象災害選択シート!BI31,対象災害選択シート!BJ31))</f>
        <v>　対象災害：水害（洪水）</v>
      </c>
      <c r="B16" s="228"/>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747" t="s">
        <v>463</v>
      </c>
      <c r="BP16" s="747"/>
      <c r="BQ16" s="747"/>
      <c r="BR16" s="747"/>
      <c r="BS16" s="747"/>
      <c r="BT16" s="747"/>
      <c r="BU16" s="747"/>
      <c r="BV16" s="747"/>
      <c r="BW16" s="747"/>
      <c r="BX16" s="747"/>
      <c r="BY16" s="747"/>
      <c r="BZ16" s="747"/>
      <c r="CA16" s="747"/>
      <c r="CB16" s="747"/>
      <c r="CC16" s="747"/>
      <c r="CD16" s="747"/>
      <c r="CE16" s="747"/>
      <c r="CF16" s="747"/>
      <c r="CG16" s="747"/>
      <c r="CH16" s="747"/>
      <c r="CI16" s="747"/>
      <c r="CJ16" s="747"/>
      <c r="CK16" s="747"/>
      <c r="CL16" s="747"/>
      <c r="CM16" s="747"/>
      <c r="CN16" s="747"/>
      <c r="CO16" s="747"/>
      <c r="CP16" s="747"/>
      <c r="CQ16" s="747"/>
      <c r="CR16" s="747"/>
      <c r="CS16" s="747"/>
      <c r="CT16" s="747"/>
      <c r="CU16" s="747"/>
      <c r="CV16" s="747"/>
      <c r="CW16" s="747"/>
      <c r="CX16" s="747"/>
      <c r="CY16" s="747"/>
      <c r="CZ16" s="747"/>
      <c r="DA16" s="747"/>
      <c r="DB16" s="747"/>
      <c r="DC16" s="747"/>
      <c r="DD16" s="747"/>
      <c r="DE16" s="747"/>
      <c r="DF16" s="747"/>
      <c r="DG16" s="747"/>
      <c r="DH16" s="747"/>
      <c r="DI16" s="747"/>
      <c r="DJ16" s="747"/>
      <c r="DK16" s="747"/>
      <c r="DL16" s="747"/>
      <c r="DM16" s="747"/>
      <c r="DN16" s="747"/>
      <c r="DO16" s="747"/>
      <c r="DP16" s="747"/>
      <c r="DQ16" s="747"/>
      <c r="DR16" s="747"/>
      <c r="DS16" s="747"/>
      <c r="DT16" s="747"/>
      <c r="DU16" s="747"/>
      <c r="DV16" s="747"/>
      <c r="DW16" s="747"/>
      <c r="DX16" s="747"/>
      <c r="DY16" s="747"/>
      <c r="DZ16" s="747"/>
      <c r="EA16" s="747"/>
      <c r="EB16" s="747"/>
      <c r="EC16" s="44"/>
      <c r="ED16" s="229"/>
    </row>
    <row r="17" spans="1:135" ht="33" customHeight="1" x14ac:dyDescent="0.45">
      <c r="A17" s="228" t="str">
        <f>IF(AND(対象災害選択シート!T17="○",対象災害選択シート!BE31&lt;&gt;0),対象災害選択シート!BG32,"")</f>
        <v/>
      </c>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747" t="s">
        <v>464</v>
      </c>
      <c r="BP17" s="747"/>
      <c r="BQ17" s="747"/>
      <c r="BR17" s="747"/>
      <c r="BS17" s="747"/>
      <c r="BT17" s="747"/>
      <c r="BU17" s="747"/>
      <c r="BV17" s="747"/>
      <c r="BW17" s="747"/>
      <c r="BX17" s="747"/>
      <c r="BY17" s="747"/>
      <c r="BZ17" s="747"/>
      <c r="CA17" s="747"/>
      <c r="CB17" s="747"/>
      <c r="CC17" s="747"/>
      <c r="CD17" s="747"/>
      <c r="CE17" s="747"/>
      <c r="CF17" s="747"/>
      <c r="CG17" s="747"/>
      <c r="CH17" s="747"/>
      <c r="CI17" s="747"/>
      <c r="CJ17" s="747"/>
      <c r="CK17" s="747"/>
      <c r="CL17" s="747"/>
      <c r="CM17" s="747"/>
      <c r="CN17" s="747"/>
      <c r="CO17" s="747"/>
      <c r="CP17" s="747"/>
      <c r="CQ17" s="747"/>
      <c r="CR17" s="747"/>
      <c r="CS17" s="747"/>
      <c r="CT17" s="747"/>
      <c r="CU17" s="747"/>
      <c r="CV17" s="747"/>
      <c r="CW17" s="747"/>
      <c r="CX17" s="747"/>
      <c r="CY17" s="747"/>
      <c r="CZ17" s="747"/>
      <c r="DA17" s="747"/>
      <c r="DB17" s="747"/>
      <c r="DC17" s="747"/>
      <c r="DD17" s="747"/>
      <c r="DE17" s="747"/>
      <c r="DF17" s="747"/>
      <c r="DG17" s="747"/>
      <c r="DH17" s="747"/>
      <c r="DI17" s="747"/>
      <c r="DJ17" s="747"/>
      <c r="DK17" s="747"/>
      <c r="DL17" s="747"/>
      <c r="DM17" s="747"/>
      <c r="DN17" s="747"/>
      <c r="DO17" s="747"/>
      <c r="DP17" s="747"/>
      <c r="DQ17" s="747"/>
      <c r="DR17" s="747"/>
      <c r="DS17" s="747"/>
      <c r="DT17" s="747"/>
      <c r="DU17" s="747"/>
      <c r="DV17" s="747"/>
      <c r="DW17" s="747"/>
      <c r="DX17" s="747"/>
      <c r="DY17" s="747"/>
      <c r="DZ17" s="747"/>
      <c r="EA17" s="747"/>
      <c r="EB17" s="747"/>
      <c r="EC17" s="44"/>
      <c r="ED17" s="187"/>
    </row>
    <row r="18" spans="1:135" ht="9.9" customHeight="1" x14ac:dyDescent="0.45">
      <c r="A18" s="39"/>
      <c r="B18" s="39"/>
      <c r="C18" s="39"/>
      <c r="D18" s="39"/>
      <c r="E18" s="39"/>
      <c r="F18" s="39"/>
      <c r="G18" s="39"/>
      <c r="H18" s="39"/>
      <c r="I18" s="39"/>
      <c r="J18" s="39"/>
      <c r="K18" s="40"/>
      <c r="L18" s="45"/>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39"/>
      <c r="BN18" s="39"/>
      <c r="BO18" s="39"/>
      <c r="BP18" s="39"/>
      <c r="BQ18" s="39"/>
      <c r="BR18" s="39"/>
      <c r="BS18" s="39"/>
      <c r="BT18" s="39"/>
      <c r="BU18" s="39"/>
      <c r="BV18" s="39"/>
      <c r="BW18" s="39"/>
      <c r="BX18" s="39"/>
      <c r="BY18" s="40"/>
      <c r="BZ18" s="45"/>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39"/>
      <c r="EB18" s="39"/>
      <c r="EC18" s="39"/>
      <c r="ED18" s="186"/>
      <c r="EE18" s="234"/>
    </row>
    <row r="19" spans="1:135" ht="9.9" customHeight="1" x14ac:dyDescent="0.45">
      <c r="A19" s="39"/>
      <c r="B19" s="39"/>
      <c r="C19" s="39"/>
      <c r="D19" s="39"/>
      <c r="E19" s="39"/>
      <c r="F19" s="39"/>
      <c r="G19" s="39"/>
      <c r="H19" s="39"/>
      <c r="I19" s="39"/>
      <c r="J19" s="39"/>
      <c r="K19" s="40"/>
      <c r="L19" s="45"/>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39"/>
      <c r="BN19" s="39"/>
      <c r="BO19" s="39"/>
      <c r="BP19" s="39"/>
      <c r="BQ19" s="39"/>
      <c r="BR19" s="39"/>
      <c r="BS19" s="39"/>
      <c r="BT19" s="39"/>
      <c r="BU19" s="39"/>
      <c r="BV19" s="39"/>
      <c r="BW19" s="39"/>
      <c r="BX19" s="39"/>
      <c r="BY19" s="40"/>
      <c r="BZ19" s="45"/>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39"/>
      <c r="EB19" s="39"/>
      <c r="EC19" s="39"/>
      <c r="ED19" s="186"/>
      <c r="EE19" s="234"/>
    </row>
    <row r="20" spans="1:135" ht="9.9" customHeight="1" x14ac:dyDescent="0.45">
      <c r="A20" s="39"/>
      <c r="B20" s="39"/>
      <c r="C20" s="39"/>
      <c r="D20" s="39"/>
      <c r="E20" s="39"/>
      <c r="F20" s="39"/>
      <c r="G20" s="39"/>
      <c r="H20" s="39"/>
      <c r="I20" s="39"/>
      <c r="J20" s="39"/>
      <c r="K20" s="40"/>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40"/>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186"/>
      <c r="EE20" s="234"/>
    </row>
    <row r="21" spans="1:135" ht="18.75" customHeight="1" x14ac:dyDescent="0.45">
      <c r="A21" s="39"/>
      <c r="B21" s="39"/>
      <c r="C21" s="39"/>
      <c r="D21" s="39"/>
      <c r="E21" s="39"/>
      <c r="F21" s="39"/>
      <c r="G21" s="39"/>
      <c r="H21" s="39"/>
      <c r="I21" s="39"/>
      <c r="J21" s="39"/>
      <c r="K21" s="40"/>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40"/>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186"/>
      <c r="EE21" s="234"/>
    </row>
    <row r="22" spans="1:135" ht="18.75" customHeight="1" x14ac:dyDescent="0.45">
      <c r="A22" s="39"/>
      <c r="B22" s="39"/>
      <c r="C22" s="39"/>
      <c r="D22" s="39"/>
      <c r="E22" s="39"/>
      <c r="F22" s="39"/>
      <c r="G22" s="39"/>
      <c r="H22" s="39"/>
      <c r="I22" s="39"/>
      <c r="J22" s="39"/>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39"/>
      <c r="BP22" s="39"/>
      <c r="BQ22" s="39"/>
      <c r="BR22" s="39"/>
      <c r="BS22" s="39"/>
      <c r="BT22" s="39"/>
      <c r="BU22" s="39"/>
      <c r="BV22" s="39"/>
      <c r="BW22" s="39"/>
      <c r="BX22" s="39"/>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39"/>
      <c r="ED22" s="186"/>
      <c r="EE22" s="234"/>
    </row>
    <row r="23" spans="1:135" ht="18.75" customHeight="1" x14ac:dyDescent="0.45">
      <c r="A23" s="39"/>
      <c r="B23" s="39"/>
      <c r="C23" s="39"/>
      <c r="D23" s="39"/>
      <c r="E23" s="39"/>
      <c r="F23" s="39"/>
      <c r="G23" s="39"/>
      <c r="H23" s="39"/>
      <c r="I23" s="39"/>
      <c r="J23" s="39"/>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39"/>
      <c r="BP23" s="39"/>
      <c r="BQ23" s="39"/>
      <c r="BR23" s="39"/>
      <c r="BS23" s="39"/>
      <c r="BT23" s="39"/>
      <c r="BU23" s="39"/>
      <c r="BV23" s="39"/>
      <c r="BW23" s="39"/>
      <c r="BX23" s="39"/>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39"/>
      <c r="ED23" s="186"/>
      <c r="EE23" s="234"/>
    </row>
    <row r="24" spans="1:135" ht="18.75" customHeight="1" x14ac:dyDescent="0.45">
      <c r="A24" s="39"/>
      <c r="B24" s="39"/>
      <c r="C24" s="39"/>
      <c r="D24" s="39"/>
      <c r="E24" s="39"/>
      <c r="F24" s="39"/>
      <c r="G24" s="39"/>
      <c r="H24" s="39"/>
      <c r="I24" s="39"/>
      <c r="J24" s="39"/>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39"/>
      <c r="BP24" s="39"/>
      <c r="BQ24" s="39"/>
      <c r="BR24" s="39"/>
      <c r="BS24" s="39"/>
      <c r="BT24" s="39"/>
      <c r="BU24" s="39"/>
      <c r="BV24" s="39"/>
      <c r="BW24" s="39"/>
      <c r="BX24" s="39"/>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39"/>
      <c r="ED24" s="186"/>
      <c r="EE24" s="234"/>
    </row>
    <row r="25" spans="1:135" ht="18.75" customHeight="1" x14ac:dyDescent="0.45">
      <c r="A25" s="39"/>
      <c r="B25" s="39"/>
      <c r="C25" s="39"/>
      <c r="D25" s="39"/>
      <c r="E25" s="39"/>
      <c r="F25" s="39"/>
      <c r="G25" s="39"/>
      <c r="H25" s="39"/>
      <c r="I25" s="39"/>
      <c r="J25" s="39"/>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39"/>
      <c r="BP25" s="39"/>
      <c r="BQ25" s="39"/>
      <c r="BR25" s="39"/>
      <c r="BS25" s="39"/>
      <c r="BT25" s="39"/>
      <c r="BU25" s="39"/>
      <c r="BV25" s="39"/>
      <c r="BW25" s="39"/>
      <c r="BX25" s="39"/>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39"/>
      <c r="ED25" s="186"/>
      <c r="EE25" s="234"/>
    </row>
    <row r="26" spans="1:135" ht="18.75" customHeight="1" x14ac:dyDescent="0.45">
      <c r="A26" s="39"/>
      <c r="B26" s="39"/>
      <c r="C26" s="39"/>
      <c r="D26" s="39"/>
      <c r="E26" s="39"/>
      <c r="F26" s="39"/>
      <c r="G26" s="39"/>
      <c r="H26" s="39"/>
      <c r="I26" s="39"/>
      <c r="J26" s="39"/>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39"/>
      <c r="BP26" s="39"/>
      <c r="BQ26" s="39"/>
      <c r="BR26" s="39"/>
      <c r="BS26" s="39"/>
      <c r="BT26" s="39"/>
      <c r="BU26" s="39"/>
      <c r="BV26" s="39"/>
      <c r="BW26" s="39"/>
      <c r="BX26" s="39"/>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39"/>
      <c r="ED26" s="186"/>
      <c r="EE26" s="234"/>
    </row>
    <row r="27" spans="1:135" ht="18.75" customHeight="1" x14ac:dyDescent="0.45">
      <c r="A27" s="39"/>
      <c r="B27" s="39"/>
      <c r="C27" s="39"/>
      <c r="D27" s="39"/>
      <c r="E27" s="39"/>
      <c r="F27" s="39"/>
      <c r="G27" s="39"/>
      <c r="H27" s="39"/>
      <c r="I27" s="39"/>
      <c r="J27" s="39"/>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39"/>
      <c r="BP27" s="39"/>
      <c r="BQ27" s="39"/>
      <c r="BR27" s="39"/>
      <c r="BS27" s="39"/>
      <c r="BT27" s="39"/>
      <c r="BU27" s="39"/>
      <c r="BV27" s="39"/>
      <c r="BW27" s="39"/>
      <c r="BX27" s="39"/>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39"/>
      <c r="ED27" s="186"/>
      <c r="EE27" s="234"/>
    </row>
    <row r="28" spans="1:135" ht="38.25" customHeight="1" x14ac:dyDescent="0.45">
      <c r="A28" s="39"/>
      <c r="B28" s="39"/>
      <c r="C28" s="47"/>
      <c r="D28" s="47"/>
      <c r="E28" s="47"/>
      <c r="F28" s="47"/>
      <c r="G28" s="47"/>
      <c r="H28" s="47"/>
      <c r="I28" s="47"/>
      <c r="J28" s="47"/>
      <c r="K28" s="47"/>
      <c r="L28" s="47"/>
      <c r="M28" s="47"/>
      <c r="N28" s="47"/>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8"/>
      <c r="BJ28" s="48"/>
      <c r="BK28" s="48"/>
      <c r="BL28" s="48"/>
      <c r="BM28" s="39"/>
      <c r="BN28" s="39"/>
      <c r="BO28" s="39"/>
      <c r="BP28" s="39"/>
      <c r="BQ28" s="47"/>
      <c r="BR28" s="47"/>
      <c r="BS28" s="47"/>
      <c r="BT28" s="47"/>
      <c r="BU28" s="47"/>
      <c r="BV28" s="47"/>
      <c r="BW28" s="47"/>
      <c r="BX28" s="47"/>
      <c r="BY28" s="47"/>
      <c r="BZ28" s="47"/>
      <c r="CA28" s="47"/>
      <c r="CB28" s="47"/>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8"/>
      <c r="DX28" s="48"/>
      <c r="DY28" s="48"/>
      <c r="DZ28" s="48"/>
      <c r="EA28" s="39"/>
      <c r="EB28" s="39"/>
      <c r="EC28" s="39"/>
      <c r="ED28" s="186"/>
      <c r="EE28" s="234"/>
    </row>
    <row r="29" spans="1:135" ht="18.75" customHeight="1" x14ac:dyDescent="0.45">
      <c r="A29" s="39"/>
      <c r="B29" s="39"/>
      <c r="C29" s="39"/>
      <c r="D29" s="39"/>
      <c r="E29" s="39"/>
      <c r="F29" s="39"/>
      <c r="G29" s="39"/>
      <c r="H29" s="39"/>
      <c r="I29" s="39"/>
      <c r="J29" s="39"/>
      <c r="K29" s="40"/>
      <c r="L29" s="40"/>
      <c r="M29" s="8"/>
      <c r="N29" s="8"/>
      <c r="O29" s="8"/>
      <c r="P29" s="8"/>
      <c r="Q29" s="8"/>
      <c r="R29" s="8"/>
      <c r="S29" s="8"/>
      <c r="T29" s="8"/>
      <c r="U29" s="8"/>
      <c r="V29" s="8"/>
      <c r="W29" s="8"/>
      <c r="X29" s="8"/>
      <c r="Y29" s="8"/>
      <c r="Z29" s="8"/>
      <c r="AA29" s="8"/>
      <c r="AB29" s="8"/>
      <c r="AC29" s="8"/>
      <c r="AD29" s="8"/>
      <c r="AE29" s="8"/>
      <c r="AF29" s="8"/>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50"/>
      <c r="BJ29" s="50"/>
      <c r="BK29" s="50"/>
      <c r="BL29" s="50"/>
      <c r="BM29" s="39"/>
      <c r="BN29" s="39"/>
      <c r="BO29" s="39"/>
      <c r="BP29" s="39"/>
      <c r="BQ29" s="39"/>
      <c r="BR29" s="39"/>
      <c r="BS29" s="39"/>
      <c r="BT29" s="39"/>
      <c r="BU29" s="39"/>
      <c r="BV29" s="39"/>
      <c r="BW29" s="39"/>
      <c r="BX29" s="39"/>
      <c r="BY29" s="40"/>
      <c r="BZ29" s="40"/>
      <c r="CA29" s="8"/>
      <c r="CB29" s="8"/>
      <c r="CC29" s="8"/>
      <c r="CD29" s="8"/>
      <c r="CE29" s="8"/>
      <c r="CF29" s="8"/>
      <c r="CG29" s="8"/>
      <c r="CH29" s="8"/>
      <c r="CI29" s="8"/>
      <c r="CJ29" s="8"/>
      <c r="CK29" s="8"/>
      <c r="CL29" s="8"/>
      <c r="CM29" s="8"/>
      <c r="CN29" s="8"/>
      <c r="CO29" s="8"/>
      <c r="CP29" s="8"/>
      <c r="CQ29" s="8"/>
      <c r="CR29" s="8"/>
      <c r="CS29" s="8"/>
      <c r="CT29" s="8"/>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50"/>
      <c r="DX29" s="50"/>
      <c r="DY29" s="50"/>
      <c r="DZ29" s="50"/>
      <c r="EA29" s="39"/>
      <c r="EB29" s="39"/>
      <c r="EC29" s="39"/>
      <c r="ED29" s="186"/>
      <c r="EE29" s="234"/>
    </row>
    <row r="30" spans="1:135" ht="18.75" customHeight="1" x14ac:dyDescent="0.45">
      <c r="A30" s="39"/>
      <c r="B30" s="39"/>
      <c r="C30" s="39"/>
      <c r="D30" s="39"/>
      <c r="E30" s="39"/>
      <c r="F30" s="39"/>
      <c r="G30" s="39"/>
      <c r="H30" s="39"/>
      <c r="I30" s="39"/>
      <c r="J30" s="39"/>
      <c r="K30" s="40"/>
      <c r="L30" s="40"/>
      <c r="M30" s="8"/>
      <c r="N30" s="8"/>
      <c r="O30" s="8"/>
      <c r="P30" s="8"/>
      <c r="Q30" s="8"/>
      <c r="R30" s="8"/>
      <c r="S30" s="8"/>
      <c r="T30" s="8"/>
      <c r="U30" s="8"/>
      <c r="V30" s="8"/>
      <c r="W30" s="8"/>
      <c r="X30" s="8"/>
      <c r="Y30" s="8"/>
      <c r="Z30" s="8"/>
      <c r="AA30" s="9"/>
      <c r="AB30" s="9"/>
      <c r="AC30" s="9"/>
      <c r="AD30" s="9"/>
      <c r="AE30" s="9"/>
      <c r="AF30" s="9"/>
      <c r="AG30" s="9"/>
      <c r="AH30" s="9"/>
      <c r="AI30" s="47"/>
      <c r="AJ30" s="47"/>
      <c r="AK30" s="47"/>
      <c r="AL30" s="47"/>
      <c r="AM30" s="9"/>
      <c r="AN30" s="9"/>
      <c r="AO30" s="9"/>
      <c r="AP30" s="9"/>
      <c r="AQ30" s="9"/>
      <c r="AR30" s="9"/>
      <c r="AS30" s="9"/>
      <c r="AT30" s="9"/>
      <c r="AU30" s="9"/>
      <c r="AV30" s="39"/>
      <c r="AW30" s="39"/>
      <c r="AX30" s="39"/>
      <c r="AY30" s="39"/>
      <c r="AZ30" s="39"/>
      <c r="BA30" s="39"/>
      <c r="BB30" s="39"/>
      <c r="BC30" s="39"/>
      <c r="BD30" s="39"/>
      <c r="BE30" s="49"/>
      <c r="BF30" s="49"/>
      <c r="BG30" s="49"/>
      <c r="BH30" s="49"/>
      <c r="BI30" s="50"/>
      <c r="BJ30" s="50"/>
      <c r="BK30" s="50"/>
      <c r="BL30" s="50"/>
      <c r="BM30" s="39"/>
      <c r="BN30" s="39"/>
      <c r="BO30" s="39"/>
      <c r="BP30" s="39"/>
      <c r="BQ30" s="39"/>
      <c r="BR30" s="39"/>
      <c r="BS30" s="39"/>
      <c r="BT30" s="39"/>
      <c r="BU30" s="39"/>
      <c r="BV30" s="39"/>
      <c r="BW30" s="39"/>
      <c r="BX30" s="39"/>
      <c r="BY30" s="40"/>
      <c r="BZ30" s="40"/>
      <c r="CA30" s="8"/>
      <c r="CB30" s="8"/>
      <c r="CC30" s="8"/>
      <c r="CD30" s="8"/>
      <c r="CE30" s="8"/>
      <c r="CF30" s="8"/>
      <c r="CG30" s="8"/>
      <c r="CH30" s="8"/>
      <c r="CI30" s="8"/>
      <c r="CJ30" s="8"/>
      <c r="CK30" s="8"/>
      <c r="CL30" s="8"/>
      <c r="CM30" s="8"/>
      <c r="CN30" s="8"/>
      <c r="CO30" s="9"/>
      <c r="CP30" s="9"/>
      <c r="CQ30" s="9"/>
      <c r="CR30" s="9"/>
      <c r="CS30" s="9"/>
      <c r="CT30" s="9"/>
      <c r="CU30" s="9"/>
      <c r="CV30" s="9"/>
      <c r="CW30" s="47"/>
      <c r="CX30" s="47"/>
      <c r="CY30" s="47"/>
      <c r="CZ30" s="47"/>
      <c r="DA30" s="9"/>
      <c r="DB30" s="9"/>
      <c r="DC30" s="9"/>
      <c r="DD30" s="9"/>
      <c r="DE30" s="9"/>
      <c r="DF30" s="9"/>
      <c r="DG30" s="9"/>
      <c r="DH30" s="9"/>
      <c r="DI30" s="9"/>
      <c r="DJ30" s="39"/>
      <c r="DK30" s="39"/>
      <c r="DL30" s="39"/>
      <c r="DM30" s="39"/>
      <c r="DN30" s="39"/>
      <c r="DO30" s="39"/>
      <c r="DP30" s="39"/>
      <c r="DQ30" s="39"/>
      <c r="DR30" s="39"/>
      <c r="DS30" s="49"/>
      <c r="DT30" s="49"/>
      <c r="DU30" s="49"/>
      <c r="DV30" s="49"/>
      <c r="DW30" s="50"/>
      <c r="DX30" s="50"/>
      <c r="DY30" s="50"/>
      <c r="DZ30" s="50"/>
      <c r="EA30" s="39"/>
      <c r="EB30" s="39"/>
      <c r="EC30" s="39"/>
      <c r="ED30" s="186"/>
      <c r="EE30" s="234"/>
    </row>
    <row r="31" spans="1:135" ht="38.25" customHeight="1" x14ac:dyDescent="0.45">
      <c r="A31" s="39"/>
      <c r="B31" s="39"/>
      <c r="C31" s="39"/>
      <c r="D31" s="39"/>
      <c r="E31" s="39"/>
      <c r="F31" s="39"/>
      <c r="G31" s="39"/>
      <c r="H31" s="39"/>
      <c r="I31" s="39"/>
      <c r="J31" s="39"/>
      <c r="K31" s="40"/>
      <c r="L31" s="40"/>
      <c r="M31" s="8"/>
      <c r="N31" s="8"/>
      <c r="O31" s="8"/>
      <c r="P31" s="8"/>
      <c r="Q31" s="8"/>
      <c r="R31" s="8"/>
      <c r="S31" s="8"/>
      <c r="T31" s="8"/>
      <c r="U31" s="8"/>
      <c r="V31" s="8"/>
      <c r="W31" s="8"/>
      <c r="X31" s="8"/>
      <c r="Y31" s="8"/>
      <c r="Z31" s="8"/>
      <c r="AA31" s="9"/>
      <c r="AB31" s="9"/>
      <c r="AC31" s="9"/>
      <c r="AD31" s="9"/>
      <c r="AE31" s="9"/>
      <c r="AF31" s="9"/>
      <c r="AG31" s="9"/>
      <c r="AH31" s="9"/>
      <c r="AI31" s="47"/>
      <c r="AJ31" s="47"/>
      <c r="AK31" s="47"/>
      <c r="AL31" s="47"/>
      <c r="AM31" s="9"/>
      <c r="AN31" s="9"/>
      <c r="AO31" s="9"/>
      <c r="AP31" s="9"/>
      <c r="AQ31" s="9"/>
      <c r="AR31" s="9"/>
      <c r="AS31" s="9"/>
      <c r="AT31" s="9"/>
      <c r="AU31" s="9"/>
      <c r="AV31" s="39"/>
      <c r="AW31" s="39"/>
      <c r="AX31" s="39"/>
      <c r="AY31" s="39"/>
      <c r="AZ31" s="39"/>
      <c r="BA31" s="39"/>
      <c r="BB31" s="39"/>
      <c r="BC31" s="39"/>
      <c r="BD31" s="39"/>
      <c r="BE31" s="49"/>
      <c r="BF31" s="49"/>
      <c r="BG31" s="49"/>
      <c r="BH31" s="49"/>
      <c r="BI31" s="50"/>
      <c r="BJ31" s="50"/>
      <c r="BK31" s="50"/>
      <c r="BL31" s="50"/>
      <c r="BM31" s="39"/>
      <c r="BN31" s="39"/>
      <c r="BO31" s="39"/>
      <c r="BP31" s="39"/>
      <c r="BQ31" s="39"/>
      <c r="BR31" s="39"/>
      <c r="BS31" s="39"/>
      <c r="BT31" s="39"/>
      <c r="BU31" s="39"/>
      <c r="BV31" s="39"/>
      <c r="BW31" s="39"/>
      <c r="BX31" s="39"/>
      <c r="BY31" s="40"/>
      <c r="BZ31" s="40"/>
      <c r="CA31" s="8"/>
      <c r="CB31" s="8"/>
      <c r="CC31" s="8"/>
      <c r="CD31" s="8"/>
      <c r="CE31" s="8"/>
      <c r="CF31" s="8"/>
      <c r="CG31" s="8"/>
      <c r="CH31" s="8"/>
      <c r="CI31" s="8"/>
      <c r="CJ31" s="8"/>
      <c r="CK31" s="8"/>
      <c r="CL31" s="8"/>
      <c r="CM31" s="8"/>
      <c r="CN31" s="8"/>
      <c r="CO31" s="9"/>
      <c r="CP31" s="9"/>
      <c r="CQ31" s="9"/>
      <c r="CR31" s="9"/>
      <c r="CS31" s="9"/>
      <c r="CT31" s="9"/>
      <c r="CU31" s="9"/>
      <c r="CV31" s="9"/>
      <c r="CW31" s="47"/>
      <c r="CX31" s="47"/>
      <c r="CY31" s="47"/>
      <c r="CZ31" s="47"/>
      <c r="DA31" s="9"/>
      <c r="DB31" s="9"/>
      <c r="DC31" s="9"/>
      <c r="DD31" s="9"/>
      <c r="DE31" s="9"/>
      <c r="DF31" s="9"/>
      <c r="DG31" s="9"/>
      <c r="DH31" s="9"/>
      <c r="DI31" s="9"/>
      <c r="DJ31" s="39"/>
      <c r="DK31" s="39"/>
      <c r="DL31" s="39"/>
      <c r="DM31" s="39"/>
      <c r="DN31" s="39"/>
      <c r="DO31" s="39"/>
      <c r="DP31" s="39"/>
      <c r="DQ31" s="39"/>
      <c r="DR31" s="39"/>
      <c r="DS31" s="49"/>
      <c r="DT31" s="49"/>
      <c r="DU31" s="49"/>
      <c r="DV31" s="49"/>
      <c r="DW31" s="50"/>
      <c r="DX31" s="50"/>
      <c r="DY31" s="50"/>
      <c r="DZ31" s="50"/>
      <c r="EA31" s="39"/>
      <c r="EB31" s="39"/>
      <c r="EC31" s="39"/>
      <c r="ED31" s="186"/>
      <c r="EE31" s="234"/>
    </row>
    <row r="32" spans="1:135" ht="38.25" customHeight="1" x14ac:dyDescent="0.45">
      <c r="A32" s="39"/>
      <c r="B32" s="39"/>
      <c r="C32" s="746" t="s">
        <v>169</v>
      </c>
      <c r="D32" s="746"/>
      <c r="E32" s="746"/>
      <c r="F32" s="746"/>
      <c r="G32" s="746"/>
      <c r="H32" s="746"/>
      <c r="I32" s="746"/>
      <c r="J32" s="746"/>
      <c r="K32" s="746"/>
      <c r="L32" s="746"/>
      <c r="M32" s="746"/>
      <c r="N32" s="746"/>
      <c r="O32" s="748"/>
      <c r="P32" s="748"/>
      <c r="Q32" s="748"/>
      <c r="R32" s="748"/>
      <c r="S32" s="748"/>
      <c r="T32" s="748"/>
      <c r="U32" s="748"/>
      <c r="V32" s="748"/>
      <c r="W32" s="748"/>
      <c r="X32" s="748"/>
      <c r="Y32" s="748"/>
      <c r="Z32" s="748"/>
      <c r="AA32" s="748"/>
      <c r="AB32" s="748"/>
      <c r="AC32" s="748"/>
      <c r="AD32" s="748"/>
      <c r="AE32" s="748"/>
      <c r="AF32" s="748"/>
      <c r="AG32" s="748"/>
      <c r="AH32" s="748"/>
      <c r="AI32" s="748"/>
      <c r="AJ32" s="748"/>
      <c r="AK32" s="748"/>
      <c r="AL32" s="748"/>
      <c r="AM32" s="748"/>
      <c r="AN32" s="748"/>
      <c r="AO32" s="748"/>
      <c r="AP32" s="748"/>
      <c r="AQ32" s="748"/>
      <c r="AR32" s="748"/>
      <c r="AS32" s="748"/>
      <c r="AT32" s="748"/>
      <c r="AU32" s="748"/>
      <c r="AV32" s="748"/>
      <c r="AW32" s="748"/>
      <c r="AX32" s="748"/>
      <c r="AY32" s="748"/>
      <c r="AZ32" s="748"/>
      <c r="BA32" s="748"/>
      <c r="BB32" s="748"/>
      <c r="BC32" s="748"/>
      <c r="BD32" s="748"/>
      <c r="BE32" s="748"/>
      <c r="BF32" s="748"/>
      <c r="BG32" s="748"/>
      <c r="BH32" s="748"/>
      <c r="BI32" s="749" t="s">
        <v>212</v>
      </c>
      <c r="BJ32" s="749"/>
      <c r="BK32" s="749"/>
      <c r="BL32" s="749"/>
      <c r="BM32" s="39"/>
      <c r="BN32" s="39"/>
      <c r="BO32" s="39"/>
      <c r="BP32" s="39"/>
      <c r="BQ32" s="746" t="s">
        <v>169</v>
      </c>
      <c r="BR32" s="746"/>
      <c r="BS32" s="746"/>
      <c r="BT32" s="746"/>
      <c r="BU32" s="746"/>
      <c r="BV32" s="746"/>
      <c r="BW32" s="746"/>
      <c r="BX32" s="746"/>
      <c r="BY32" s="746"/>
      <c r="BZ32" s="746"/>
      <c r="CA32" s="746"/>
      <c r="CB32" s="746"/>
      <c r="CC32" s="748" t="s">
        <v>213</v>
      </c>
      <c r="CD32" s="748"/>
      <c r="CE32" s="748"/>
      <c r="CF32" s="748"/>
      <c r="CG32" s="748"/>
      <c r="CH32" s="748"/>
      <c r="CI32" s="748"/>
      <c r="CJ32" s="748"/>
      <c r="CK32" s="748"/>
      <c r="CL32" s="748"/>
      <c r="CM32" s="748"/>
      <c r="CN32" s="748"/>
      <c r="CO32" s="748"/>
      <c r="CP32" s="748"/>
      <c r="CQ32" s="748"/>
      <c r="CR32" s="748"/>
      <c r="CS32" s="748"/>
      <c r="CT32" s="748"/>
      <c r="CU32" s="748"/>
      <c r="CV32" s="748"/>
      <c r="CW32" s="748"/>
      <c r="CX32" s="748"/>
      <c r="CY32" s="748"/>
      <c r="CZ32" s="748"/>
      <c r="DA32" s="748"/>
      <c r="DB32" s="748"/>
      <c r="DC32" s="748"/>
      <c r="DD32" s="748"/>
      <c r="DE32" s="748"/>
      <c r="DF32" s="748"/>
      <c r="DG32" s="748"/>
      <c r="DH32" s="748"/>
      <c r="DI32" s="748"/>
      <c r="DJ32" s="748"/>
      <c r="DK32" s="748"/>
      <c r="DL32" s="748"/>
      <c r="DM32" s="748"/>
      <c r="DN32" s="748"/>
      <c r="DO32" s="748"/>
      <c r="DP32" s="748"/>
      <c r="DQ32" s="748"/>
      <c r="DR32" s="748"/>
      <c r="DS32" s="748"/>
      <c r="DT32" s="748"/>
      <c r="DU32" s="748"/>
      <c r="DV32" s="748"/>
      <c r="DW32" s="749" t="s">
        <v>212</v>
      </c>
      <c r="DX32" s="749"/>
      <c r="DY32" s="749"/>
      <c r="DZ32" s="749"/>
      <c r="EA32" s="39"/>
      <c r="EB32" s="39"/>
      <c r="EC32" s="39"/>
      <c r="ED32" s="186"/>
      <c r="EE32" s="234"/>
    </row>
    <row r="33" spans="1:195" ht="37.200000000000003" customHeight="1" x14ac:dyDescent="0.45">
      <c r="A33" s="39"/>
      <c r="B33" s="39"/>
      <c r="C33" s="39"/>
      <c r="D33" s="39"/>
      <c r="E33" s="39"/>
      <c r="F33" s="39"/>
      <c r="G33" s="39"/>
      <c r="H33" s="39"/>
      <c r="I33" s="39"/>
      <c r="J33" s="40"/>
      <c r="K33" s="40"/>
      <c r="L33" s="47" t="s">
        <v>477</v>
      </c>
      <c r="M33" s="8"/>
      <c r="N33" s="47"/>
      <c r="O33" s="754" t="s">
        <v>478</v>
      </c>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280" t="s">
        <v>479</v>
      </c>
      <c r="BI33" s="50"/>
      <c r="BJ33" s="50"/>
      <c r="BK33" s="50"/>
      <c r="BL33" s="39"/>
      <c r="BM33" s="39"/>
      <c r="BN33" s="39"/>
      <c r="BO33" s="39"/>
      <c r="BP33" s="39"/>
      <c r="BQ33" s="39"/>
      <c r="BR33" s="39"/>
      <c r="BS33" s="39"/>
      <c r="BT33" s="39"/>
      <c r="BU33" s="39"/>
      <c r="BV33" s="39"/>
      <c r="BW33" s="40"/>
      <c r="BX33" s="8"/>
      <c r="BY33" s="47" t="s">
        <v>477</v>
      </c>
      <c r="BZ33" s="8"/>
      <c r="CA33" s="47"/>
      <c r="CB33" s="755" t="s">
        <v>478</v>
      </c>
      <c r="CC33" s="755"/>
      <c r="CD33" s="755"/>
      <c r="CE33" s="755"/>
      <c r="CF33" s="755"/>
      <c r="CG33" s="755"/>
      <c r="CH33" s="755"/>
      <c r="CI33" s="755"/>
      <c r="CJ33" s="755"/>
      <c r="CK33" s="755"/>
      <c r="CL33" s="755"/>
      <c r="CM33" s="755"/>
      <c r="CN33" s="755"/>
      <c r="CO33" s="755"/>
      <c r="CP33" s="755"/>
      <c r="CQ33" s="755"/>
      <c r="CR33" s="755"/>
      <c r="CS33" s="755"/>
      <c r="CT33" s="755"/>
      <c r="CU33" s="755"/>
      <c r="CV33" s="755"/>
      <c r="CW33" s="755"/>
      <c r="CX33" s="755"/>
      <c r="CY33" s="755"/>
      <c r="CZ33" s="755"/>
      <c r="DA33" s="755"/>
      <c r="DB33" s="755"/>
      <c r="DC33" s="755"/>
      <c r="DD33" s="755"/>
      <c r="DE33" s="755"/>
      <c r="DF33" s="755"/>
      <c r="DG33" s="755"/>
      <c r="DH33" s="755"/>
      <c r="DI33" s="755"/>
      <c r="DJ33" s="755"/>
      <c r="DK33" s="755"/>
      <c r="DL33" s="755"/>
      <c r="DM33" s="755"/>
      <c r="DN33" s="755"/>
      <c r="DO33" s="755"/>
      <c r="DP33" s="755"/>
      <c r="DQ33" s="755"/>
      <c r="DR33" s="755"/>
      <c r="DS33" s="755"/>
      <c r="DT33" s="755"/>
      <c r="DU33" s="48" t="s">
        <v>480</v>
      </c>
      <c r="DV33" s="50"/>
      <c r="DW33" s="50"/>
      <c r="DX33" s="39"/>
      <c r="DY33" s="39"/>
      <c r="DZ33" s="39"/>
      <c r="EA33" s="186"/>
      <c r="EB33" s="234"/>
      <c r="EC33" s="239"/>
      <c r="ED33" s="239"/>
      <c r="EE33" s="239"/>
      <c r="GK33" s="240"/>
      <c r="GL33" s="240"/>
      <c r="GM33" s="240"/>
    </row>
    <row r="34" spans="1:195" ht="18.75" customHeight="1" x14ac:dyDescent="0.45">
      <c r="A34" s="39"/>
      <c r="B34" s="39"/>
      <c r="C34" s="39"/>
      <c r="D34" s="39"/>
      <c r="E34" s="39"/>
      <c r="F34" s="39"/>
      <c r="G34" s="39"/>
      <c r="H34" s="39"/>
      <c r="I34" s="39"/>
      <c r="J34" s="39"/>
      <c r="K34" s="40"/>
      <c r="L34" s="40"/>
      <c r="M34" s="8"/>
      <c r="N34" s="8"/>
      <c r="O34" s="8"/>
      <c r="P34" s="8"/>
      <c r="Q34" s="8"/>
      <c r="R34" s="8"/>
      <c r="S34" s="8"/>
      <c r="T34" s="8"/>
      <c r="U34" s="8"/>
      <c r="V34" s="8"/>
      <c r="W34" s="232"/>
      <c r="X34" s="232"/>
      <c r="Y34" s="232"/>
      <c r="Z34" s="232"/>
      <c r="AA34" s="230"/>
      <c r="AB34" s="230"/>
      <c r="AC34" s="230"/>
      <c r="AD34" s="230"/>
      <c r="AE34" s="230"/>
      <c r="AF34" s="230"/>
      <c r="AG34" s="230"/>
      <c r="AH34" s="230"/>
      <c r="AI34" s="231"/>
      <c r="AJ34" s="231"/>
      <c r="AK34" s="231"/>
      <c r="AL34" s="231"/>
      <c r="AM34" s="230"/>
      <c r="AN34" s="230"/>
      <c r="AO34" s="230"/>
      <c r="AP34" s="230"/>
      <c r="AQ34" s="230"/>
      <c r="AR34" s="230"/>
      <c r="AS34" s="230"/>
      <c r="AT34" s="230"/>
      <c r="AU34" s="9"/>
      <c r="AV34" s="39"/>
      <c r="AW34" s="39"/>
      <c r="AX34" s="39"/>
      <c r="AY34" s="39"/>
      <c r="AZ34" s="39"/>
      <c r="BA34" s="39"/>
      <c r="BB34" s="39"/>
      <c r="BC34" s="39"/>
      <c r="BD34" s="39"/>
      <c r="BE34" s="49"/>
      <c r="BF34" s="49"/>
      <c r="BG34" s="49"/>
      <c r="BH34" s="49"/>
      <c r="BI34" s="50"/>
      <c r="BJ34" s="50"/>
      <c r="BK34" s="50"/>
      <c r="BL34" s="50"/>
      <c r="BM34" s="39"/>
      <c r="BN34" s="39"/>
      <c r="BO34" s="39"/>
      <c r="BP34" s="39"/>
      <c r="BQ34" s="39"/>
      <c r="BR34" s="39"/>
      <c r="BS34" s="39"/>
      <c r="BT34" s="39"/>
      <c r="BU34" s="39"/>
      <c r="BV34" s="39"/>
      <c r="BW34" s="39"/>
      <c r="BX34" s="39"/>
      <c r="BY34" s="40"/>
      <c r="BZ34" s="40"/>
      <c r="CA34" s="8"/>
      <c r="CB34" s="8"/>
      <c r="CC34" s="8"/>
      <c r="CD34" s="8"/>
      <c r="CE34" s="8"/>
      <c r="CF34" s="8"/>
      <c r="CG34" s="8"/>
      <c r="CH34" s="8"/>
      <c r="CI34" s="8"/>
      <c r="CJ34" s="8"/>
      <c r="CK34" s="232"/>
      <c r="CL34" s="232"/>
      <c r="CM34" s="232"/>
      <c r="CN34" s="232"/>
      <c r="CO34" s="230"/>
      <c r="CP34" s="230"/>
      <c r="CQ34" s="230"/>
      <c r="CR34" s="230"/>
      <c r="CS34" s="230"/>
      <c r="CT34" s="230"/>
      <c r="CU34" s="230"/>
      <c r="CV34" s="230"/>
      <c r="CW34" s="231"/>
      <c r="CX34" s="231"/>
      <c r="CY34" s="231"/>
      <c r="CZ34" s="231"/>
      <c r="DA34" s="230"/>
      <c r="DB34" s="230"/>
      <c r="DC34" s="230"/>
      <c r="DD34" s="230"/>
      <c r="DE34" s="230"/>
      <c r="DF34" s="230"/>
      <c r="DG34" s="230"/>
      <c r="DH34" s="230"/>
      <c r="DI34" s="9"/>
      <c r="DJ34" s="39"/>
      <c r="DK34" s="39"/>
      <c r="DL34" s="39"/>
      <c r="DM34" s="39"/>
      <c r="DN34" s="39"/>
      <c r="DO34" s="39"/>
      <c r="DP34" s="39"/>
      <c r="DQ34" s="39"/>
      <c r="DR34" s="39"/>
      <c r="DS34" s="49"/>
      <c r="DT34" s="49"/>
      <c r="DU34" s="49"/>
      <c r="DV34" s="49"/>
      <c r="DW34" s="50"/>
      <c r="DX34" s="50"/>
      <c r="DY34" s="50"/>
      <c r="DZ34" s="50"/>
      <c r="EA34" s="39"/>
      <c r="EB34" s="39"/>
      <c r="EC34" s="39"/>
      <c r="ED34" s="186"/>
      <c r="EE34" s="234"/>
    </row>
    <row r="35" spans="1:195" ht="38.25" customHeight="1" x14ac:dyDescent="0.45">
      <c r="A35" s="39"/>
      <c r="B35" s="39"/>
      <c r="C35" s="39"/>
      <c r="D35" s="39"/>
      <c r="E35" s="39"/>
      <c r="F35" s="39"/>
      <c r="G35" s="39"/>
      <c r="H35" s="39"/>
      <c r="I35" s="39"/>
      <c r="J35" s="39"/>
      <c r="K35" s="40"/>
      <c r="L35" s="40"/>
      <c r="M35" s="8"/>
      <c r="N35" s="8"/>
      <c r="O35" s="8"/>
      <c r="P35" s="8"/>
      <c r="Q35" s="8"/>
      <c r="R35" s="8"/>
      <c r="S35" s="745"/>
      <c r="T35" s="745"/>
      <c r="U35" s="745"/>
      <c r="V35" s="745"/>
      <c r="W35" s="745"/>
      <c r="X35" s="745"/>
      <c r="Y35" s="745"/>
      <c r="Z35" s="745"/>
      <c r="AA35" s="744" t="s">
        <v>214</v>
      </c>
      <c r="AB35" s="744"/>
      <c r="AC35" s="744"/>
      <c r="AD35" s="744"/>
      <c r="AE35" s="745"/>
      <c r="AF35" s="745"/>
      <c r="AG35" s="745"/>
      <c r="AH35" s="745"/>
      <c r="AI35" s="746" t="s">
        <v>215</v>
      </c>
      <c r="AJ35" s="746"/>
      <c r="AK35" s="746"/>
      <c r="AL35" s="746"/>
      <c r="AM35" s="744" t="s">
        <v>216</v>
      </c>
      <c r="AN35" s="744"/>
      <c r="AO35" s="744"/>
      <c r="AP35" s="744"/>
      <c r="AQ35" s="744"/>
      <c r="AR35" s="744"/>
      <c r="AS35" s="744"/>
      <c r="AT35" s="744"/>
      <c r="AU35" s="9"/>
      <c r="AV35" s="39"/>
      <c r="AW35" s="39"/>
      <c r="AX35" s="39"/>
      <c r="AY35" s="39"/>
      <c r="AZ35" s="39"/>
      <c r="BA35" s="39"/>
      <c r="BB35" s="39"/>
      <c r="BC35" s="39"/>
      <c r="BD35" s="39"/>
      <c r="BE35" s="49"/>
      <c r="BF35" s="49"/>
      <c r="BG35" s="49"/>
      <c r="BH35" s="49"/>
      <c r="BI35" s="50"/>
      <c r="BJ35" s="50"/>
      <c r="BK35" s="50"/>
      <c r="BL35" s="50"/>
      <c r="BM35" s="39"/>
      <c r="BN35" s="39"/>
      <c r="BO35" s="39"/>
      <c r="BP35" s="39"/>
      <c r="BQ35" s="39"/>
      <c r="BR35" s="39"/>
      <c r="BS35" s="39"/>
      <c r="BT35" s="39"/>
      <c r="BU35" s="39"/>
      <c r="BV35" s="39"/>
      <c r="BW35" s="39"/>
      <c r="BX35" s="39"/>
      <c r="BY35" s="40"/>
      <c r="BZ35" s="40"/>
      <c r="CA35" s="8"/>
      <c r="CB35" s="8"/>
      <c r="CC35" s="8"/>
      <c r="CD35" s="8"/>
      <c r="CE35" s="8"/>
      <c r="CF35" s="8"/>
      <c r="CG35" s="745" t="s">
        <v>217</v>
      </c>
      <c r="CH35" s="745"/>
      <c r="CI35" s="745"/>
      <c r="CJ35" s="745"/>
      <c r="CK35" s="745"/>
      <c r="CL35" s="745"/>
      <c r="CM35" s="745"/>
      <c r="CN35" s="745"/>
      <c r="CO35" s="744" t="s">
        <v>214</v>
      </c>
      <c r="CP35" s="744"/>
      <c r="CQ35" s="744"/>
      <c r="CR35" s="744"/>
      <c r="CS35" s="745" t="s">
        <v>217</v>
      </c>
      <c r="CT35" s="745"/>
      <c r="CU35" s="745"/>
      <c r="CV35" s="745"/>
      <c r="CW35" s="746" t="s">
        <v>215</v>
      </c>
      <c r="CX35" s="746"/>
      <c r="CY35" s="746"/>
      <c r="CZ35" s="746"/>
      <c r="DA35" s="744" t="s">
        <v>216</v>
      </c>
      <c r="DB35" s="744"/>
      <c r="DC35" s="744"/>
      <c r="DD35" s="744"/>
      <c r="DE35" s="744"/>
      <c r="DF35" s="744"/>
      <c r="DG35" s="744"/>
      <c r="DH35" s="744"/>
      <c r="DI35" s="9"/>
      <c r="DJ35" s="39"/>
      <c r="DK35" s="39"/>
      <c r="DL35" s="39"/>
      <c r="DM35" s="39"/>
      <c r="DN35" s="39"/>
      <c r="DO35" s="39"/>
      <c r="DP35" s="39"/>
      <c r="DQ35" s="39"/>
      <c r="DR35" s="39"/>
      <c r="DS35" s="49"/>
      <c r="DT35" s="49"/>
      <c r="DU35" s="49"/>
      <c r="DV35" s="49"/>
      <c r="DW35" s="50"/>
      <c r="DX35" s="50"/>
      <c r="DY35" s="50"/>
      <c r="DZ35" s="50"/>
      <c r="EA35" s="39"/>
      <c r="EB35" s="39"/>
      <c r="EC35" s="39"/>
      <c r="ED35" s="186"/>
      <c r="EE35" s="234"/>
    </row>
    <row r="36" spans="1:195" ht="18.75" customHeight="1" x14ac:dyDescent="0.45">
      <c r="A36" s="39"/>
      <c r="B36" s="39"/>
      <c r="C36" s="39"/>
      <c r="D36" s="39"/>
      <c r="E36" s="39"/>
      <c r="F36" s="39"/>
      <c r="G36" s="39"/>
      <c r="H36" s="39"/>
      <c r="I36" s="39"/>
      <c r="J36" s="39"/>
      <c r="K36" s="46"/>
      <c r="L36" s="46"/>
      <c r="M36" s="46"/>
      <c r="N36" s="46"/>
      <c r="O36" s="46"/>
      <c r="P36" s="46"/>
      <c r="Q36" s="46"/>
      <c r="R36" s="46"/>
      <c r="S36" s="46"/>
      <c r="T36" s="46"/>
      <c r="U36" s="46"/>
      <c r="V36" s="46"/>
      <c r="W36" s="46"/>
      <c r="X36" s="46"/>
      <c r="Y36" s="46"/>
      <c r="Z36" s="46"/>
      <c r="AA36" s="46"/>
      <c r="AB36" s="46"/>
      <c r="AC36" s="46"/>
      <c r="AD36" s="46"/>
      <c r="AE36" s="46"/>
      <c r="AF36" s="46"/>
      <c r="AG36" s="51"/>
      <c r="AH36" s="51"/>
      <c r="AI36" s="51"/>
      <c r="AJ36" s="51"/>
      <c r="AK36" s="9"/>
      <c r="AL36" s="9"/>
      <c r="AM36" s="9"/>
      <c r="AN36" s="9"/>
      <c r="AO36" s="51"/>
      <c r="AP36" s="51"/>
      <c r="AQ36" s="51"/>
      <c r="AR36" s="51"/>
      <c r="AS36" s="47"/>
      <c r="AT36" s="47"/>
      <c r="AU36" s="47"/>
      <c r="AV36" s="47"/>
      <c r="AW36" s="9"/>
      <c r="AX36" s="9"/>
      <c r="AY36" s="9"/>
      <c r="AZ36" s="9"/>
      <c r="BA36" s="9"/>
      <c r="BB36" s="9"/>
      <c r="BC36" s="9"/>
      <c r="BD36" s="9"/>
      <c r="BE36" s="46"/>
      <c r="BF36" s="46"/>
      <c r="BG36" s="46"/>
      <c r="BH36" s="46"/>
      <c r="BI36" s="46"/>
      <c r="BJ36" s="46"/>
      <c r="BK36" s="46"/>
      <c r="BL36" s="46"/>
      <c r="BM36" s="46"/>
      <c r="BN36" s="46"/>
      <c r="BO36" s="39"/>
      <c r="BP36" s="39"/>
      <c r="BQ36" s="39"/>
      <c r="BR36" s="39"/>
      <c r="BS36" s="39"/>
      <c r="BT36" s="39"/>
      <c r="BU36" s="39"/>
      <c r="BV36" s="39"/>
      <c r="BW36" s="39"/>
      <c r="BX36" s="39"/>
      <c r="BY36" s="46"/>
      <c r="BZ36" s="46"/>
      <c r="CA36" s="46"/>
      <c r="CB36" s="46"/>
      <c r="CC36" s="46"/>
      <c r="CD36" s="46"/>
      <c r="CE36" s="46"/>
      <c r="CF36" s="46"/>
      <c r="CG36" s="46"/>
      <c r="CH36" s="46"/>
      <c r="CI36" s="46"/>
      <c r="CJ36" s="46"/>
      <c r="CK36" s="46"/>
      <c r="CL36" s="46"/>
      <c r="CM36" s="46"/>
      <c r="CN36" s="46"/>
      <c r="CO36" s="46"/>
      <c r="CP36" s="46"/>
      <c r="CQ36" s="46"/>
      <c r="CR36" s="46"/>
      <c r="CS36" s="46"/>
      <c r="CT36" s="46"/>
      <c r="CU36" s="51"/>
      <c r="CV36" s="51"/>
      <c r="CW36" s="51"/>
      <c r="CX36" s="51"/>
      <c r="CY36" s="9"/>
      <c r="CZ36" s="9"/>
      <c r="DA36" s="9"/>
      <c r="DB36" s="9"/>
      <c r="DC36" s="51"/>
      <c r="DD36" s="51"/>
      <c r="DE36" s="51"/>
      <c r="DF36" s="51"/>
      <c r="DG36" s="47"/>
      <c r="DH36" s="47"/>
      <c r="DI36" s="47"/>
      <c r="DJ36" s="47"/>
      <c r="DK36" s="9"/>
      <c r="DL36" s="9"/>
      <c r="DM36" s="9"/>
      <c r="DN36" s="9"/>
      <c r="DO36" s="9"/>
      <c r="DP36" s="9"/>
      <c r="DQ36" s="9"/>
      <c r="DR36" s="9"/>
      <c r="DS36" s="46"/>
      <c r="DT36" s="46"/>
      <c r="DU36" s="46"/>
      <c r="DV36" s="46"/>
      <c r="DW36" s="46"/>
      <c r="DX36" s="46"/>
      <c r="DY36" s="46"/>
      <c r="DZ36" s="46"/>
      <c r="EA36" s="46"/>
      <c r="EB36" s="46"/>
      <c r="EC36" s="39"/>
      <c r="ED36" s="186"/>
      <c r="EE36" s="234"/>
    </row>
    <row r="37" spans="1:195" ht="18.75" customHeight="1" x14ac:dyDescent="0.45">
      <c r="A37" s="39"/>
      <c r="B37" s="39"/>
      <c r="C37" s="39"/>
      <c r="D37" s="39"/>
      <c r="E37" s="39"/>
      <c r="F37" s="39"/>
      <c r="G37" s="39"/>
      <c r="H37" s="39"/>
      <c r="I37" s="39"/>
      <c r="J37" s="39"/>
      <c r="K37" s="52"/>
      <c r="L37" s="52"/>
      <c r="M37" s="52"/>
      <c r="N37" s="52"/>
      <c r="O37" s="52"/>
      <c r="P37" s="52"/>
      <c r="Q37" s="52"/>
      <c r="R37" s="52"/>
      <c r="S37" s="52"/>
      <c r="T37" s="52"/>
      <c r="U37" s="52"/>
      <c r="V37" s="52"/>
      <c r="W37" s="52"/>
      <c r="X37" s="52"/>
      <c r="Y37" s="52"/>
      <c r="Z37" s="52"/>
      <c r="AA37" s="52"/>
      <c r="AB37" s="52"/>
      <c r="AC37" s="52"/>
      <c r="AD37" s="52"/>
      <c r="AE37" s="52"/>
      <c r="AF37" s="52"/>
      <c r="AG37" s="51"/>
      <c r="AH37" s="51"/>
      <c r="AI37" s="51"/>
      <c r="AJ37" s="51"/>
      <c r="AK37" s="9"/>
      <c r="AL37" s="9"/>
      <c r="AM37" s="9"/>
      <c r="AN37" s="9"/>
      <c r="AO37" s="51"/>
      <c r="AP37" s="51"/>
      <c r="AQ37" s="51"/>
      <c r="AR37" s="51"/>
      <c r="AS37" s="47"/>
      <c r="AT37" s="47"/>
      <c r="AU37" s="47"/>
      <c r="AV37" s="47"/>
      <c r="AW37" s="9"/>
      <c r="AX37" s="9"/>
      <c r="AY37" s="9"/>
      <c r="AZ37" s="9"/>
      <c r="BA37" s="9"/>
      <c r="BB37" s="9"/>
      <c r="BC37" s="9"/>
      <c r="BD37" s="9"/>
      <c r="BE37" s="52"/>
      <c r="BF37" s="52"/>
      <c r="BG37" s="52"/>
      <c r="BH37" s="52"/>
      <c r="BI37" s="52"/>
      <c r="BJ37" s="52"/>
      <c r="BK37" s="52"/>
      <c r="BL37" s="52"/>
      <c r="BM37" s="52"/>
      <c r="BN37" s="52"/>
      <c r="BO37" s="39"/>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39"/>
      <c r="DP37" s="39"/>
      <c r="DQ37" s="39"/>
      <c r="DR37" s="39"/>
      <c r="DS37" s="39"/>
      <c r="DT37" s="39"/>
      <c r="DU37" s="39"/>
      <c r="DV37" s="39"/>
      <c r="DW37" s="39"/>
      <c r="DX37" s="39"/>
      <c r="DY37" s="39"/>
      <c r="DZ37" s="39"/>
      <c r="EA37" s="39"/>
      <c r="EB37" s="39"/>
      <c r="EC37" s="39"/>
      <c r="ED37" s="186"/>
      <c r="EE37" s="234"/>
    </row>
    <row r="38" spans="1:195" ht="18.75" customHeight="1" x14ac:dyDescent="0.45">
      <c r="A38" s="39"/>
      <c r="B38" s="39"/>
      <c r="C38" s="39"/>
      <c r="D38" s="39"/>
      <c r="E38" s="39"/>
      <c r="F38" s="39"/>
      <c r="G38" s="39"/>
      <c r="H38" s="39"/>
      <c r="I38" s="39"/>
      <c r="J38" s="39"/>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3" t="s">
        <v>332</v>
      </c>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39"/>
      <c r="DP38" s="39"/>
      <c r="DQ38" s="39"/>
      <c r="DR38" s="39"/>
      <c r="DS38" s="39"/>
      <c r="DT38" s="39"/>
      <c r="DU38" s="39"/>
      <c r="DV38" s="39"/>
      <c r="DW38" s="39"/>
      <c r="DX38" s="39"/>
      <c r="DY38" s="39"/>
      <c r="DZ38" s="39"/>
      <c r="EA38" s="39"/>
      <c r="EB38" s="39"/>
      <c r="EC38" s="39"/>
      <c r="ED38" s="186"/>
      <c r="EE38" s="234"/>
    </row>
    <row r="39" spans="1:195" ht="18.75" customHeight="1" x14ac:dyDescent="0.45">
      <c r="A39" s="39"/>
      <c r="B39" s="39"/>
      <c r="C39" s="39"/>
      <c r="D39" s="39"/>
      <c r="E39" s="39"/>
      <c r="F39" s="39"/>
      <c r="G39" s="39"/>
      <c r="H39" s="39"/>
      <c r="I39" s="39"/>
      <c r="J39" s="39"/>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3" t="s">
        <v>459</v>
      </c>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39"/>
      <c r="DP39" s="39"/>
      <c r="DQ39" s="39"/>
      <c r="DR39" s="39"/>
      <c r="DS39" s="39"/>
      <c r="DT39" s="39"/>
      <c r="DU39" s="39"/>
      <c r="DV39" s="39"/>
      <c r="DW39" s="39"/>
      <c r="DX39" s="39"/>
      <c r="DY39" s="39"/>
      <c r="DZ39" s="39"/>
      <c r="EA39" s="39"/>
      <c r="EB39" s="39"/>
      <c r="EC39" s="39"/>
      <c r="ED39" s="186"/>
      <c r="EE39" s="234"/>
    </row>
    <row r="40" spans="1:195" ht="18.75" customHeight="1" x14ac:dyDescent="0.45">
      <c r="A40" s="39"/>
      <c r="B40" s="39"/>
      <c r="C40" s="39"/>
      <c r="D40" s="39"/>
      <c r="E40" s="39"/>
      <c r="F40" s="39"/>
      <c r="G40" s="39"/>
      <c r="H40" s="39"/>
      <c r="I40" s="39"/>
      <c r="J40" s="39"/>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3" t="s">
        <v>333</v>
      </c>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39"/>
      <c r="DP40" s="39"/>
      <c r="DQ40" s="39"/>
      <c r="DR40" s="39"/>
      <c r="DS40" s="39"/>
      <c r="DT40" s="39"/>
      <c r="DU40" s="39"/>
      <c r="DV40" s="39"/>
      <c r="DW40" s="39"/>
      <c r="DX40" s="39"/>
      <c r="DY40" s="39"/>
      <c r="DZ40" s="39"/>
      <c r="EA40" s="39"/>
      <c r="EB40" s="39"/>
      <c r="EC40" s="39"/>
      <c r="ED40" s="186"/>
      <c r="EE40" s="234"/>
    </row>
    <row r="41" spans="1:195" ht="18.75" customHeight="1" x14ac:dyDescent="0.45">
      <c r="A41" s="39"/>
      <c r="B41" s="39"/>
      <c r="C41" s="39"/>
      <c r="D41" s="39"/>
      <c r="E41" s="39"/>
      <c r="F41" s="39"/>
      <c r="G41" s="39"/>
      <c r="H41" s="39"/>
      <c r="I41" s="39"/>
      <c r="J41" s="39"/>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3" t="s">
        <v>334</v>
      </c>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39"/>
      <c r="DP41" s="39"/>
      <c r="DQ41" s="39"/>
      <c r="DR41" s="39"/>
      <c r="DS41" s="39"/>
      <c r="DT41" s="39"/>
      <c r="DU41" s="39"/>
      <c r="DV41" s="39"/>
      <c r="DW41" s="39"/>
      <c r="DX41" s="39"/>
      <c r="DY41" s="39"/>
      <c r="DZ41" s="39"/>
      <c r="EA41" s="39"/>
      <c r="EB41" s="39"/>
      <c r="EC41" s="39"/>
      <c r="ED41" s="186"/>
      <c r="EE41" s="234"/>
    </row>
    <row r="42" spans="1:195" ht="18.75" customHeight="1" x14ac:dyDescent="0.45">
      <c r="A42" s="39"/>
      <c r="B42" s="39"/>
      <c r="C42" s="39"/>
      <c r="D42" s="39"/>
      <c r="E42" s="39"/>
      <c r="F42" s="39"/>
      <c r="G42" s="39"/>
      <c r="H42" s="39"/>
      <c r="I42" s="39"/>
      <c r="J42" s="39"/>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3" t="s">
        <v>335</v>
      </c>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39"/>
      <c r="DP42" s="39"/>
      <c r="DQ42" s="39"/>
      <c r="DR42" s="39"/>
      <c r="DS42" s="39"/>
      <c r="DT42" s="39"/>
      <c r="DU42" s="39"/>
      <c r="DV42" s="39"/>
      <c r="DW42" s="39"/>
      <c r="DX42" s="39"/>
      <c r="DY42" s="39"/>
      <c r="DZ42" s="39"/>
      <c r="EA42" s="39"/>
      <c r="EB42" s="39"/>
      <c r="EC42" s="39"/>
      <c r="ED42" s="186"/>
      <c r="EE42" s="234"/>
    </row>
    <row r="43" spans="1:195" ht="18.75" customHeight="1" x14ac:dyDescent="0.45">
      <c r="A43" s="39"/>
      <c r="B43" s="39"/>
      <c r="C43" s="39"/>
      <c r="D43" s="39"/>
      <c r="E43" s="39"/>
      <c r="F43" s="39"/>
      <c r="G43" s="39"/>
      <c r="H43" s="39"/>
      <c r="I43" s="39"/>
      <c r="J43" s="39"/>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3" t="s">
        <v>438</v>
      </c>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39"/>
      <c r="DP43" s="39"/>
      <c r="DQ43" s="39"/>
      <c r="DR43" s="39"/>
      <c r="DS43" s="39"/>
      <c r="DT43" s="39"/>
      <c r="DU43" s="39"/>
      <c r="DV43" s="39"/>
      <c r="DW43" s="39"/>
      <c r="DX43" s="39"/>
      <c r="DY43" s="39"/>
      <c r="DZ43" s="39"/>
      <c r="EA43" s="39"/>
      <c r="EB43" s="39"/>
      <c r="EC43" s="39"/>
      <c r="ED43" s="186"/>
      <c r="EE43" s="234"/>
    </row>
    <row r="44" spans="1:195" ht="18.75" customHeight="1" x14ac:dyDescent="0.45">
      <c r="A44" s="39"/>
      <c r="B44" s="39"/>
      <c r="C44" s="39"/>
      <c r="D44" s="39"/>
      <c r="E44" s="39"/>
      <c r="F44" s="39"/>
      <c r="G44" s="39"/>
      <c r="H44" s="39"/>
      <c r="I44" s="39"/>
      <c r="J44" s="39"/>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3"/>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39"/>
      <c r="DP44" s="39"/>
      <c r="DQ44" s="39"/>
      <c r="DR44" s="39"/>
      <c r="DS44" s="39"/>
      <c r="DT44" s="39"/>
      <c r="DU44" s="39"/>
      <c r="DV44" s="39"/>
      <c r="DW44" s="39"/>
      <c r="DX44" s="39"/>
      <c r="DY44" s="39"/>
      <c r="DZ44" s="39"/>
      <c r="EA44" s="39"/>
      <c r="EB44" s="39"/>
      <c r="EC44" s="39"/>
      <c r="ED44" s="186"/>
      <c r="EE44" s="234"/>
    </row>
    <row r="45" spans="1:195" ht="18.75" customHeight="1" x14ac:dyDescent="0.45">
      <c r="A45" s="39"/>
      <c r="B45" s="39"/>
      <c r="C45" s="39"/>
      <c r="D45" s="39"/>
      <c r="E45" s="39"/>
      <c r="F45" s="39"/>
      <c r="G45" s="39"/>
      <c r="H45" s="39"/>
      <c r="I45" s="39"/>
      <c r="J45" s="39"/>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3"/>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39"/>
      <c r="DP45" s="39"/>
      <c r="DQ45" s="39"/>
      <c r="DR45" s="39"/>
      <c r="DS45" s="39"/>
      <c r="DT45" s="39"/>
      <c r="DU45" s="39"/>
      <c r="DV45" s="39"/>
      <c r="DW45" s="39"/>
      <c r="DX45" s="39"/>
      <c r="DY45" s="39"/>
      <c r="DZ45" s="39"/>
      <c r="EA45" s="39"/>
      <c r="EB45" s="39"/>
      <c r="EC45" s="39"/>
      <c r="ED45" s="186"/>
      <c r="EE45" s="234"/>
    </row>
    <row r="46" spans="1:195" ht="18.75" customHeight="1" x14ac:dyDescent="0.45">
      <c r="A46" s="39"/>
      <c r="B46" s="39"/>
      <c r="C46" s="39"/>
      <c r="D46" s="39"/>
      <c r="E46" s="39"/>
      <c r="F46" s="39"/>
      <c r="G46" s="39"/>
      <c r="H46" s="39"/>
      <c r="I46" s="39"/>
      <c r="J46" s="39"/>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3"/>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39"/>
      <c r="DP46" s="39"/>
      <c r="DQ46" s="39"/>
      <c r="DR46" s="39"/>
      <c r="DS46" s="39"/>
      <c r="DT46" s="39"/>
      <c r="DU46" s="39"/>
      <c r="DV46" s="39"/>
      <c r="DW46" s="39"/>
      <c r="DX46" s="39"/>
      <c r="DY46" s="39"/>
      <c r="DZ46" s="39"/>
      <c r="EA46" s="39"/>
      <c r="EB46" s="39"/>
      <c r="EC46" s="39"/>
      <c r="ED46" s="186"/>
      <c r="EE46" s="234"/>
    </row>
    <row r="47" spans="1:195" ht="18.75" customHeight="1" x14ac:dyDescent="0.45">
      <c r="A47" s="39"/>
      <c r="B47" s="39"/>
      <c r="C47" s="39"/>
      <c r="D47" s="39"/>
      <c r="E47" s="39"/>
      <c r="F47" s="39"/>
      <c r="G47" s="39"/>
      <c r="H47" s="39"/>
      <c r="I47" s="39"/>
      <c r="J47" s="39"/>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3"/>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39"/>
      <c r="DP47" s="39"/>
      <c r="DQ47" s="39"/>
      <c r="DR47" s="39"/>
      <c r="DS47" s="340" t="s">
        <v>211</v>
      </c>
      <c r="DT47" s="341"/>
      <c r="DU47" s="341"/>
      <c r="DV47" s="341"/>
      <c r="DW47" s="341"/>
      <c r="DX47" s="341"/>
      <c r="DY47" s="341"/>
      <c r="DZ47" s="342"/>
      <c r="EA47" s="39"/>
      <c r="EB47" s="39"/>
      <c r="EC47" s="39"/>
      <c r="ED47" s="186"/>
      <c r="EE47" s="234"/>
    </row>
    <row r="48" spans="1:195" ht="18.75" customHeight="1" x14ac:dyDescent="0.45">
      <c r="A48" s="39"/>
      <c r="B48" s="39"/>
      <c r="C48" s="39"/>
      <c r="D48" s="39"/>
      <c r="E48" s="39"/>
      <c r="F48" s="39"/>
      <c r="G48" s="39"/>
      <c r="H48" s="39"/>
      <c r="I48" s="39"/>
      <c r="J48" s="39"/>
      <c r="K48" s="40"/>
      <c r="L48" s="40"/>
      <c r="M48" s="40"/>
      <c r="N48" s="40"/>
      <c r="O48" s="40"/>
      <c r="P48" s="40"/>
      <c r="Q48" s="40"/>
      <c r="R48" s="40"/>
      <c r="S48" s="40"/>
      <c r="T48" s="40"/>
      <c r="U48" s="40"/>
      <c r="V48" s="40"/>
      <c r="W48" s="40"/>
      <c r="X48" s="40"/>
      <c r="Y48" s="40"/>
      <c r="Z48" s="40"/>
      <c r="AA48" s="40"/>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40"/>
      <c r="BP48" s="40"/>
      <c r="BQ48" s="40"/>
      <c r="BR48" s="40"/>
      <c r="BS48" s="40"/>
      <c r="BT48" s="40"/>
      <c r="BU48" s="40"/>
      <c r="BV48" s="40"/>
      <c r="BW48" s="40"/>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43"/>
      <c r="DT48" s="344"/>
      <c r="DU48" s="344"/>
      <c r="DV48" s="344"/>
      <c r="DW48" s="344"/>
      <c r="DX48" s="344"/>
      <c r="DY48" s="344"/>
      <c r="DZ48" s="345"/>
      <c r="EA48" s="39"/>
      <c r="EB48" s="39"/>
      <c r="EC48" s="39"/>
      <c r="ED48" s="186"/>
      <c r="EE48" s="234"/>
    </row>
    <row r="49" spans="1:135" ht="18.75" customHeight="1" x14ac:dyDescent="0.45">
      <c r="A49" s="39"/>
      <c r="B49" s="39"/>
      <c r="C49" s="743" t="s">
        <v>4</v>
      </c>
      <c r="D49" s="743"/>
      <c r="E49" s="743"/>
      <c r="F49" s="743"/>
      <c r="G49" s="743"/>
      <c r="H49" s="743"/>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39"/>
      <c r="BN49" s="39"/>
      <c r="BO49" s="40"/>
      <c r="BP49" s="40"/>
      <c r="BQ49" s="743" t="s">
        <v>4</v>
      </c>
      <c r="BR49" s="743"/>
      <c r="BS49" s="743"/>
      <c r="BT49" s="743"/>
      <c r="BU49" s="743"/>
      <c r="BV49" s="743"/>
      <c r="BW49" s="743"/>
      <c r="BX49" s="743"/>
      <c r="BY49" s="743"/>
      <c r="BZ49" s="743"/>
      <c r="CA49" s="743"/>
      <c r="CB49" s="743"/>
      <c r="CC49" s="743"/>
      <c r="CD49" s="743"/>
      <c r="CE49" s="743"/>
      <c r="CF49" s="743"/>
      <c r="CG49" s="743"/>
      <c r="CH49" s="743"/>
      <c r="CI49" s="743"/>
      <c r="CJ49" s="743"/>
      <c r="CK49" s="743"/>
      <c r="CL49" s="743"/>
      <c r="CM49" s="743"/>
      <c r="CN49" s="743"/>
      <c r="CO49" s="743"/>
      <c r="CP49" s="743"/>
      <c r="CQ49" s="743"/>
      <c r="CR49" s="743"/>
      <c r="CS49" s="743"/>
      <c r="CT49" s="743"/>
      <c r="CU49" s="743"/>
      <c r="CV49" s="743"/>
      <c r="CW49" s="743"/>
      <c r="CX49" s="743"/>
      <c r="CY49" s="743"/>
      <c r="CZ49" s="743"/>
      <c r="DA49" s="743"/>
      <c r="DB49" s="743"/>
      <c r="DC49" s="743"/>
      <c r="DD49" s="743"/>
      <c r="DE49" s="743"/>
      <c r="DF49" s="743"/>
      <c r="DG49" s="743"/>
      <c r="DH49" s="743"/>
      <c r="DI49" s="743"/>
      <c r="DJ49" s="743"/>
      <c r="DK49" s="743"/>
      <c r="DL49" s="743"/>
      <c r="DM49" s="743"/>
      <c r="DN49" s="743"/>
      <c r="DO49" s="743"/>
      <c r="DP49" s="743"/>
      <c r="DQ49" s="743"/>
      <c r="DR49" s="743"/>
      <c r="DS49" s="743"/>
      <c r="DT49" s="743"/>
      <c r="DU49" s="743"/>
      <c r="DV49" s="743"/>
      <c r="DW49" s="743"/>
      <c r="DX49" s="743"/>
      <c r="DY49" s="743"/>
      <c r="DZ49" s="743"/>
      <c r="EA49" s="39"/>
      <c r="EB49" s="39"/>
      <c r="EC49" s="39"/>
      <c r="ED49" s="186"/>
      <c r="EE49" s="234"/>
    </row>
    <row r="50" spans="1:135" ht="18.75" customHeight="1" x14ac:dyDescent="0.45">
      <c r="A50" s="39"/>
      <c r="B50" s="39"/>
      <c r="C50" s="39"/>
      <c r="D50" s="39"/>
      <c r="E50" s="39"/>
      <c r="F50" s="39"/>
      <c r="G50" s="39"/>
      <c r="H50" s="39"/>
      <c r="I50" s="39"/>
      <c r="J50" s="39"/>
      <c r="K50" s="40"/>
      <c r="L50" s="40"/>
      <c r="M50" s="40"/>
      <c r="N50" s="40"/>
      <c r="O50" s="40"/>
      <c r="P50" s="40"/>
      <c r="Q50" s="40"/>
      <c r="R50" s="40"/>
      <c r="S50" s="40"/>
      <c r="T50" s="40"/>
      <c r="U50" s="40"/>
      <c r="V50" s="40"/>
      <c r="W50" s="40"/>
      <c r="X50" s="40"/>
      <c r="Y50" s="40"/>
      <c r="Z50" s="40"/>
      <c r="AA50" s="40"/>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40"/>
      <c r="BP50" s="40"/>
      <c r="BQ50" s="40"/>
      <c r="BR50" s="40"/>
      <c r="BS50" s="40"/>
      <c r="BT50" s="40"/>
      <c r="BU50" s="40"/>
      <c r="BV50" s="40"/>
      <c r="BW50" s="40"/>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186"/>
      <c r="EE50" s="234"/>
    </row>
    <row r="51" spans="1:135" ht="18.75" customHeight="1" x14ac:dyDescent="0.45">
      <c r="A51" s="39"/>
      <c r="B51" s="39"/>
      <c r="C51" s="39"/>
      <c r="D51" s="39"/>
      <c r="E51" s="39"/>
      <c r="F51" s="39"/>
      <c r="G51" s="39"/>
      <c r="H51" s="39"/>
      <c r="I51" s="39"/>
      <c r="J51" s="39"/>
      <c r="K51" s="40"/>
      <c r="L51" s="40"/>
      <c r="M51" s="40"/>
      <c r="N51" s="40"/>
      <c r="O51" s="40"/>
      <c r="P51" s="40"/>
      <c r="Q51" s="40"/>
      <c r="R51" s="40"/>
      <c r="S51" s="40"/>
      <c r="T51" s="40"/>
      <c r="U51" s="40"/>
      <c r="V51" s="40"/>
      <c r="W51" s="40"/>
      <c r="X51" s="40"/>
      <c r="Y51" s="40"/>
      <c r="Z51" s="40"/>
      <c r="AA51" s="40"/>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40"/>
      <c r="BP51" s="40"/>
      <c r="BQ51" s="29" t="s">
        <v>338</v>
      </c>
      <c r="BR51" s="30"/>
      <c r="BS51" s="40"/>
      <c r="BT51" s="40"/>
      <c r="BU51" s="40"/>
      <c r="BV51" s="40"/>
      <c r="BW51" s="40"/>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186"/>
      <c r="EE51" s="234"/>
    </row>
    <row r="52" spans="1:135" ht="18.75" customHeight="1" x14ac:dyDescent="0.45">
      <c r="A52" s="39"/>
      <c r="B52" s="39"/>
      <c r="C52" s="277"/>
      <c r="D52" s="277"/>
      <c r="E52" s="277"/>
      <c r="F52" s="277"/>
      <c r="G52" s="277"/>
      <c r="H52" s="277"/>
      <c r="I52" s="277"/>
      <c r="J52" s="277"/>
      <c r="K52" s="278"/>
      <c r="L52" s="278"/>
      <c r="M52" s="278"/>
      <c r="N52" s="278"/>
      <c r="O52" s="278"/>
      <c r="P52" s="278"/>
      <c r="Q52" s="278"/>
      <c r="R52" s="278"/>
      <c r="S52" s="278"/>
      <c r="T52" s="278"/>
      <c r="U52" s="278"/>
      <c r="V52" s="278"/>
      <c r="W52" s="278"/>
      <c r="X52" s="278"/>
      <c r="Y52" s="278"/>
      <c r="Z52" s="278"/>
      <c r="AA52" s="278"/>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c r="BJ52" s="277"/>
      <c r="BK52" s="277"/>
      <c r="BL52" s="277"/>
      <c r="BM52" s="39"/>
      <c r="BN52" s="39"/>
      <c r="BO52" s="40"/>
      <c r="BP52" s="40"/>
      <c r="BQ52" s="29" t="s">
        <v>339</v>
      </c>
      <c r="BR52" s="30"/>
      <c r="BS52" s="40"/>
      <c r="BT52" s="40"/>
      <c r="BU52" s="40"/>
      <c r="BV52" s="40"/>
      <c r="BW52" s="40"/>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186"/>
      <c r="EE52" s="234"/>
    </row>
    <row r="53" spans="1:135" ht="18.75" customHeight="1" x14ac:dyDescent="0.45">
      <c r="C53" s="267"/>
      <c r="D53" s="267"/>
      <c r="E53" s="267"/>
      <c r="F53" s="267"/>
      <c r="G53" s="267"/>
      <c r="H53" s="267"/>
      <c r="I53" s="267"/>
      <c r="J53" s="267"/>
      <c r="K53" s="279"/>
      <c r="L53" s="279"/>
      <c r="M53" s="279"/>
      <c r="N53" s="279"/>
      <c r="O53" s="279"/>
      <c r="P53" s="279"/>
      <c r="Q53" s="279"/>
      <c r="R53" s="279"/>
      <c r="S53" s="279"/>
      <c r="T53" s="279"/>
      <c r="U53" s="279"/>
      <c r="V53" s="279"/>
      <c r="W53" s="279"/>
      <c r="X53" s="279"/>
      <c r="Y53" s="279"/>
      <c r="Z53" s="279"/>
      <c r="AA53" s="279"/>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O53" s="54"/>
      <c r="BP53" s="54"/>
      <c r="BQ53" s="54"/>
      <c r="BR53" s="54"/>
      <c r="BS53" s="54"/>
      <c r="BT53" s="54"/>
      <c r="BU53" s="54"/>
      <c r="BV53" s="54"/>
      <c r="BW53" s="54"/>
    </row>
    <row r="54" spans="1:135" ht="18.75" customHeight="1" x14ac:dyDescent="0.45">
      <c r="G54" s="373" t="s">
        <v>467</v>
      </c>
      <c r="H54" s="373"/>
      <c r="I54" s="373"/>
      <c r="J54" s="373"/>
      <c r="K54" s="373"/>
      <c r="L54" s="372" t="s">
        <v>468</v>
      </c>
      <c r="M54" s="372"/>
      <c r="N54" s="372"/>
      <c r="O54" s="372"/>
      <c r="P54" s="372"/>
      <c r="Q54" s="372"/>
      <c r="R54" s="372"/>
      <c r="S54" s="372"/>
      <c r="T54" s="372"/>
      <c r="U54" s="372"/>
      <c r="V54" s="372"/>
      <c r="W54" s="372"/>
      <c r="X54" s="372"/>
      <c r="Y54" s="372"/>
      <c r="Z54" s="372"/>
      <c r="AA54" s="372"/>
      <c r="AB54" s="372"/>
      <c r="AC54" s="372"/>
      <c r="AD54" s="372"/>
      <c r="AE54" s="372"/>
      <c r="AF54" s="372"/>
      <c r="AG54" s="372"/>
      <c r="AH54" s="372"/>
      <c r="AI54" s="372"/>
      <c r="AJ54" s="372"/>
      <c r="AK54" s="372"/>
      <c r="AL54" s="372"/>
      <c r="AM54" s="372"/>
      <c r="AN54" s="372"/>
      <c r="AO54" s="372"/>
      <c r="AP54" s="372"/>
      <c r="AQ54" s="372"/>
      <c r="AR54" s="373" t="s">
        <v>469</v>
      </c>
      <c r="AS54" s="373"/>
      <c r="AT54" s="373"/>
      <c r="AU54" s="373"/>
      <c r="AV54" s="373"/>
      <c r="AW54" s="373"/>
      <c r="AX54" s="373"/>
      <c r="AY54" s="373" t="s">
        <v>470</v>
      </c>
      <c r="AZ54" s="373"/>
      <c r="BA54" s="373"/>
      <c r="BB54" s="373"/>
      <c r="BC54" s="373"/>
      <c r="BD54" s="373"/>
      <c r="BE54" s="373"/>
      <c r="BO54" s="54"/>
      <c r="BP54" s="55"/>
      <c r="BQ54" s="31"/>
      <c r="BR54" s="31"/>
      <c r="BS54" s="742" t="s">
        <v>208</v>
      </c>
      <c r="BT54" s="742"/>
      <c r="BU54" s="742"/>
      <c r="BV54" s="742"/>
      <c r="BW54" s="742"/>
      <c r="BX54" s="742"/>
      <c r="BY54" s="742"/>
      <c r="BZ54" s="742"/>
      <c r="CA54" s="742"/>
      <c r="CB54" s="742"/>
      <c r="CC54" s="742"/>
      <c r="CD54" s="742"/>
      <c r="CE54" s="742"/>
      <c r="CF54" s="742"/>
      <c r="CG54" s="742"/>
      <c r="CH54" s="742"/>
      <c r="CI54" s="742"/>
      <c r="CJ54" s="742"/>
      <c r="CK54" s="742"/>
      <c r="CL54" s="742"/>
      <c r="CM54" s="742"/>
      <c r="CN54" s="742"/>
      <c r="CO54" s="742"/>
      <c r="CP54" s="742"/>
      <c r="CQ54" s="742"/>
      <c r="CR54" s="742"/>
      <c r="CS54" s="742"/>
      <c r="CT54" s="742"/>
      <c r="DA54" s="742" t="s">
        <v>209</v>
      </c>
      <c r="DB54" s="742"/>
      <c r="DC54" s="742"/>
      <c r="DD54" s="742"/>
      <c r="DE54" s="742"/>
      <c r="DF54" s="742"/>
      <c r="DG54" s="742"/>
      <c r="DH54" s="742"/>
      <c r="DI54" s="742"/>
      <c r="DJ54" s="742"/>
      <c r="DK54" s="742"/>
      <c r="DL54" s="742"/>
      <c r="DM54" s="742"/>
      <c r="DN54" s="742"/>
      <c r="DO54" s="742"/>
      <c r="DP54" s="742"/>
      <c r="DQ54" s="742"/>
      <c r="DR54" s="742"/>
      <c r="DS54" s="742"/>
      <c r="DT54" s="742"/>
      <c r="DU54" s="742"/>
      <c r="DV54" s="742"/>
      <c r="DW54" s="742"/>
      <c r="DX54" s="742"/>
      <c r="DY54" s="742"/>
      <c r="DZ54" s="742"/>
      <c r="EA54" s="742"/>
      <c r="EB54" s="742"/>
    </row>
    <row r="55" spans="1:135" ht="23.4" customHeight="1" x14ac:dyDescent="0.45">
      <c r="G55" s="362"/>
      <c r="H55" s="362"/>
      <c r="I55" s="362"/>
      <c r="J55" s="362"/>
      <c r="K55" s="362"/>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c r="AJ55" s="363"/>
      <c r="AK55" s="363"/>
      <c r="AL55" s="363"/>
      <c r="AM55" s="363"/>
      <c r="AN55" s="363"/>
      <c r="AO55" s="363"/>
      <c r="AP55" s="363"/>
      <c r="AQ55" s="363"/>
      <c r="AR55" s="362"/>
      <c r="AS55" s="362"/>
      <c r="AT55" s="362"/>
      <c r="AU55" s="362"/>
      <c r="AV55" s="362"/>
      <c r="AW55" s="362"/>
      <c r="AX55" s="362"/>
      <c r="AY55" s="362"/>
      <c r="AZ55" s="362"/>
      <c r="BA55" s="362"/>
      <c r="BB55" s="362"/>
      <c r="BC55" s="362"/>
      <c r="BD55" s="362"/>
      <c r="BE55" s="362"/>
      <c r="BO55" s="54"/>
      <c r="BP55" s="54"/>
      <c r="BS55" s="740"/>
      <c r="BT55" s="740"/>
      <c r="BU55" s="740" t="s">
        <v>218</v>
      </c>
      <c r="BV55" s="740"/>
      <c r="BW55" s="740"/>
      <c r="BX55" s="740"/>
      <c r="BY55" s="740"/>
      <c r="BZ55" s="740"/>
      <c r="CA55" s="740"/>
      <c r="CB55" s="740"/>
      <c r="CC55" s="740"/>
      <c r="CD55" s="740"/>
      <c r="CE55" s="740"/>
      <c r="CF55" s="740"/>
      <c r="CG55" s="740"/>
      <c r="CH55" s="740"/>
      <c r="CI55" s="740"/>
      <c r="CJ55" s="740"/>
      <c r="CK55" s="740"/>
      <c r="CL55" s="740"/>
      <c r="CM55" s="362" t="s">
        <v>219</v>
      </c>
      <c r="CN55" s="362"/>
      <c r="CO55" s="362"/>
      <c r="CP55" s="362"/>
      <c r="CQ55" s="362" t="s">
        <v>5</v>
      </c>
      <c r="CR55" s="362"/>
      <c r="CS55" s="362"/>
      <c r="CT55" s="362"/>
      <c r="DA55" s="740"/>
      <c r="DB55" s="740"/>
      <c r="DC55" s="740" t="s">
        <v>218</v>
      </c>
      <c r="DD55" s="740"/>
      <c r="DE55" s="740"/>
      <c r="DF55" s="740"/>
      <c r="DG55" s="740"/>
      <c r="DH55" s="740"/>
      <c r="DI55" s="740"/>
      <c r="DJ55" s="740"/>
      <c r="DK55" s="740"/>
      <c r="DL55" s="740"/>
      <c r="DM55" s="740"/>
      <c r="DN55" s="740"/>
      <c r="DO55" s="740"/>
      <c r="DP55" s="740"/>
      <c r="DQ55" s="740"/>
      <c r="DR55" s="740"/>
      <c r="DS55" s="740"/>
      <c r="DT55" s="740"/>
      <c r="DU55" s="362" t="s">
        <v>219</v>
      </c>
      <c r="DV55" s="362"/>
      <c r="DW55" s="362"/>
      <c r="DX55" s="362"/>
      <c r="DY55" s="362" t="s">
        <v>5</v>
      </c>
      <c r="DZ55" s="362"/>
      <c r="EA55" s="362"/>
      <c r="EB55" s="362"/>
    </row>
    <row r="56" spans="1:135" ht="23.4" customHeight="1" x14ac:dyDescent="0.45">
      <c r="G56" s="362"/>
      <c r="H56" s="362"/>
      <c r="I56" s="362"/>
      <c r="J56" s="362"/>
      <c r="K56" s="362"/>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c r="AJ56" s="363"/>
      <c r="AK56" s="363"/>
      <c r="AL56" s="363"/>
      <c r="AM56" s="363"/>
      <c r="AN56" s="363"/>
      <c r="AO56" s="363"/>
      <c r="AP56" s="363"/>
      <c r="AQ56" s="363"/>
      <c r="AR56" s="362"/>
      <c r="AS56" s="362"/>
      <c r="AT56" s="362"/>
      <c r="AU56" s="362"/>
      <c r="AV56" s="362"/>
      <c r="AW56" s="362"/>
      <c r="AX56" s="362"/>
      <c r="AY56" s="362"/>
      <c r="AZ56" s="362"/>
      <c r="BA56" s="362"/>
      <c r="BB56" s="362"/>
      <c r="BC56" s="362"/>
      <c r="BD56" s="362"/>
      <c r="BE56" s="362"/>
      <c r="BO56" s="54"/>
      <c r="BP56" s="54"/>
      <c r="BS56" s="741">
        <v>1</v>
      </c>
      <c r="BT56" s="741"/>
      <c r="BU56" s="723" t="s">
        <v>6</v>
      </c>
      <c r="BV56" s="724"/>
      <c r="BW56" s="724"/>
      <c r="BX56" s="724"/>
      <c r="BY56" s="724"/>
      <c r="BZ56" s="724"/>
      <c r="CA56" s="724"/>
      <c r="CB56" s="724"/>
      <c r="CC56" s="724"/>
      <c r="CD56" s="724"/>
      <c r="CE56" s="724"/>
      <c r="CF56" s="724"/>
      <c r="CG56" s="724"/>
      <c r="CH56" s="724"/>
      <c r="CI56" s="724"/>
      <c r="CJ56" s="724"/>
      <c r="CK56" s="724"/>
      <c r="CL56" s="725"/>
      <c r="CM56" s="706" t="s">
        <v>7</v>
      </c>
      <c r="CN56" s="704"/>
      <c r="CO56" s="704"/>
      <c r="CP56" s="705"/>
      <c r="CQ56" s="362">
        <v>1</v>
      </c>
      <c r="CR56" s="362"/>
      <c r="CS56" s="362"/>
      <c r="CT56" s="362"/>
      <c r="DA56" s="741">
        <v>1</v>
      </c>
      <c r="DB56" s="741"/>
      <c r="DC56" s="723" t="s">
        <v>6</v>
      </c>
      <c r="DD56" s="724"/>
      <c r="DE56" s="724"/>
      <c r="DF56" s="724"/>
      <c r="DG56" s="724"/>
      <c r="DH56" s="724"/>
      <c r="DI56" s="724"/>
      <c r="DJ56" s="724"/>
      <c r="DK56" s="724"/>
      <c r="DL56" s="724"/>
      <c r="DM56" s="724"/>
      <c r="DN56" s="724"/>
      <c r="DO56" s="724"/>
      <c r="DP56" s="724"/>
      <c r="DQ56" s="724"/>
      <c r="DR56" s="724"/>
      <c r="DS56" s="724"/>
      <c r="DT56" s="725"/>
      <c r="DU56" s="706" t="s">
        <v>7</v>
      </c>
      <c r="DV56" s="704"/>
      <c r="DW56" s="704"/>
      <c r="DX56" s="705"/>
      <c r="DY56" s="362">
        <v>1</v>
      </c>
      <c r="DZ56" s="362"/>
      <c r="EA56" s="362"/>
      <c r="EB56" s="362"/>
    </row>
    <row r="57" spans="1:135" ht="23.4" customHeight="1" x14ac:dyDescent="0.45">
      <c r="G57" s="362"/>
      <c r="H57" s="362"/>
      <c r="I57" s="362"/>
      <c r="J57" s="362"/>
      <c r="K57" s="362"/>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2"/>
      <c r="AS57" s="362"/>
      <c r="AT57" s="362"/>
      <c r="AU57" s="362"/>
      <c r="AV57" s="362"/>
      <c r="AW57" s="362"/>
      <c r="AX57" s="362"/>
      <c r="AY57" s="362"/>
      <c r="AZ57" s="362"/>
      <c r="BA57" s="362"/>
      <c r="BB57" s="362"/>
      <c r="BC57" s="362"/>
      <c r="BD57" s="362"/>
      <c r="BE57" s="362"/>
      <c r="BO57" s="54"/>
      <c r="BP57" s="54"/>
      <c r="BS57" s="741">
        <v>2</v>
      </c>
      <c r="BT57" s="741"/>
      <c r="BU57" s="723" t="s">
        <v>8</v>
      </c>
      <c r="BV57" s="724"/>
      <c r="BW57" s="724"/>
      <c r="BX57" s="724"/>
      <c r="BY57" s="724"/>
      <c r="BZ57" s="724"/>
      <c r="CA57" s="724"/>
      <c r="CB57" s="724"/>
      <c r="CC57" s="724"/>
      <c r="CD57" s="724"/>
      <c r="CE57" s="724"/>
      <c r="CF57" s="724"/>
      <c r="CG57" s="724"/>
      <c r="CH57" s="724"/>
      <c r="CI57" s="724"/>
      <c r="CJ57" s="724"/>
      <c r="CK57" s="724"/>
      <c r="CL57" s="725"/>
      <c r="CM57" s="706" t="s">
        <v>7</v>
      </c>
      <c r="CN57" s="704"/>
      <c r="CO57" s="704"/>
      <c r="CP57" s="705"/>
      <c r="CQ57" s="362">
        <v>1</v>
      </c>
      <c r="CR57" s="362"/>
      <c r="CS57" s="362"/>
      <c r="CT57" s="362"/>
      <c r="DA57" s="741">
        <v>2</v>
      </c>
      <c r="DB57" s="741"/>
      <c r="DC57" s="723" t="s">
        <v>8</v>
      </c>
      <c r="DD57" s="724"/>
      <c r="DE57" s="724"/>
      <c r="DF57" s="724"/>
      <c r="DG57" s="724"/>
      <c r="DH57" s="724"/>
      <c r="DI57" s="724"/>
      <c r="DJ57" s="724"/>
      <c r="DK57" s="724"/>
      <c r="DL57" s="724"/>
      <c r="DM57" s="724"/>
      <c r="DN57" s="724"/>
      <c r="DO57" s="724"/>
      <c r="DP57" s="724"/>
      <c r="DQ57" s="724"/>
      <c r="DR57" s="724"/>
      <c r="DS57" s="724"/>
      <c r="DT57" s="725"/>
      <c r="DU57" s="706" t="s">
        <v>7</v>
      </c>
      <c r="DV57" s="704"/>
      <c r="DW57" s="704"/>
      <c r="DX57" s="705"/>
      <c r="DY57" s="362">
        <v>1</v>
      </c>
      <c r="DZ57" s="362"/>
      <c r="EA57" s="362"/>
      <c r="EB57" s="362"/>
    </row>
    <row r="58" spans="1:135" ht="23.4" customHeight="1" x14ac:dyDescent="0.45">
      <c r="G58" s="362"/>
      <c r="H58" s="362"/>
      <c r="I58" s="362"/>
      <c r="J58" s="362"/>
      <c r="K58" s="362"/>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O58" s="363"/>
      <c r="AP58" s="363"/>
      <c r="AQ58" s="363"/>
      <c r="AR58" s="362"/>
      <c r="AS58" s="362"/>
      <c r="AT58" s="362"/>
      <c r="AU58" s="362"/>
      <c r="AV58" s="362"/>
      <c r="AW58" s="362"/>
      <c r="AX58" s="362"/>
      <c r="AY58" s="362"/>
      <c r="AZ58" s="362"/>
      <c r="BA58" s="362"/>
      <c r="BB58" s="362"/>
      <c r="BC58" s="362"/>
      <c r="BD58" s="362"/>
      <c r="BE58" s="362"/>
      <c r="BO58" s="54"/>
      <c r="BP58" s="54"/>
      <c r="BS58" s="741">
        <v>3</v>
      </c>
      <c r="BT58" s="741"/>
      <c r="BU58" s="723" t="s">
        <v>9</v>
      </c>
      <c r="BV58" s="724"/>
      <c r="BW58" s="724"/>
      <c r="BX58" s="724"/>
      <c r="BY58" s="724"/>
      <c r="BZ58" s="724"/>
      <c r="CA58" s="724"/>
      <c r="CB58" s="724"/>
      <c r="CC58" s="724"/>
      <c r="CD58" s="724"/>
      <c r="CE58" s="724"/>
      <c r="CF58" s="724"/>
      <c r="CG58" s="724"/>
      <c r="CH58" s="724"/>
      <c r="CI58" s="724"/>
      <c r="CJ58" s="724"/>
      <c r="CK58" s="724"/>
      <c r="CL58" s="725"/>
      <c r="CM58" s="706" t="s">
        <v>7</v>
      </c>
      <c r="CN58" s="704"/>
      <c r="CO58" s="704"/>
      <c r="CP58" s="705"/>
      <c r="CQ58" s="362">
        <v>1</v>
      </c>
      <c r="CR58" s="362"/>
      <c r="CS58" s="362"/>
      <c r="CT58" s="362"/>
      <c r="DA58" s="741">
        <v>3</v>
      </c>
      <c r="DB58" s="741"/>
      <c r="DC58" s="723" t="s">
        <v>9</v>
      </c>
      <c r="DD58" s="724"/>
      <c r="DE58" s="724"/>
      <c r="DF58" s="724"/>
      <c r="DG58" s="724"/>
      <c r="DH58" s="724"/>
      <c r="DI58" s="724"/>
      <c r="DJ58" s="724"/>
      <c r="DK58" s="724"/>
      <c r="DL58" s="724"/>
      <c r="DM58" s="724"/>
      <c r="DN58" s="724"/>
      <c r="DO58" s="724"/>
      <c r="DP58" s="724"/>
      <c r="DQ58" s="724"/>
      <c r="DR58" s="724"/>
      <c r="DS58" s="724"/>
      <c r="DT58" s="725"/>
      <c r="DU58" s="706" t="s">
        <v>7</v>
      </c>
      <c r="DV58" s="704"/>
      <c r="DW58" s="704"/>
      <c r="DX58" s="705"/>
      <c r="DY58" s="362">
        <v>1</v>
      </c>
      <c r="DZ58" s="362"/>
      <c r="EA58" s="362"/>
      <c r="EB58" s="362"/>
    </row>
    <row r="59" spans="1:135" ht="23.4" customHeight="1" x14ac:dyDescent="0.45">
      <c r="G59" s="362"/>
      <c r="H59" s="362"/>
      <c r="I59" s="362"/>
      <c r="J59" s="362"/>
      <c r="K59" s="362"/>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O59" s="363"/>
      <c r="AP59" s="363"/>
      <c r="AQ59" s="363"/>
      <c r="AR59" s="362"/>
      <c r="AS59" s="362"/>
      <c r="AT59" s="362"/>
      <c r="AU59" s="362"/>
      <c r="AV59" s="362"/>
      <c r="AW59" s="362"/>
      <c r="AX59" s="362"/>
      <c r="AY59" s="362"/>
      <c r="AZ59" s="362"/>
      <c r="BA59" s="362"/>
      <c r="BB59" s="362"/>
      <c r="BC59" s="362"/>
      <c r="BD59" s="362"/>
      <c r="BE59" s="362"/>
      <c r="BS59" s="741">
        <v>4</v>
      </c>
      <c r="BT59" s="741"/>
      <c r="BU59" s="723" t="s">
        <v>12</v>
      </c>
      <c r="BV59" s="724"/>
      <c r="BW59" s="724"/>
      <c r="BX59" s="724"/>
      <c r="BY59" s="724"/>
      <c r="BZ59" s="724"/>
      <c r="CA59" s="724"/>
      <c r="CB59" s="724"/>
      <c r="CC59" s="724"/>
      <c r="CD59" s="724"/>
      <c r="CE59" s="724"/>
      <c r="CF59" s="724"/>
      <c r="CG59" s="724"/>
      <c r="CH59" s="724"/>
      <c r="CI59" s="724"/>
      <c r="CJ59" s="724"/>
      <c r="CK59" s="724"/>
      <c r="CL59" s="725"/>
      <c r="CM59" s="362" t="s">
        <v>13</v>
      </c>
      <c r="CN59" s="362"/>
      <c r="CO59" s="362"/>
      <c r="CP59" s="362"/>
      <c r="CQ59" s="362" t="s">
        <v>340</v>
      </c>
      <c r="CR59" s="362"/>
      <c r="CS59" s="362"/>
      <c r="CT59" s="362"/>
      <c r="DA59" s="741">
        <v>4</v>
      </c>
      <c r="DB59" s="741"/>
      <c r="DC59" s="723" t="s">
        <v>12</v>
      </c>
      <c r="DD59" s="724"/>
      <c r="DE59" s="724"/>
      <c r="DF59" s="724"/>
      <c r="DG59" s="724"/>
      <c r="DH59" s="724"/>
      <c r="DI59" s="724"/>
      <c r="DJ59" s="724"/>
      <c r="DK59" s="724"/>
      <c r="DL59" s="724"/>
      <c r="DM59" s="724"/>
      <c r="DN59" s="724"/>
      <c r="DO59" s="724"/>
      <c r="DP59" s="724"/>
      <c r="DQ59" s="724"/>
      <c r="DR59" s="724"/>
      <c r="DS59" s="724"/>
      <c r="DT59" s="725"/>
      <c r="DU59" s="362" t="s">
        <v>13</v>
      </c>
      <c r="DV59" s="362"/>
      <c r="DW59" s="362"/>
      <c r="DX59" s="362"/>
      <c r="DY59" s="362" t="s">
        <v>340</v>
      </c>
      <c r="DZ59" s="362"/>
      <c r="EA59" s="362"/>
      <c r="EB59" s="362"/>
    </row>
    <row r="60" spans="1:135" ht="23.4" customHeight="1" x14ac:dyDescent="0.45">
      <c r="G60" s="362"/>
      <c r="H60" s="362"/>
      <c r="I60" s="362"/>
      <c r="J60" s="362"/>
      <c r="K60" s="362"/>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c r="AJ60" s="363"/>
      <c r="AK60" s="363"/>
      <c r="AL60" s="363"/>
      <c r="AM60" s="363"/>
      <c r="AN60" s="363"/>
      <c r="AO60" s="363"/>
      <c r="AP60" s="363"/>
      <c r="AQ60" s="363"/>
      <c r="AR60" s="362"/>
      <c r="AS60" s="362"/>
      <c r="AT60" s="362"/>
      <c r="AU60" s="362"/>
      <c r="AV60" s="362"/>
      <c r="AW60" s="362"/>
      <c r="AX60" s="362"/>
      <c r="AY60" s="362"/>
      <c r="AZ60" s="362"/>
      <c r="BA60" s="362"/>
      <c r="BB60" s="362"/>
      <c r="BC60" s="362"/>
      <c r="BD60" s="362"/>
      <c r="BE60" s="362"/>
      <c r="BS60" s="741">
        <v>5</v>
      </c>
      <c r="BT60" s="741"/>
      <c r="BU60" s="723" t="s">
        <v>14</v>
      </c>
      <c r="BV60" s="724"/>
      <c r="BW60" s="724"/>
      <c r="BX60" s="724"/>
      <c r="BY60" s="724"/>
      <c r="BZ60" s="724"/>
      <c r="CA60" s="724"/>
      <c r="CB60" s="724"/>
      <c r="CC60" s="724"/>
      <c r="CD60" s="724"/>
      <c r="CE60" s="724"/>
      <c r="CF60" s="724"/>
      <c r="CG60" s="724"/>
      <c r="CH60" s="724"/>
      <c r="CI60" s="724"/>
      <c r="CJ60" s="724"/>
      <c r="CK60" s="724"/>
      <c r="CL60" s="725"/>
      <c r="CM60" s="362" t="s">
        <v>15</v>
      </c>
      <c r="CN60" s="362"/>
      <c r="CO60" s="362"/>
      <c r="CP60" s="362"/>
      <c r="CQ60" s="362">
        <v>6</v>
      </c>
      <c r="CR60" s="362"/>
      <c r="CS60" s="362"/>
      <c r="CT60" s="362"/>
      <c r="DA60" s="741">
        <v>5</v>
      </c>
      <c r="DB60" s="741"/>
      <c r="DC60" s="723" t="s">
        <v>14</v>
      </c>
      <c r="DD60" s="724"/>
      <c r="DE60" s="724"/>
      <c r="DF60" s="724"/>
      <c r="DG60" s="724"/>
      <c r="DH60" s="724"/>
      <c r="DI60" s="724"/>
      <c r="DJ60" s="724"/>
      <c r="DK60" s="724"/>
      <c r="DL60" s="724"/>
      <c r="DM60" s="724"/>
      <c r="DN60" s="724"/>
      <c r="DO60" s="724"/>
      <c r="DP60" s="724"/>
      <c r="DQ60" s="724"/>
      <c r="DR60" s="724"/>
      <c r="DS60" s="724"/>
      <c r="DT60" s="725"/>
      <c r="DU60" s="362" t="s">
        <v>15</v>
      </c>
      <c r="DV60" s="362"/>
      <c r="DW60" s="362"/>
      <c r="DX60" s="362"/>
      <c r="DY60" s="362">
        <v>6</v>
      </c>
      <c r="DZ60" s="362"/>
      <c r="EA60" s="362"/>
      <c r="EB60" s="362"/>
    </row>
    <row r="61" spans="1:135" ht="23.4" customHeight="1" x14ac:dyDescent="0.45">
      <c r="G61" s="362"/>
      <c r="H61" s="362"/>
      <c r="I61" s="362"/>
      <c r="J61" s="362"/>
      <c r="K61" s="362"/>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c r="AJ61" s="363"/>
      <c r="AK61" s="363"/>
      <c r="AL61" s="363"/>
      <c r="AM61" s="363"/>
      <c r="AN61" s="363"/>
      <c r="AO61" s="363"/>
      <c r="AP61" s="363"/>
      <c r="AQ61" s="363"/>
      <c r="AR61" s="362"/>
      <c r="AS61" s="362"/>
      <c r="AT61" s="362"/>
      <c r="AU61" s="362"/>
      <c r="AV61" s="362"/>
      <c r="AW61" s="362"/>
      <c r="AX61" s="362"/>
      <c r="AY61" s="362"/>
      <c r="AZ61" s="362"/>
      <c r="BA61" s="362"/>
      <c r="BB61" s="362"/>
      <c r="BC61" s="362"/>
      <c r="BD61" s="362"/>
      <c r="BE61" s="362"/>
      <c r="BS61" s="741">
        <v>6</v>
      </c>
      <c r="BT61" s="741"/>
      <c r="BU61" s="723" t="s">
        <v>16</v>
      </c>
      <c r="BV61" s="724"/>
      <c r="BW61" s="724"/>
      <c r="BX61" s="724"/>
      <c r="BY61" s="724"/>
      <c r="BZ61" s="724"/>
      <c r="CA61" s="724"/>
      <c r="CB61" s="724"/>
      <c r="CC61" s="724"/>
      <c r="CD61" s="724"/>
      <c r="CE61" s="724"/>
      <c r="CF61" s="724"/>
      <c r="CG61" s="724"/>
      <c r="CH61" s="724"/>
      <c r="CI61" s="724"/>
      <c r="CJ61" s="724"/>
      <c r="CK61" s="724"/>
      <c r="CL61" s="725"/>
      <c r="CM61" s="362" t="s">
        <v>17</v>
      </c>
      <c r="CN61" s="362"/>
      <c r="CO61" s="362"/>
      <c r="CP61" s="362"/>
      <c r="CQ61" s="362">
        <v>7</v>
      </c>
      <c r="CR61" s="362"/>
      <c r="CS61" s="362"/>
      <c r="CT61" s="362"/>
      <c r="DA61" s="741">
        <v>6</v>
      </c>
      <c r="DB61" s="741"/>
      <c r="DC61" s="723" t="s">
        <v>16</v>
      </c>
      <c r="DD61" s="724"/>
      <c r="DE61" s="724"/>
      <c r="DF61" s="724"/>
      <c r="DG61" s="724"/>
      <c r="DH61" s="724"/>
      <c r="DI61" s="724"/>
      <c r="DJ61" s="724"/>
      <c r="DK61" s="724"/>
      <c r="DL61" s="724"/>
      <c r="DM61" s="724"/>
      <c r="DN61" s="724"/>
      <c r="DO61" s="724"/>
      <c r="DP61" s="724"/>
      <c r="DQ61" s="724"/>
      <c r="DR61" s="724"/>
      <c r="DS61" s="724"/>
      <c r="DT61" s="725"/>
      <c r="DU61" s="362" t="s">
        <v>17</v>
      </c>
      <c r="DV61" s="362"/>
      <c r="DW61" s="362"/>
      <c r="DX61" s="362"/>
      <c r="DY61" s="362">
        <v>7</v>
      </c>
      <c r="DZ61" s="362"/>
      <c r="EA61" s="362"/>
      <c r="EB61" s="362"/>
    </row>
    <row r="62" spans="1:135" ht="23.4" customHeight="1" x14ac:dyDescent="0.45">
      <c r="G62" s="362"/>
      <c r="H62" s="362"/>
      <c r="I62" s="362"/>
      <c r="J62" s="362"/>
      <c r="K62" s="362"/>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2"/>
      <c r="AS62" s="362"/>
      <c r="AT62" s="362"/>
      <c r="AU62" s="362"/>
      <c r="AV62" s="362"/>
      <c r="AW62" s="362"/>
      <c r="AX62" s="362"/>
      <c r="AY62" s="362"/>
      <c r="AZ62" s="362"/>
      <c r="BA62" s="362"/>
      <c r="BB62" s="362"/>
      <c r="BC62" s="362"/>
      <c r="BD62" s="362"/>
      <c r="BE62" s="362"/>
      <c r="BS62" s="741">
        <v>7</v>
      </c>
      <c r="BT62" s="741"/>
      <c r="BU62" s="723" t="s">
        <v>18</v>
      </c>
      <c r="BV62" s="724"/>
      <c r="BW62" s="724"/>
      <c r="BX62" s="724"/>
      <c r="BY62" s="724"/>
      <c r="BZ62" s="724"/>
      <c r="CA62" s="724"/>
      <c r="CB62" s="724"/>
      <c r="CC62" s="724"/>
      <c r="CD62" s="724"/>
      <c r="CE62" s="724"/>
      <c r="CF62" s="724"/>
      <c r="CG62" s="724"/>
      <c r="CH62" s="724"/>
      <c r="CI62" s="724"/>
      <c r="CJ62" s="724"/>
      <c r="CK62" s="724"/>
      <c r="CL62" s="725"/>
      <c r="CM62" s="362" t="s">
        <v>19</v>
      </c>
      <c r="CN62" s="362"/>
      <c r="CO62" s="362"/>
      <c r="CP62" s="362"/>
      <c r="CQ62" s="362">
        <v>8</v>
      </c>
      <c r="CR62" s="362"/>
      <c r="CS62" s="362"/>
      <c r="CT62" s="362"/>
      <c r="DA62" s="741">
        <v>7</v>
      </c>
      <c r="DB62" s="741"/>
      <c r="DC62" s="723" t="s">
        <v>18</v>
      </c>
      <c r="DD62" s="724"/>
      <c r="DE62" s="724"/>
      <c r="DF62" s="724"/>
      <c r="DG62" s="724"/>
      <c r="DH62" s="724"/>
      <c r="DI62" s="724"/>
      <c r="DJ62" s="724"/>
      <c r="DK62" s="724"/>
      <c r="DL62" s="724"/>
      <c r="DM62" s="724"/>
      <c r="DN62" s="724"/>
      <c r="DO62" s="724"/>
      <c r="DP62" s="724"/>
      <c r="DQ62" s="724"/>
      <c r="DR62" s="724"/>
      <c r="DS62" s="724"/>
      <c r="DT62" s="725"/>
      <c r="DU62" s="362" t="s">
        <v>19</v>
      </c>
      <c r="DV62" s="362"/>
      <c r="DW62" s="362"/>
      <c r="DX62" s="362"/>
      <c r="DY62" s="362">
        <v>8</v>
      </c>
      <c r="DZ62" s="362"/>
      <c r="EA62" s="362"/>
      <c r="EB62" s="362"/>
    </row>
    <row r="63" spans="1:135" ht="23.4" customHeight="1" x14ac:dyDescent="0.45">
      <c r="G63" s="362"/>
      <c r="H63" s="362"/>
      <c r="I63" s="362"/>
      <c r="J63" s="362"/>
      <c r="K63" s="362"/>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c r="AJ63" s="363"/>
      <c r="AK63" s="363"/>
      <c r="AL63" s="363"/>
      <c r="AM63" s="363"/>
      <c r="AN63" s="363"/>
      <c r="AO63" s="363"/>
      <c r="AP63" s="363"/>
      <c r="AQ63" s="363"/>
      <c r="AR63" s="362"/>
      <c r="AS63" s="362"/>
      <c r="AT63" s="362"/>
      <c r="AU63" s="362"/>
      <c r="AV63" s="362"/>
      <c r="AW63" s="362"/>
      <c r="AX63" s="362"/>
      <c r="AY63" s="362"/>
      <c r="AZ63" s="362"/>
      <c r="BA63" s="362"/>
      <c r="BB63" s="362"/>
      <c r="BC63" s="362"/>
      <c r="BD63" s="362"/>
      <c r="BE63" s="362"/>
      <c r="BS63" s="741">
        <v>8</v>
      </c>
      <c r="BT63" s="741"/>
      <c r="BU63" s="723" t="s">
        <v>20</v>
      </c>
      <c r="BV63" s="724"/>
      <c r="BW63" s="724"/>
      <c r="BX63" s="724"/>
      <c r="BY63" s="724"/>
      <c r="BZ63" s="724"/>
      <c r="CA63" s="724"/>
      <c r="CB63" s="724"/>
      <c r="CC63" s="724"/>
      <c r="CD63" s="724"/>
      <c r="CE63" s="724"/>
      <c r="CF63" s="724"/>
      <c r="CG63" s="724"/>
      <c r="CH63" s="724"/>
      <c r="CI63" s="724"/>
      <c r="CJ63" s="724"/>
      <c r="CK63" s="724"/>
      <c r="CL63" s="725"/>
      <c r="CM63" s="362" t="s">
        <v>19</v>
      </c>
      <c r="CN63" s="362"/>
      <c r="CO63" s="362"/>
      <c r="CP63" s="362"/>
      <c r="CQ63" s="362">
        <v>8</v>
      </c>
      <c r="CR63" s="362"/>
      <c r="CS63" s="362"/>
      <c r="CT63" s="362"/>
      <c r="DA63" s="741">
        <v>8</v>
      </c>
      <c r="DB63" s="741"/>
      <c r="DC63" s="723" t="s">
        <v>20</v>
      </c>
      <c r="DD63" s="724"/>
      <c r="DE63" s="724"/>
      <c r="DF63" s="724"/>
      <c r="DG63" s="724"/>
      <c r="DH63" s="724"/>
      <c r="DI63" s="724"/>
      <c r="DJ63" s="724"/>
      <c r="DK63" s="724"/>
      <c r="DL63" s="724"/>
      <c r="DM63" s="724"/>
      <c r="DN63" s="724"/>
      <c r="DO63" s="724"/>
      <c r="DP63" s="724"/>
      <c r="DQ63" s="724"/>
      <c r="DR63" s="724"/>
      <c r="DS63" s="724"/>
      <c r="DT63" s="725"/>
      <c r="DU63" s="362" t="s">
        <v>19</v>
      </c>
      <c r="DV63" s="362"/>
      <c r="DW63" s="362"/>
      <c r="DX63" s="362"/>
      <c r="DY63" s="362">
        <v>8</v>
      </c>
      <c r="DZ63" s="362"/>
      <c r="EA63" s="362"/>
      <c r="EB63" s="362"/>
    </row>
    <row r="64" spans="1:135" ht="23.4" customHeight="1" x14ac:dyDescent="0.45">
      <c r="G64" s="362"/>
      <c r="H64" s="362"/>
      <c r="I64" s="362"/>
      <c r="J64" s="362"/>
      <c r="K64" s="362"/>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3"/>
      <c r="AI64" s="363"/>
      <c r="AJ64" s="363"/>
      <c r="AK64" s="363"/>
      <c r="AL64" s="363"/>
      <c r="AM64" s="363"/>
      <c r="AN64" s="363"/>
      <c r="AO64" s="363"/>
      <c r="AP64" s="363"/>
      <c r="AQ64" s="363"/>
      <c r="AR64" s="362"/>
      <c r="AS64" s="362"/>
      <c r="AT64" s="362"/>
      <c r="AU64" s="362"/>
      <c r="AV64" s="362"/>
      <c r="AW64" s="362"/>
      <c r="AX64" s="362"/>
      <c r="AY64" s="362"/>
      <c r="AZ64" s="362"/>
      <c r="BA64" s="362"/>
      <c r="BB64" s="362"/>
      <c r="BC64" s="362"/>
      <c r="BD64" s="362"/>
      <c r="BE64" s="362"/>
      <c r="BS64" s="741">
        <v>9</v>
      </c>
      <c r="BT64" s="741"/>
      <c r="BU64" s="723" t="s">
        <v>21</v>
      </c>
      <c r="BV64" s="724"/>
      <c r="BW64" s="724"/>
      <c r="BX64" s="724"/>
      <c r="BY64" s="724"/>
      <c r="BZ64" s="724"/>
      <c r="CA64" s="724"/>
      <c r="CB64" s="724"/>
      <c r="CC64" s="724"/>
      <c r="CD64" s="724"/>
      <c r="CE64" s="724"/>
      <c r="CF64" s="724"/>
      <c r="CG64" s="724"/>
      <c r="CH64" s="724"/>
      <c r="CI64" s="724"/>
      <c r="CJ64" s="724"/>
      <c r="CK64" s="724"/>
      <c r="CL64" s="725"/>
      <c r="CM64" s="362" t="s">
        <v>22</v>
      </c>
      <c r="CN64" s="362"/>
      <c r="CO64" s="362"/>
      <c r="CP64" s="362"/>
      <c r="CQ64" s="362">
        <v>9</v>
      </c>
      <c r="CR64" s="362"/>
      <c r="CS64" s="362"/>
      <c r="CT64" s="362"/>
      <c r="DA64" s="740">
        <v>10</v>
      </c>
      <c r="DB64" s="740"/>
      <c r="DC64" s="723" t="s">
        <v>24</v>
      </c>
      <c r="DD64" s="724"/>
      <c r="DE64" s="724"/>
      <c r="DF64" s="724"/>
      <c r="DG64" s="724"/>
      <c r="DH64" s="724"/>
      <c r="DI64" s="724"/>
      <c r="DJ64" s="724"/>
      <c r="DK64" s="724"/>
      <c r="DL64" s="724"/>
      <c r="DM64" s="724"/>
      <c r="DN64" s="724"/>
      <c r="DO64" s="724"/>
      <c r="DP64" s="724"/>
      <c r="DQ64" s="724"/>
      <c r="DR64" s="724"/>
      <c r="DS64" s="724"/>
      <c r="DT64" s="725"/>
      <c r="DU64" s="362" t="s">
        <v>25</v>
      </c>
      <c r="DV64" s="362"/>
      <c r="DW64" s="362"/>
      <c r="DX64" s="362"/>
      <c r="DY64" s="362">
        <v>9</v>
      </c>
      <c r="DZ64" s="362"/>
      <c r="EA64" s="362"/>
      <c r="EB64" s="362"/>
    </row>
    <row r="65" spans="7:132" ht="23.4" customHeight="1" x14ac:dyDescent="0.45">
      <c r="G65" s="362"/>
      <c r="H65" s="362"/>
      <c r="I65" s="362"/>
      <c r="J65" s="362"/>
      <c r="K65" s="362"/>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3"/>
      <c r="AM65" s="363"/>
      <c r="AN65" s="363"/>
      <c r="AO65" s="363"/>
      <c r="AP65" s="363"/>
      <c r="AQ65" s="363"/>
      <c r="AR65" s="362"/>
      <c r="AS65" s="362"/>
      <c r="AT65" s="362"/>
      <c r="AU65" s="362"/>
      <c r="AV65" s="362"/>
      <c r="AW65" s="362"/>
      <c r="AX65" s="362"/>
      <c r="AY65" s="362"/>
      <c r="AZ65" s="362"/>
      <c r="BA65" s="362"/>
      <c r="BB65" s="362"/>
      <c r="BC65" s="362"/>
      <c r="BD65" s="362"/>
      <c r="BE65" s="362"/>
      <c r="BS65" s="740">
        <v>10</v>
      </c>
      <c r="BT65" s="740"/>
      <c r="BU65" s="723" t="s">
        <v>24</v>
      </c>
      <c r="BV65" s="724"/>
      <c r="BW65" s="724"/>
      <c r="BX65" s="724"/>
      <c r="BY65" s="724"/>
      <c r="BZ65" s="724"/>
      <c r="CA65" s="724"/>
      <c r="CB65" s="724"/>
      <c r="CC65" s="724"/>
      <c r="CD65" s="724"/>
      <c r="CE65" s="724"/>
      <c r="CF65" s="724"/>
      <c r="CG65" s="724"/>
      <c r="CH65" s="724"/>
      <c r="CI65" s="724"/>
      <c r="CJ65" s="724"/>
      <c r="CK65" s="724"/>
      <c r="CL65" s="725"/>
      <c r="CM65" s="362" t="s">
        <v>25</v>
      </c>
      <c r="CN65" s="362"/>
      <c r="CO65" s="362"/>
      <c r="CP65" s="362"/>
      <c r="CQ65" s="362">
        <v>10</v>
      </c>
      <c r="CR65" s="362"/>
      <c r="CS65" s="362"/>
      <c r="CT65" s="362"/>
      <c r="DA65" s="740">
        <v>11</v>
      </c>
      <c r="DB65" s="740"/>
      <c r="DC65" s="723" t="s">
        <v>341</v>
      </c>
      <c r="DD65" s="724"/>
      <c r="DE65" s="724"/>
      <c r="DF65" s="724"/>
      <c r="DG65" s="724"/>
      <c r="DH65" s="724"/>
      <c r="DI65" s="724"/>
      <c r="DJ65" s="724"/>
      <c r="DK65" s="724"/>
      <c r="DL65" s="724"/>
      <c r="DM65" s="724"/>
      <c r="DN65" s="724"/>
      <c r="DO65" s="724"/>
      <c r="DP65" s="724"/>
      <c r="DQ65" s="724"/>
      <c r="DR65" s="724"/>
      <c r="DS65" s="724"/>
      <c r="DT65" s="725"/>
      <c r="DU65" s="362" t="s">
        <v>26</v>
      </c>
      <c r="DV65" s="362"/>
      <c r="DW65" s="362"/>
      <c r="DX65" s="362"/>
      <c r="DY65" s="362">
        <v>10</v>
      </c>
      <c r="DZ65" s="362"/>
      <c r="EA65" s="362"/>
      <c r="EB65" s="362"/>
    </row>
    <row r="66" spans="7:132" ht="23.4" customHeight="1" x14ac:dyDescent="0.45">
      <c r="G66" s="362"/>
      <c r="H66" s="362"/>
      <c r="I66" s="362"/>
      <c r="J66" s="362"/>
      <c r="K66" s="362"/>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3"/>
      <c r="AI66" s="363"/>
      <c r="AJ66" s="363"/>
      <c r="AK66" s="363"/>
      <c r="AL66" s="363"/>
      <c r="AM66" s="363"/>
      <c r="AN66" s="363"/>
      <c r="AO66" s="363"/>
      <c r="AP66" s="363"/>
      <c r="AQ66" s="363"/>
      <c r="AR66" s="362"/>
      <c r="AS66" s="362"/>
      <c r="AT66" s="362"/>
      <c r="AU66" s="362"/>
      <c r="AV66" s="362"/>
      <c r="AW66" s="362"/>
      <c r="AX66" s="362"/>
      <c r="AY66" s="362"/>
      <c r="AZ66" s="362"/>
      <c r="BA66" s="362"/>
      <c r="BB66" s="362"/>
      <c r="BC66" s="362"/>
      <c r="BD66" s="362"/>
      <c r="BE66" s="362"/>
      <c r="BS66" s="740">
        <v>11</v>
      </c>
      <c r="BT66" s="740"/>
      <c r="BU66" s="723" t="s">
        <v>341</v>
      </c>
      <c r="BV66" s="724"/>
      <c r="BW66" s="724"/>
      <c r="BX66" s="724"/>
      <c r="BY66" s="724"/>
      <c r="BZ66" s="724"/>
      <c r="CA66" s="724"/>
      <c r="CB66" s="724"/>
      <c r="CC66" s="724"/>
      <c r="CD66" s="724"/>
      <c r="CE66" s="724"/>
      <c r="CF66" s="724"/>
      <c r="CG66" s="724"/>
      <c r="CH66" s="724"/>
      <c r="CI66" s="724"/>
      <c r="CJ66" s="724"/>
      <c r="CK66" s="724"/>
      <c r="CL66" s="725"/>
      <c r="CM66" s="362" t="s">
        <v>26</v>
      </c>
      <c r="CN66" s="362"/>
      <c r="CO66" s="362"/>
      <c r="CP66" s="362"/>
      <c r="CQ66" s="362">
        <v>11</v>
      </c>
      <c r="CR66" s="362"/>
      <c r="CS66" s="362"/>
      <c r="CT66" s="362"/>
      <c r="DA66" s="740">
        <v>12</v>
      </c>
      <c r="DB66" s="740"/>
      <c r="DC66" s="723" t="s">
        <v>27</v>
      </c>
      <c r="DD66" s="724"/>
      <c r="DE66" s="724"/>
      <c r="DF66" s="724"/>
      <c r="DG66" s="724"/>
      <c r="DH66" s="724"/>
      <c r="DI66" s="724"/>
      <c r="DJ66" s="724"/>
      <c r="DK66" s="724"/>
      <c r="DL66" s="724"/>
      <c r="DM66" s="724"/>
      <c r="DN66" s="724"/>
      <c r="DO66" s="724"/>
      <c r="DP66" s="724"/>
      <c r="DQ66" s="724"/>
      <c r="DR66" s="724"/>
      <c r="DS66" s="724"/>
      <c r="DT66" s="725"/>
      <c r="DU66" s="362" t="s">
        <v>28</v>
      </c>
      <c r="DV66" s="362"/>
      <c r="DW66" s="362"/>
      <c r="DX66" s="362"/>
      <c r="DY66" s="362">
        <v>11</v>
      </c>
      <c r="DZ66" s="362"/>
      <c r="EA66" s="362"/>
      <c r="EB66" s="362"/>
    </row>
    <row r="67" spans="7:132" ht="23.4" customHeight="1" x14ac:dyDescent="0.45">
      <c r="G67" s="362"/>
      <c r="H67" s="362"/>
      <c r="I67" s="362"/>
      <c r="J67" s="362"/>
      <c r="K67" s="362"/>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3"/>
      <c r="AI67" s="363"/>
      <c r="AJ67" s="363"/>
      <c r="AK67" s="363"/>
      <c r="AL67" s="363"/>
      <c r="AM67" s="363"/>
      <c r="AN67" s="363"/>
      <c r="AO67" s="363"/>
      <c r="AP67" s="363"/>
      <c r="AQ67" s="363"/>
      <c r="AR67" s="362"/>
      <c r="AS67" s="362"/>
      <c r="AT67" s="362"/>
      <c r="AU67" s="362"/>
      <c r="AV67" s="362"/>
      <c r="AW67" s="362"/>
      <c r="AX67" s="362"/>
      <c r="AY67" s="362"/>
      <c r="AZ67" s="362"/>
      <c r="BA67" s="362"/>
      <c r="BB67" s="362"/>
      <c r="BC67" s="362"/>
      <c r="BD67" s="362"/>
      <c r="BE67" s="362"/>
      <c r="BS67" s="740">
        <v>12</v>
      </c>
      <c r="BT67" s="740"/>
      <c r="BU67" s="723" t="s">
        <v>27</v>
      </c>
      <c r="BV67" s="724"/>
      <c r="BW67" s="724"/>
      <c r="BX67" s="724"/>
      <c r="BY67" s="724"/>
      <c r="BZ67" s="724"/>
      <c r="CA67" s="724"/>
      <c r="CB67" s="724"/>
      <c r="CC67" s="724"/>
      <c r="CD67" s="724"/>
      <c r="CE67" s="724"/>
      <c r="CF67" s="724"/>
      <c r="CG67" s="724"/>
      <c r="CH67" s="724"/>
      <c r="CI67" s="724"/>
      <c r="CJ67" s="724"/>
      <c r="CK67" s="724"/>
      <c r="CL67" s="725"/>
      <c r="CM67" s="362" t="s">
        <v>28</v>
      </c>
      <c r="CN67" s="362"/>
      <c r="CO67" s="362"/>
      <c r="CP67" s="362"/>
      <c r="CQ67" s="362">
        <v>12</v>
      </c>
      <c r="CR67" s="362"/>
      <c r="CS67" s="362"/>
      <c r="CT67" s="362"/>
      <c r="DA67" s="740">
        <v>13</v>
      </c>
      <c r="DB67" s="740"/>
      <c r="DC67" s="723" t="s">
        <v>29</v>
      </c>
      <c r="DD67" s="724"/>
      <c r="DE67" s="724"/>
      <c r="DF67" s="724"/>
      <c r="DG67" s="724"/>
      <c r="DH67" s="724"/>
      <c r="DI67" s="724"/>
      <c r="DJ67" s="724"/>
      <c r="DK67" s="724"/>
      <c r="DL67" s="724"/>
      <c r="DM67" s="724"/>
      <c r="DN67" s="724"/>
      <c r="DO67" s="724"/>
      <c r="DP67" s="724"/>
      <c r="DQ67" s="724"/>
      <c r="DR67" s="724"/>
      <c r="DS67" s="724"/>
      <c r="DT67" s="725"/>
      <c r="DU67" s="362" t="s">
        <v>30</v>
      </c>
      <c r="DV67" s="362"/>
      <c r="DW67" s="362"/>
      <c r="DX67" s="362"/>
      <c r="DY67" s="362">
        <v>11</v>
      </c>
      <c r="DZ67" s="362"/>
      <c r="EA67" s="362"/>
      <c r="EB67" s="362"/>
    </row>
    <row r="68" spans="7:132" ht="23.4" customHeight="1" x14ac:dyDescent="0.45">
      <c r="G68" s="362"/>
      <c r="H68" s="362"/>
      <c r="I68" s="362"/>
      <c r="J68" s="362"/>
      <c r="K68" s="362"/>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2"/>
      <c r="AS68" s="362"/>
      <c r="AT68" s="362"/>
      <c r="AU68" s="362"/>
      <c r="AV68" s="362"/>
      <c r="AW68" s="362"/>
      <c r="AX68" s="362"/>
      <c r="AY68" s="362"/>
      <c r="AZ68" s="362"/>
      <c r="BA68" s="362"/>
      <c r="BB68" s="362"/>
      <c r="BC68" s="362"/>
      <c r="BD68" s="362"/>
      <c r="BE68" s="362"/>
      <c r="BS68" s="740">
        <v>13</v>
      </c>
      <c r="BT68" s="740"/>
      <c r="BU68" s="723" t="s">
        <v>29</v>
      </c>
      <c r="BV68" s="724"/>
      <c r="BW68" s="724"/>
      <c r="BX68" s="724"/>
      <c r="BY68" s="724"/>
      <c r="BZ68" s="724"/>
      <c r="CA68" s="724"/>
      <c r="CB68" s="724"/>
      <c r="CC68" s="724"/>
      <c r="CD68" s="724"/>
      <c r="CE68" s="724"/>
      <c r="CF68" s="724"/>
      <c r="CG68" s="724"/>
      <c r="CH68" s="724"/>
      <c r="CI68" s="724"/>
      <c r="CJ68" s="724"/>
      <c r="CK68" s="724"/>
      <c r="CL68" s="725"/>
      <c r="CM68" s="362" t="s">
        <v>30</v>
      </c>
      <c r="CN68" s="362"/>
      <c r="CO68" s="362"/>
      <c r="CP68" s="362"/>
      <c r="CQ68" s="362">
        <v>12</v>
      </c>
      <c r="CR68" s="362"/>
      <c r="CS68" s="362"/>
      <c r="CT68" s="362"/>
      <c r="DA68" s="740">
        <v>14</v>
      </c>
      <c r="DB68" s="740"/>
      <c r="DC68" s="723" t="s">
        <v>31</v>
      </c>
      <c r="DD68" s="724"/>
      <c r="DE68" s="724"/>
      <c r="DF68" s="724"/>
      <c r="DG68" s="724"/>
      <c r="DH68" s="724"/>
      <c r="DI68" s="724"/>
      <c r="DJ68" s="724"/>
      <c r="DK68" s="724"/>
      <c r="DL68" s="724"/>
      <c r="DM68" s="724"/>
      <c r="DN68" s="724"/>
      <c r="DO68" s="724"/>
      <c r="DP68" s="724"/>
      <c r="DQ68" s="724"/>
      <c r="DR68" s="724"/>
      <c r="DS68" s="724"/>
      <c r="DT68" s="725"/>
      <c r="DU68" s="362" t="s">
        <v>32</v>
      </c>
      <c r="DV68" s="362"/>
      <c r="DW68" s="362"/>
      <c r="DX68" s="362"/>
      <c r="DY68" s="362">
        <v>12</v>
      </c>
      <c r="DZ68" s="362"/>
      <c r="EA68" s="362"/>
      <c r="EB68" s="362"/>
    </row>
    <row r="69" spans="7:132" ht="23.4" customHeight="1" x14ac:dyDescent="0.45">
      <c r="G69" s="362"/>
      <c r="H69" s="362"/>
      <c r="I69" s="362"/>
      <c r="J69" s="362"/>
      <c r="K69" s="362"/>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363"/>
      <c r="AN69" s="363"/>
      <c r="AO69" s="363"/>
      <c r="AP69" s="363"/>
      <c r="AQ69" s="363"/>
      <c r="AR69" s="362"/>
      <c r="AS69" s="362"/>
      <c r="AT69" s="362"/>
      <c r="AU69" s="362"/>
      <c r="AV69" s="362"/>
      <c r="AW69" s="362"/>
      <c r="AX69" s="362"/>
      <c r="AY69" s="362"/>
      <c r="AZ69" s="362"/>
      <c r="BA69" s="362"/>
      <c r="BB69" s="362"/>
      <c r="BC69" s="362"/>
      <c r="BD69" s="362"/>
      <c r="BE69" s="362"/>
      <c r="BS69" s="740">
        <v>14</v>
      </c>
      <c r="BT69" s="740"/>
      <c r="BU69" s="723" t="s">
        <v>31</v>
      </c>
      <c r="BV69" s="724"/>
      <c r="BW69" s="724"/>
      <c r="BX69" s="724"/>
      <c r="BY69" s="724"/>
      <c r="BZ69" s="724"/>
      <c r="CA69" s="724"/>
      <c r="CB69" s="724"/>
      <c r="CC69" s="724"/>
      <c r="CD69" s="724"/>
      <c r="CE69" s="724"/>
      <c r="CF69" s="724"/>
      <c r="CG69" s="724"/>
      <c r="CH69" s="724"/>
      <c r="CI69" s="724"/>
      <c r="CJ69" s="724"/>
      <c r="CK69" s="724"/>
      <c r="CL69" s="725"/>
      <c r="CM69" s="362" t="s">
        <v>32</v>
      </c>
      <c r="CN69" s="362"/>
      <c r="CO69" s="362"/>
      <c r="CP69" s="362"/>
      <c r="CQ69" s="362">
        <v>13</v>
      </c>
      <c r="CR69" s="362"/>
      <c r="CS69" s="362"/>
      <c r="CT69" s="362"/>
      <c r="DA69" s="738">
        <v>15</v>
      </c>
      <c r="DB69" s="739"/>
      <c r="DC69" s="723" t="s">
        <v>33</v>
      </c>
      <c r="DD69" s="724"/>
      <c r="DE69" s="724"/>
      <c r="DF69" s="724"/>
      <c r="DG69" s="724"/>
      <c r="DH69" s="724"/>
      <c r="DI69" s="724"/>
      <c r="DJ69" s="724"/>
      <c r="DK69" s="724"/>
      <c r="DL69" s="724"/>
      <c r="DM69" s="724"/>
      <c r="DN69" s="724"/>
      <c r="DO69" s="724"/>
      <c r="DP69" s="724"/>
      <c r="DQ69" s="724"/>
      <c r="DR69" s="724"/>
      <c r="DS69" s="724"/>
      <c r="DT69" s="725"/>
      <c r="DU69" s="362" t="s">
        <v>34</v>
      </c>
      <c r="DV69" s="362"/>
      <c r="DW69" s="362"/>
      <c r="DX69" s="362"/>
      <c r="DY69" s="362">
        <v>13</v>
      </c>
      <c r="DZ69" s="362"/>
      <c r="EA69" s="362"/>
      <c r="EB69" s="362"/>
    </row>
    <row r="70" spans="7:132" ht="23.4" customHeight="1" x14ac:dyDescent="0.45">
      <c r="G70" s="362"/>
      <c r="H70" s="362"/>
      <c r="I70" s="362"/>
      <c r="J70" s="362"/>
      <c r="K70" s="362"/>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3"/>
      <c r="AI70" s="363"/>
      <c r="AJ70" s="363"/>
      <c r="AK70" s="363"/>
      <c r="AL70" s="363"/>
      <c r="AM70" s="363"/>
      <c r="AN70" s="363"/>
      <c r="AO70" s="363"/>
      <c r="AP70" s="363"/>
      <c r="AQ70" s="363"/>
      <c r="AR70" s="362"/>
      <c r="AS70" s="362"/>
      <c r="AT70" s="362"/>
      <c r="AU70" s="362"/>
      <c r="AV70" s="362"/>
      <c r="AW70" s="362"/>
      <c r="AX70" s="362"/>
      <c r="AY70" s="362"/>
      <c r="AZ70" s="362"/>
      <c r="BA70" s="362"/>
      <c r="BB70" s="362"/>
      <c r="BC70" s="362"/>
      <c r="BD70" s="362"/>
      <c r="BE70" s="362"/>
      <c r="BS70" s="738" t="s">
        <v>10</v>
      </c>
      <c r="BT70" s="739"/>
      <c r="BU70" s="723" t="s">
        <v>342</v>
      </c>
      <c r="BV70" s="724"/>
      <c r="BW70" s="724"/>
      <c r="BX70" s="724"/>
      <c r="BY70" s="724"/>
      <c r="BZ70" s="724"/>
      <c r="CA70" s="724"/>
      <c r="CB70" s="724"/>
      <c r="CC70" s="724"/>
      <c r="CD70" s="724"/>
      <c r="CE70" s="724"/>
      <c r="CF70" s="724"/>
      <c r="CG70" s="724"/>
      <c r="CH70" s="724"/>
      <c r="CI70" s="724"/>
      <c r="CJ70" s="724"/>
      <c r="CK70" s="724"/>
      <c r="CL70" s="725"/>
      <c r="CM70" s="362" t="s">
        <v>35</v>
      </c>
      <c r="CN70" s="362"/>
      <c r="CO70" s="362"/>
      <c r="CP70" s="362"/>
      <c r="CQ70" s="362">
        <v>14</v>
      </c>
      <c r="CR70" s="362"/>
      <c r="CS70" s="362"/>
      <c r="CT70" s="362"/>
      <c r="DA70" s="721" t="s">
        <v>10</v>
      </c>
      <c r="DB70" s="722"/>
      <c r="DC70" s="723" t="s">
        <v>343</v>
      </c>
      <c r="DD70" s="724"/>
      <c r="DE70" s="724"/>
      <c r="DF70" s="724"/>
      <c r="DG70" s="724"/>
      <c r="DH70" s="724"/>
      <c r="DI70" s="724"/>
      <c r="DJ70" s="724"/>
      <c r="DK70" s="724"/>
      <c r="DL70" s="724"/>
      <c r="DM70" s="724"/>
      <c r="DN70" s="724"/>
      <c r="DO70" s="724"/>
      <c r="DP70" s="724"/>
      <c r="DQ70" s="724"/>
      <c r="DR70" s="724"/>
      <c r="DS70" s="724"/>
      <c r="DT70" s="725"/>
      <c r="DU70" s="362" t="s">
        <v>11</v>
      </c>
      <c r="DV70" s="362"/>
      <c r="DW70" s="362"/>
      <c r="DX70" s="362"/>
      <c r="DY70" s="362" t="s">
        <v>23</v>
      </c>
      <c r="DZ70" s="362"/>
      <c r="EA70" s="362"/>
      <c r="EB70" s="362"/>
    </row>
    <row r="71" spans="7:132" ht="23.4" customHeight="1" x14ac:dyDescent="0.45">
      <c r="G71" s="362"/>
      <c r="H71" s="362"/>
      <c r="I71" s="362"/>
      <c r="J71" s="362"/>
      <c r="K71" s="362"/>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363"/>
      <c r="AN71" s="363"/>
      <c r="AO71" s="363"/>
      <c r="AP71" s="363"/>
      <c r="AQ71" s="363"/>
      <c r="AR71" s="362"/>
      <c r="AS71" s="362"/>
      <c r="AT71" s="362"/>
      <c r="AU71" s="362"/>
      <c r="AV71" s="362"/>
      <c r="AW71" s="362"/>
      <c r="AX71" s="362"/>
      <c r="AY71" s="362"/>
      <c r="AZ71" s="362"/>
      <c r="BA71" s="362"/>
      <c r="BB71" s="362"/>
      <c r="BC71" s="362"/>
      <c r="BD71" s="362"/>
      <c r="BE71" s="362"/>
      <c r="BS71" s="738" t="s">
        <v>10</v>
      </c>
      <c r="BT71" s="739"/>
      <c r="BU71" s="723" t="s">
        <v>36</v>
      </c>
      <c r="BV71" s="724"/>
      <c r="BW71" s="724"/>
      <c r="BX71" s="724"/>
      <c r="BY71" s="724"/>
      <c r="BZ71" s="724"/>
      <c r="CA71" s="724"/>
      <c r="CB71" s="724"/>
      <c r="CC71" s="724"/>
      <c r="CD71" s="724"/>
      <c r="CE71" s="724"/>
      <c r="CF71" s="724"/>
      <c r="CG71" s="724"/>
      <c r="CH71" s="724"/>
      <c r="CI71" s="724"/>
      <c r="CJ71" s="724"/>
      <c r="CK71" s="724"/>
      <c r="CL71" s="725"/>
      <c r="CM71" s="362" t="s">
        <v>37</v>
      </c>
      <c r="CN71" s="362"/>
      <c r="CO71" s="362"/>
      <c r="CP71" s="362"/>
      <c r="CQ71" s="362">
        <v>15</v>
      </c>
      <c r="CR71" s="362"/>
      <c r="CS71" s="362"/>
      <c r="CT71" s="362"/>
    </row>
    <row r="72" spans="7:132" ht="23.4" customHeight="1" x14ac:dyDescent="0.45">
      <c r="G72" s="362"/>
      <c r="H72" s="362"/>
      <c r="I72" s="362"/>
      <c r="J72" s="362"/>
      <c r="K72" s="362"/>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c r="AN72" s="363"/>
      <c r="AO72" s="363"/>
      <c r="AP72" s="363"/>
      <c r="AQ72" s="363"/>
      <c r="AR72" s="362"/>
      <c r="AS72" s="362"/>
      <c r="AT72" s="362"/>
      <c r="AU72" s="362"/>
      <c r="AV72" s="362"/>
      <c r="AW72" s="362"/>
      <c r="AX72" s="362"/>
      <c r="AY72" s="362"/>
      <c r="AZ72" s="362"/>
      <c r="BA72" s="362"/>
      <c r="BB72" s="362"/>
      <c r="BC72" s="362"/>
      <c r="BD72" s="362"/>
      <c r="BE72" s="362"/>
      <c r="BS72" s="738" t="s">
        <v>10</v>
      </c>
      <c r="BT72" s="739"/>
      <c r="BU72" s="723" t="s">
        <v>38</v>
      </c>
      <c r="BV72" s="724"/>
      <c r="BW72" s="724"/>
      <c r="BX72" s="724"/>
      <c r="BY72" s="724"/>
      <c r="BZ72" s="724"/>
      <c r="CA72" s="724"/>
      <c r="CB72" s="724"/>
      <c r="CC72" s="724"/>
      <c r="CD72" s="724"/>
      <c r="CE72" s="724"/>
      <c r="CF72" s="724"/>
      <c r="CG72" s="724"/>
      <c r="CH72" s="724"/>
      <c r="CI72" s="724"/>
      <c r="CJ72" s="724"/>
      <c r="CK72" s="724"/>
      <c r="CL72" s="725"/>
      <c r="CM72" s="362" t="s">
        <v>39</v>
      </c>
      <c r="CN72" s="362"/>
      <c r="CO72" s="362"/>
      <c r="CP72" s="362"/>
      <c r="CQ72" s="362">
        <v>15</v>
      </c>
      <c r="CR72" s="362"/>
      <c r="CS72" s="362"/>
      <c r="CT72" s="362"/>
    </row>
    <row r="73" spans="7:132" ht="23.4" customHeight="1" x14ac:dyDescent="0.45">
      <c r="G73" s="362"/>
      <c r="H73" s="362"/>
      <c r="I73" s="362"/>
      <c r="J73" s="362"/>
      <c r="K73" s="362"/>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3"/>
      <c r="AI73" s="363"/>
      <c r="AJ73" s="363"/>
      <c r="AK73" s="363"/>
      <c r="AL73" s="363"/>
      <c r="AM73" s="363"/>
      <c r="AN73" s="363"/>
      <c r="AO73" s="363"/>
      <c r="AP73" s="363"/>
      <c r="AQ73" s="363"/>
      <c r="AR73" s="362"/>
      <c r="AS73" s="362"/>
      <c r="AT73" s="362"/>
      <c r="AU73" s="362"/>
      <c r="AV73" s="362"/>
      <c r="AW73" s="362"/>
      <c r="AX73" s="362"/>
      <c r="AY73" s="362"/>
      <c r="AZ73" s="362"/>
      <c r="BA73" s="362"/>
      <c r="BB73" s="362"/>
      <c r="BC73" s="362"/>
      <c r="BD73" s="362"/>
      <c r="BE73" s="362"/>
      <c r="BS73" s="721" t="s">
        <v>10</v>
      </c>
      <c r="BT73" s="722"/>
      <c r="BU73" s="723" t="s">
        <v>343</v>
      </c>
      <c r="BV73" s="724"/>
      <c r="BW73" s="724"/>
      <c r="BX73" s="724"/>
      <c r="BY73" s="724"/>
      <c r="BZ73" s="724"/>
      <c r="CA73" s="724"/>
      <c r="CB73" s="724"/>
      <c r="CC73" s="724"/>
      <c r="CD73" s="724"/>
      <c r="CE73" s="724"/>
      <c r="CF73" s="724"/>
      <c r="CG73" s="724"/>
      <c r="CH73" s="724"/>
      <c r="CI73" s="724"/>
      <c r="CJ73" s="724"/>
      <c r="CK73" s="724"/>
      <c r="CL73" s="725"/>
      <c r="CM73" s="362" t="s">
        <v>11</v>
      </c>
      <c r="CN73" s="362"/>
      <c r="CO73" s="362"/>
      <c r="CP73" s="362"/>
      <c r="CQ73" s="362" t="s">
        <v>23</v>
      </c>
      <c r="CR73" s="362"/>
      <c r="CS73" s="362"/>
      <c r="CT73" s="362"/>
    </row>
    <row r="75" spans="7:132" ht="18.75" customHeight="1" x14ac:dyDescent="0.45">
      <c r="BR75" s="719" t="s">
        <v>210</v>
      </c>
      <c r="BS75" s="719"/>
      <c r="BT75" s="719"/>
      <c r="BU75" s="719"/>
      <c r="BV75" s="719"/>
      <c r="BW75" s="719"/>
      <c r="BX75" s="719"/>
      <c r="BY75" s="719"/>
      <c r="BZ75" s="719"/>
      <c r="CA75" s="719"/>
      <c r="CB75" s="719"/>
      <c r="CC75" s="719"/>
      <c r="CD75" s="719"/>
      <c r="CE75" s="719"/>
      <c r="CF75" s="719"/>
      <c r="CG75" s="719"/>
      <c r="CH75" s="719"/>
      <c r="CI75" s="719"/>
      <c r="CJ75" s="719"/>
      <c r="CK75" s="719"/>
      <c r="CL75" s="719"/>
      <c r="CM75" s="719"/>
      <c r="CN75" s="719"/>
      <c r="CO75" s="719"/>
      <c r="CP75" s="719"/>
      <c r="CQ75" s="719"/>
      <c r="CR75" s="719"/>
      <c r="CS75" s="719"/>
      <c r="CT75" s="719"/>
      <c r="CU75" s="719"/>
      <c r="CV75" s="719"/>
      <c r="CW75" s="719"/>
      <c r="CX75" s="719"/>
      <c r="CY75" s="719"/>
      <c r="CZ75" s="719"/>
      <c r="DA75" s="719"/>
      <c r="DB75" s="719"/>
      <c r="DC75" s="719"/>
      <c r="DD75" s="719"/>
      <c r="DE75" s="719"/>
      <c r="DF75" s="719"/>
      <c r="DG75" s="719"/>
      <c r="DH75" s="719"/>
      <c r="DI75" s="719"/>
      <c r="DJ75" s="719"/>
      <c r="DK75" s="719"/>
      <c r="DL75" s="719"/>
      <c r="DM75" s="719"/>
      <c r="DN75" s="719"/>
      <c r="DO75" s="719"/>
      <c r="DP75" s="719"/>
      <c r="DQ75" s="719"/>
      <c r="DR75" s="719"/>
      <c r="DS75" s="719"/>
      <c r="DT75" s="719"/>
      <c r="DU75" s="719"/>
      <c r="DV75" s="719"/>
      <c r="DW75" s="719"/>
      <c r="DX75" s="719"/>
      <c r="DY75" s="719"/>
      <c r="DZ75" s="719"/>
    </row>
    <row r="76" spans="7:132" ht="18.75" customHeight="1" x14ac:dyDescent="0.45">
      <c r="BR76" s="56"/>
      <c r="BS76" s="56"/>
      <c r="BT76" s="56"/>
      <c r="BU76" s="56"/>
      <c r="BV76" s="56"/>
      <c r="BW76" s="56"/>
      <c r="BX76" s="56"/>
      <c r="BY76" s="56"/>
      <c r="BZ76" s="56"/>
      <c r="CA76" s="56"/>
      <c r="CB76" s="56"/>
    </row>
    <row r="77" spans="7:132" ht="18.75" customHeight="1" x14ac:dyDescent="0.45">
      <c r="BR77" s="32" t="s">
        <v>175</v>
      </c>
      <c r="BS77" s="161"/>
      <c r="BT77" s="161"/>
      <c r="BU77" s="161"/>
      <c r="BV77" s="161"/>
      <c r="BW77" s="161"/>
      <c r="BX77" s="161"/>
      <c r="BY77" s="28"/>
      <c r="BZ77" s="28"/>
      <c r="CA77" s="28"/>
      <c r="CB77" s="28"/>
    </row>
    <row r="78" spans="7:132" ht="18.75" customHeight="1" x14ac:dyDescent="0.45">
      <c r="BR78" s="720" t="s">
        <v>192</v>
      </c>
      <c r="BS78" s="720"/>
      <c r="BT78" s="720"/>
      <c r="BU78" s="720"/>
      <c r="BV78" s="720"/>
      <c r="BW78" s="720"/>
      <c r="BX78" s="720"/>
      <c r="BY78" s="720"/>
      <c r="BZ78" s="720"/>
      <c r="CA78" s="720"/>
      <c r="CB78" s="720"/>
      <c r="CC78" s="720"/>
      <c r="CD78" s="720"/>
      <c r="CE78" s="720"/>
      <c r="CF78" s="720"/>
      <c r="CG78" s="720"/>
      <c r="CH78" s="720"/>
      <c r="CI78" s="720"/>
      <c r="CJ78" s="720"/>
      <c r="CK78" s="720"/>
      <c r="CL78" s="720"/>
      <c r="CM78" s="720"/>
      <c r="CN78" s="720"/>
      <c r="CO78" s="720"/>
      <c r="CP78" s="720"/>
      <c r="CQ78" s="720"/>
      <c r="CR78" s="720"/>
      <c r="CS78" s="720"/>
      <c r="CT78" s="720"/>
      <c r="CU78" s="720"/>
      <c r="CV78" s="720"/>
      <c r="CW78" s="720"/>
      <c r="CX78" s="720"/>
      <c r="CY78" s="720"/>
      <c r="CZ78" s="720"/>
      <c r="DA78" s="720"/>
      <c r="DB78" s="720"/>
      <c r="DC78" s="720"/>
      <c r="DD78" s="720"/>
      <c r="DE78" s="720"/>
      <c r="DF78" s="720"/>
      <c r="DG78" s="720"/>
      <c r="DH78" s="720"/>
      <c r="DI78" s="720"/>
      <c r="DJ78" s="720"/>
      <c r="DK78" s="720"/>
      <c r="DL78" s="720"/>
      <c r="DM78" s="720"/>
      <c r="DN78" s="720"/>
      <c r="DO78" s="720"/>
      <c r="DP78" s="720"/>
      <c r="DQ78" s="720"/>
      <c r="DR78" s="720"/>
      <c r="DS78" s="720"/>
      <c r="DT78" s="720"/>
      <c r="DU78" s="720"/>
      <c r="DV78" s="720"/>
      <c r="DW78" s="720"/>
      <c r="DX78" s="720"/>
      <c r="DY78" s="720"/>
      <c r="DZ78" s="720"/>
    </row>
    <row r="79" spans="7:132" ht="18.75" customHeight="1" x14ac:dyDescent="0.45">
      <c r="BR79" s="720"/>
      <c r="BS79" s="720"/>
      <c r="BT79" s="720"/>
      <c r="BU79" s="720"/>
      <c r="BV79" s="720"/>
      <c r="BW79" s="720"/>
      <c r="BX79" s="720"/>
      <c r="BY79" s="720"/>
      <c r="BZ79" s="720"/>
      <c r="CA79" s="720"/>
      <c r="CB79" s="720"/>
      <c r="CC79" s="720"/>
      <c r="CD79" s="720"/>
      <c r="CE79" s="720"/>
      <c r="CF79" s="720"/>
      <c r="CG79" s="720"/>
      <c r="CH79" s="720"/>
      <c r="CI79" s="720"/>
      <c r="CJ79" s="720"/>
      <c r="CK79" s="720"/>
      <c r="CL79" s="720"/>
      <c r="CM79" s="720"/>
      <c r="CN79" s="720"/>
      <c r="CO79" s="720"/>
      <c r="CP79" s="720"/>
      <c r="CQ79" s="720"/>
      <c r="CR79" s="720"/>
      <c r="CS79" s="720"/>
      <c r="CT79" s="720"/>
      <c r="CU79" s="720"/>
      <c r="CV79" s="720"/>
      <c r="CW79" s="720"/>
      <c r="CX79" s="720"/>
      <c r="CY79" s="720"/>
      <c r="CZ79" s="720"/>
      <c r="DA79" s="720"/>
      <c r="DB79" s="720"/>
      <c r="DC79" s="720"/>
      <c r="DD79" s="720"/>
      <c r="DE79" s="720"/>
      <c r="DF79" s="720"/>
      <c r="DG79" s="720"/>
      <c r="DH79" s="720"/>
      <c r="DI79" s="720"/>
      <c r="DJ79" s="720"/>
      <c r="DK79" s="720"/>
      <c r="DL79" s="720"/>
      <c r="DM79" s="720"/>
      <c r="DN79" s="720"/>
      <c r="DO79" s="720"/>
      <c r="DP79" s="720"/>
      <c r="DQ79" s="720"/>
      <c r="DR79" s="720"/>
      <c r="DS79" s="720"/>
      <c r="DT79" s="720"/>
      <c r="DU79" s="720"/>
      <c r="DV79" s="720"/>
      <c r="DW79" s="720"/>
      <c r="DX79" s="720"/>
      <c r="DY79" s="720"/>
      <c r="DZ79" s="720"/>
    </row>
    <row r="80" spans="7:132" ht="18.75" customHeight="1" x14ac:dyDescent="0.45">
      <c r="BR80" s="720"/>
      <c r="BS80" s="720"/>
      <c r="BT80" s="720"/>
      <c r="BU80" s="720"/>
      <c r="BV80" s="720"/>
      <c r="BW80" s="720"/>
      <c r="BX80" s="720"/>
      <c r="BY80" s="720"/>
      <c r="BZ80" s="720"/>
      <c r="CA80" s="720"/>
      <c r="CB80" s="720"/>
      <c r="CC80" s="720"/>
      <c r="CD80" s="720"/>
      <c r="CE80" s="720"/>
      <c r="CF80" s="720"/>
      <c r="CG80" s="720"/>
      <c r="CH80" s="720"/>
      <c r="CI80" s="720"/>
      <c r="CJ80" s="720"/>
      <c r="CK80" s="720"/>
      <c r="CL80" s="720"/>
      <c r="CM80" s="720"/>
      <c r="CN80" s="720"/>
      <c r="CO80" s="720"/>
      <c r="CP80" s="720"/>
      <c r="CQ80" s="720"/>
      <c r="CR80" s="720"/>
      <c r="CS80" s="720"/>
      <c r="CT80" s="720"/>
      <c r="CU80" s="720"/>
      <c r="CV80" s="720"/>
      <c r="CW80" s="720"/>
      <c r="CX80" s="720"/>
      <c r="CY80" s="720"/>
      <c r="CZ80" s="720"/>
      <c r="DA80" s="720"/>
      <c r="DB80" s="720"/>
      <c r="DC80" s="720"/>
      <c r="DD80" s="720"/>
      <c r="DE80" s="720"/>
      <c r="DF80" s="720"/>
      <c r="DG80" s="720"/>
      <c r="DH80" s="720"/>
      <c r="DI80" s="720"/>
      <c r="DJ80" s="720"/>
      <c r="DK80" s="720"/>
      <c r="DL80" s="720"/>
      <c r="DM80" s="720"/>
      <c r="DN80" s="720"/>
      <c r="DO80" s="720"/>
      <c r="DP80" s="720"/>
      <c r="DQ80" s="720"/>
      <c r="DR80" s="720"/>
      <c r="DS80" s="720"/>
      <c r="DT80" s="720"/>
      <c r="DU80" s="720"/>
      <c r="DV80" s="720"/>
      <c r="DW80" s="720"/>
      <c r="DX80" s="720"/>
      <c r="DY80" s="720"/>
      <c r="DZ80" s="720"/>
    </row>
    <row r="81" spans="1:163" ht="18.75" customHeight="1" x14ac:dyDescent="0.45">
      <c r="BR81" s="32" t="s">
        <v>207</v>
      </c>
      <c r="BS81" s="57"/>
      <c r="BT81" s="57"/>
      <c r="BU81" s="57"/>
      <c r="BV81" s="57"/>
      <c r="BW81" s="57"/>
      <c r="BX81" s="57"/>
      <c r="BY81" s="28"/>
      <c r="BZ81" s="28"/>
      <c r="CA81" s="28"/>
      <c r="CB81" s="28"/>
    </row>
    <row r="82" spans="1:163" ht="18.75" customHeight="1" x14ac:dyDescent="0.45">
      <c r="BR82" s="719" t="s">
        <v>114</v>
      </c>
      <c r="BS82" s="719"/>
      <c r="BT82" s="719"/>
      <c r="BU82" s="719"/>
      <c r="BV82" s="719"/>
      <c r="BW82" s="719"/>
      <c r="BX82" s="719"/>
      <c r="BY82" s="719"/>
      <c r="BZ82" s="719"/>
      <c r="CA82" s="719"/>
      <c r="CB82" s="719"/>
      <c r="CC82" s="719"/>
      <c r="CD82" s="719"/>
      <c r="CE82" s="719"/>
      <c r="CF82" s="719"/>
      <c r="CG82" s="719"/>
      <c r="CH82" s="719"/>
      <c r="CI82" s="719"/>
      <c r="CJ82" s="719"/>
      <c r="CK82" s="719"/>
      <c r="CL82" s="719"/>
      <c r="CM82" s="719"/>
      <c r="CN82" s="719"/>
      <c r="CO82" s="719"/>
      <c r="CP82" s="719"/>
      <c r="CQ82" s="719"/>
      <c r="CR82" s="719"/>
      <c r="CS82" s="719"/>
      <c r="CT82" s="719"/>
      <c r="CU82" s="719"/>
      <c r="CV82" s="719"/>
      <c r="CW82" s="719"/>
      <c r="CX82" s="719"/>
      <c r="CY82" s="719"/>
      <c r="CZ82" s="719"/>
      <c r="DA82" s="719"/>
      <c r="DB82" s="719"/>
      <c r="DC82" s="719"/>
      <c r="DD82" s="719"/>
      <c r="DE82" s="719"/>
      <c r="DF82" s="719"/>
      <c r="DG82" s="719"/>
      <c r="DH82" s="719"/>
      <c r="DI82" s="719"/>
      <c r="DJ82" s="719"/>
      <c r="DK82" s="719"/>
      <c r="DL82" s="719"/>
      <c r="DM82" s="719"/>
      <c r="DN82" s="719"/>
      <c r="DO82" s="719"/>
      <c r="DP82" s="719"/>
      <c r="DQ82" s="719"/>
      <c r="DR82" s="719"/>
      <c r="DS82" s="719"/>
      <c r="DT82" s="719"/>
      <c r="DU82" s="719"/>
      <c r="DV82" s="719"/>
      <c r="DW82" s="719"/>
      <c r="DX82" s="719"/>
      <c r="DY82" s="719"/>
      <c r="DZ82" s="719"/>
    </row>
    <row r="83" spans="1:163" ht="18.75" customHeight="1" x14ac:dyDescent="0.45">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row>
    <row r="84" spans="1:163" ht="13.2" x14ac:dyDescent="0.4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BR84" s="726" t="s">
        <v>241</v>
      </c>
      <c r="BS84" s="727"/>
      <c r="BT84" s="727"/>
      <c r="BU84" s="727"/>
      <c r="BV84" s="727"/>
      <c r="BW84" s="727"/>
      <c r="BX84" s="727"/>
      <c r="BY84" s="727"/>
      <c r="BZ84" s="727"/>
      <c r="CA84" s="727"/>
      <c r="CB84" s="727"/>
      <c r="CC84" s="727"/>
      <c r="CD84" s="727"/>
      <c r="CE84" s="727"/>
      <c r="CF84" s="727"/>
      <c r="CG84" s="727"/>
      <c r="CH84" s="727"/>
      <c r="CI84" s="727"/>
      <c r="CJ84" s="727"/>
      <c r="CK84" s="727"/>
      <c r="CL84" s="727"/>
      <c r="CM84" s="727"/>
      <c r="CN84" s="727"/>
      <c r="CO84" s="727"/>
      <c r="CP84" s="727"/>
      <c r="CQ84" s="727"/>
      <c r="CR84" s="727"/>
      <c r="CS84" s="727"/>
      <c r="CT84" s="727"/>
      <c r="CU84" s="727"/>
      <c r="CV84" s="727"/>
      <c r="CW84" s="727"/>
      <c r="CX84" s="727"/>
      <c r="CY84" s="727"/>
      <c r="CZ84" s="727"/>
      <c r="DA84" s="727"/>
      <c r="DB84" s="727"/>
      <c r="DC84" s="727"/>
      <c r="DD84" s="727"/>
      <c r="DE84" s="727"/>
      <c r="DF84" s="727"/>
      <c r="DG84" s="727"/>
      <c r="DH84" s="727"/>
      <c r="DI84" s="727"/>
      <c r="DJ84" s="727"/>
      <c r="DK84" s="727"/>
      <c r="DL84" s="727"/>
      <c r="DM84" s="727"/>
      <c r="DN84" s="727"/>
      <c r="DO84" s="727"/>
      <c r="DP84" s="727"/>
      <c r="DQ84" s="727"/>
      <c r="DR84" s="727"/>
      <c r="DS84" s="727"/>
      <c r="DT84" s="727"/>
      <c r="DU84" s="727"/>
      <c r="DV84" s="727"/>
      <c r="DW84" s="727"/>
      <c r="DX84" s="727"/>
      <c r="DY84" s="728"/>
      <c r="ED84" s="206"/>
      <c r="EE84" s="206"/>
      <c r="EF84" s="206"/>
      <c r="EG84" s="206"/>
      <c r="EH84" s="206"/>
      <c r="EI84" s="191"/>
      <c r="EJ84" s="191"/>
      <c r="EK84" s="191"/>
      <c r="EL84" s="191"/>
      <c r="EM84" s="191"/>
      <c r="EN84" s="206"/>
      <c r="EO84" s="191"/>
      <c r="EP84" s="191"/>
      <c r="EQ84" s="191"/>
      <c r="ER84" s="191"/>
      <c r="ES84" s="191"/>
      <c r="ET84" s="191"/>
      <c r="EU84" s="191"/>
      <c r="EV84" s="191"/>
      <c r="EW84" s="191"/>
      <c r="EX84" s="191"/>
      <c r="EY84" s="191"/>
      <c r="EZ84" s="191"/>
      <c r="FA84" s="191"/>
      <c r="FB84" s="191"/>
      <c r="FC84" s="191"/>
      <c r="FD84" s="191"/>
      <c r="FE84" s="191"/>
      <c r="FF84" s="191"/>
      <c r="FG84" s="191"/>
    </row>
    <row r="85" spans="1:163" ht="14.25" customHeight="1" x14ac:dyDescent="0.4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BR85" s="79"/>
      <c r="BS85" s="80" t="s">
        <v>178</v>
      </c>
      <c r="DA85" s="80" t="s">
        <v>323</v>
      </c>
      <c r="DY85" s="81"/>
      <c r="ED85" s="194"/>
      <c r="EE85" s="235"/>
      <c r="EF85" s="191"/>
      <c r="EG85" s="191"/>
      <c r="EH85" s="191"/>
      <c r="EI85" s="191"/>
      <c r="EJ85" s="191"/>
      <c r="EK85" s="191"/>
      <c r="EL85" s="191"/>
      <c r="EM85" s="191"/>
      <c r="EN85" s="206"/>
      <c r="EO85" s="206"/>
      <c r="EP85" s="206"/>
      <c r="EQ85" s="206"/>
      <c r="ER85" s="206"/>
      <c r="ES85" s="206"/>
      <c r="ET85" s="206"/>
      <c r="EU85" s="206"/>
      <c r="EV85" s="206"/>
      <c r="EW85" s="206"/>
      <c r="EX85" s="206"/>
      <c r="EY85" s="206"/>
      <c r="EZ85" s="206"/>
      <c r="FA85" s="206"/>
      <c r="FB85" s="206"/>
      <c r="FC85" s="206"/>
      <c r="FD85" s="206"/>
      <c r="FE85" s="206"/>
      <c r="FF85" s="206"/>
      <c r="FG85" s="206"/>
    </row>
    <row r="86" spans="1:163" ht="13.8" thickBot="1" x14ac:dyDescent="0.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BR86" s="79"/>
      <c r="DY86" s="81"/>
      <c r="ED86" s="194"/>
      <c r="EE86" s="235"/>
      <c r="EF86" s="191"/>
      <c r="EG86" s="191"/>
      <c r="EH86" s="191"/>
      <c r="EI86" s="191"/>
      <c r="EJ86" s="191"/>
      <c r="EK86" s="191"/>
      <c r="EL86" s="191"/>
      <c r="EM86" s="191"/>
      <c r="EN86" s="206"/>
      <c r="EO86" s="206"/>
      <c r="EP86" s="206"/>
      <c r="EQ86" s="206"/>
      <c r="ER86" s="206"/>
      <c r="ES86" s="206"/>
      <c r="ET86" s="206"/>
      <c r="EU86" s="206"/>
      <c r="EV86" s="206"/>
      <c r="EW86" s="206"/>
      <c r="EX86" s="206"/>
      <c r="EY86" s="206"/>
      <c r="EZ86" s="206"/>
      <c r="FA86" s="206"/>
      <c r="FB86" s="206"/>
      <c r="FC86" s="206"/>
      <c r="FD86" s="206"/>
      <c r="FE86" s="206"/>
      <c r="FF86" s="206"/>
      <c r="FG86" s="206"/>
    </row>
    <row r="87" spans="1:163" ht="19.8" thickBot="1" x14ac:dyDescent="0.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BR87" s="79"/>
      <c r="BU87" s="729" t="s">
        <v>166</v>
      </c>
      <c r="BV87" s="730"/>
      <c r="BW87" s="730"/>
      <c r="BX87" s="730"/>
      <c r="BY87" s="730"/>
      <c r="BZ87" s="730"/>
      <c r="CA87" s="730"/>
      <c r="CB87" s="730"/>
      <c r="CC87" s="730"/>
      <c r="CD87" s="730"/>
      <c r="CE87" s="731"/>
      <c r="DC87" s="729" t="s">
        <v>166</v>
      </c>
      <c r="DD87" s="730"/>
      <c r="DE87" s="730"/>
      <c r="DF87" s="730"/>
      <c r="DG87" s="730"/>
      <c r="DH87" s="730"/>
      <c r="DI87" s="730"/>
      <c r="DJ87" s="730"/>
      <c r="DK87" s="730"/>
      <c r="DL87" s="730"/>
      <c r="DM87" s="731"/>
      <c r="DY87" s="81"/>
      <c r="ED87" s="194"/>
      <c r="EE87" s="235"/>
      <c r="EF87" s="191"/>
      <c r="EG87" s="191"/>
      <c r="EH87" s="191"/>
      <c r="EI87" s="191"/>
      <c r="EJ87" s="191"/>
      <c r="EK87" s="191"/>
      <c r="EL87" s="191"/>
      <c r="EM87" s="191"/>
      <c r="EN87" s="206"/>
      <c r="EO87" s="206"/>
      <c r="EP87" s="206"/>
      <c r="EQ87" s="206"/>
      <c r="ER87" s="206"/>
      <c r="ES87" s="206"/>
      <c r="ET87" s="206"/>
      <c r="EU87" s="206"/>
      <c r="EV87" s="206"/>
      <c r="EW87" s="206"/>
      <c r="EX87" s="206"/>
      <c r="EY87" s="206"/>
      <c r="EZ87" s="206"/>
      <c r="FA87" s="206"/>
      <c r="FB87" s="206"/>
      <c r="FC87" s="206"/>
      <c r="FD87" s="206"/>
      <c r="FE87" s="206"/>
      <c r="FF87" s="206"/>
      <c r="FG87" s="206"/>
    </row>
    <row r="88" spans="1:163" ht="13.8" thickBot="1" x14ac:dyDescent="0.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BR88" s="79"/>
      <c r="BZ88" s="82" t="s">
        <v>168</v>
      </c>
      <c r="DG88" s="83"/>
      <c r="DH88" s="82"/>
      <c r="DY88" s="81"/>
    </row>
    <row r="89" spans="1:163" ht="19.8" thickBot="1" x14ac:dyDescent="0.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BR89" s="79"/>
      <c r="BU89" s="729" t="s">
        <v>242</v>
      </c>
      <c r="BV89" s="730"/>
      <c r="BW89" s="730"/>
      <c r="BX89" s="730"/>
      <c r="BY89" s="730"/>
      <c r="BZ89" s="730"/>
      <c r="CA89" s="730"/>
      <c r="CB89" s="730"/>
      <c r="CC89" s="730"/>
      <c r="CD89" s="730"/>
      <c r="CE89" s="731"/>
      <c r="DG89" s="84"/>
      <c r="DY89" s="81"/>
    </row>
    <row r="90" spans="1:163" ht="13.8" thickBot="1" x14ac:dyDescent="0.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BR90" s="79"/>
      <c r="BY90" s="83"/>
      <c r="DG90" s="84"/>
      <c r="DY90" s="81"/>
    </row>
    <row r="91" spans="1:163" ht="14.25" customHeight="1" thickBot="1" x14ac:dyDescent="0.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BR91" s="79"/>
      <c r="BY91" s="85"/>
      <c r="BZ91" s="86"/>
      <c r="CA91" s="86"/>
      <c r="CB91" s="86"/>
      <c r="CC91" s="732" t="s">
        <v>243</v>
      </c>
      <c r="CD91" s="733"/>
      <c r="CE91" s="733"/>
      <c r="CF91" s="733"/>
      <c r="CG91" s="733"/>
      <c r="CH91" s="733"/>
      <c r="CI91" s="733"/>
      <c r="CJ91" s="733"/>
      <c r="CK91" s="733"/>
      <c r="CL91" s="733"/>
      <c r="CM91" s="734"/>
      <c r="DG91" s="85"/>
      <c r="DH91" s="86"/>
      <c r="DI91" s="86"/>
      <c r="DJ91" s="86"/>
      <c r="DK91" s="732" t="s">
        <v>244</v>
      </c>
      <c r="DL91" s="733"/>
      <c r="DM91" s="733"/>
      <c r="DN91" s="733"/>
      <c r="DO91" s="733"/>
      <c r="DP91" s="733"/>
      <c r="DQ91" s="733"/>
      <c r="DR91" s="733"/>
      <c r="DS91" s="733"/>
      <c r="DT91" s="733"/>
      <c r="DU91" s="734"/>
      <c r="DY91" s="81"/>
    </row>
    <row r="92" spans="1:163" ht="14.25" customHeight="1" thickBot="1" x14ac:dyDescent="0.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BR92" s="79"/>
      <c r="BY92" s="84"/>
      <c r="CC92" s="735"/>
      <c r="CD92" s="736"/>
      <c r="CE92" s="736"/>
      <c r="CF92" s="736"/>
      <c r="CG92" s="736"/>
      <c r="CH92" s="736"/>
      <c r="CI92" s="736"/>
      <c r="CJ92" s="736"/>
      <c r="CK92" s="736"/>
      <c r="CL92" s="736"/>
      <c r="CM92" s="737"/>
      <c r="DG92" s="84"/>
      <c r="DK92" s="735"/>
      <c r="DL92" s="736"/>
      <c r="DM92" s="736"/>
      <c r="DN92" s="736"/>
      <c r="DO92" s="736"/>
      <c r="DP92" s="736"/>
      <c r="DQ92" s="736"/>
      <c r="DR92" s="736"/>
      <c r="DS92" s="736"/>
      <c r="DT92" s="736"/>
      <c r="DU92" s="737"/>
      <c r="DY92" s="81"/>
    </row>
    <row r="93" spans="1:163" ht="14.25" customHeight="1" thickBot="1" x14ac:dyDescent="0.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BR93" s="79"/>
      <c r="BY93" s="84"/>
      <c r="DG93" s="84"/>
      <c r="DY93" s="81"/>
    </row>
    <row r="94" spans="1:163" ht="14.25" customHeight="1" thickBot="1" x14ac:dyDescent="0.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BR94" s="79"/>
      <c r="BY94" s="85"/>
      <c r="BZ94" s="86"/>
      <c r="CA94" s="86"/>
      <c r="CB94" s="86"/>
      <c r="CC94" s="732" t="s">
        <v>245</v>
      </c>
      <c r="CD94" s="733"/>
      <c r="CE94" s="733"/>
      <c r="CF94" s="733"/>
      <c r="CG94" s="733"/>
      <c r="CH94" s="733"/>
      <c r="CI94" s="733"/>
      <c r="CJ94" s="733"/>
      <c r="CK94" s="733"/>
      <c r="CL94" s="733"/>
      <c r="CM94" s="734"/>
      <c r="DG94" s="85"/>
      <c r="DH94" s="86"/>
      <c r="DI94" s="86"/>
      <c r="DJ94" s="86"/>
      <c r="DK94" s="732" t="s">
        <v>246</v>
      </c>
      <c r="DL94" s="733"/>
      <c r="DM94" s="733"/>
      <c r="DN94" s="733"/>
      <c r="DO94" s="733"/>
      <c r="DP94" s="733"/>
      <c r="DQ94" s="733"/>
      <c r="DR94" s="733"/>
      <c r="DS94" s="733"/>
      <c r="DT94" s="733"/>
      <c r="DU94" s="734"/>
      <c r="DY94" s="81"/>
    </row>
    <row r="95" spans="1:163" ht="14.25" customHeight="1" thickBot="1" x14ac:dyDescent="0.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BR95" s="79"/>
      <c r="CC95" s="735"/>
      <c r="CD95" s="736"/>
      <c r="CE95" s="736"/>
      <c r="CF95" s="736"/>
      <c r="CG95" s="736"/>
      <c r="CH95" s="736"/>
      <c r="CI95" s="736"/>
      <c r="CJ95" s="736"/>
      <c r="CK95" s="736"/>
      <c r="CL95" s="736"/>
      <c r="CM95" s="737"/>
      <c r="DK95" s="735"/>
      <c r="DL95" s="736"/>
      <c r="DM95" s="736"/>
      <c r="DN95" s="736"/>
      <c r="DO95" s="736"/>
      <c r="DP95" s="736"/>
      <c r="DQ95" s="736"/>
      <c r="DR95" s="736"/>
      <c r="DS95" s="736"/>
      <c r="DT95" s="736"/>
      <c r="DU95" s="737"/>
      <c r="DY95" s="81"/>
    </row>
    <row r="96" spans="1:163" ht="14.25" customHeight="1" x14ac:dyDescent="0.4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BR96" s="87"/>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9"/>
    </row>
    <row r="97" spans="1:159" ht="18.75" customHeight="1" x14ac:dyDescent="0.45">
      <c r="BR97" s="56"/>
      <c r="BS97" s="56"/>
      <c r="BT97" s="56"/>
      <c r="BU97" s="56"/>
      <c r="BV97" s="56"/>
      <c r="BW97" s="56"/>
      <c r="BX97" s="56"/>
      <c r="BY97" s="56"/>
      <c r="BZ97" s="56"/>
      <c r="CA97" s="56"/>
      <c r="CB97" s="56"/>
    </row>
    <row r="99" spans="1:159" ht="18.75" customHeight="1" x14ac:dyDescent="0.45">
      <c r="A99" s="58"/>
      <c r="B99" s="58"/>
      <c r="C99" s="58"/>
      <c r="D99" s="58"/>
      <c r="E99" s="58"/>
      <c r="F99" s="58"/>
      <c r="G99" s="58"/>
      <c r="H99" s="58"/>
      <c r="I99" s="58"/>
      <c r="J99" s="58"/>
      <c r="K99" s="58"/>
      <c r="L99" s="58"/>
      <c r="M99" s="58"/>
      <c r="N99" s="58"/>
      <c r="O99" s="58"/>
      <c r="P99" s="58"/>
      <c r="Q99" s="58"/>
      <c r="R99" s="58"/>
      <c r="S99" s="58"/>
      <c r="T99" s="58"/>
      <c r="U99" s="58"/>
      <c r="V99" s="58"/>
      <c r="W99" s="58"/>
      <c r="X99" s="58"/>
      <c r="BE99" s="340" t="s">
        <v>223</v>
      </c>
      <c r="BF99" s="341"/>
      <c r="BG99" s="341"/>
      <c r="BH99" s="341"/>
      <c r="BI99" s="341"/>
      <c r="BJ99" s="341"/>
      <c r="BK99" s="341"/>
      <c r="BL99" s="342"/>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DS99" s="340" t="s">
        <v>211</v>
      </c>
      <c r="DT99" s="341"/>
      <c r="DU99" s="341"/>
      <c r="DV99" s="341"/>
      <c r="DW99" s="341"/>
      <c r="DX99" s="341"/>
      <c r="DY99" s="341"/>
      <c r="DZ99" s="342"/>
    </row>
    <row r="100" spans="1:159" ht="18.75" customHeight="1" x14ac:dyDescent="0.4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BE100" s="343"/>
      <c r="BF100" s="344"/>
      <c r="BG100" s="344"/>
      <c r="BH100" s="344"/>
      <c r="BI100" s="344"/>
      <c r="BJ100" s="344"/>
      <c r="BK100" s="344"/>
      <c r="BL100" s="345"/>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DS100" s="343"/>
      <c r="DT100" s="344"/>
      <c r="DU100" s="344"/>
      <c r="DV100" s="344"/>
      <c r="DW100" s="344"/>
      <c r="DX100" s="344"/>
      <c r="DY100" s="344"/>
      <c r="DZ100" s="345"/>
    </row>
    <row r="101" spans="1:159" ht="18.75" customHeight="1" x14ac:dyDescent="0.4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row>
    <row r="102" spans="1:159" ht="18.75" customHeight="1" x14ac:dyDescent="0.45">
      <c r="A102" s="58"/>
      <c r="C102" s="59" t="s">
        <v>40</v>
      </c>
      <c r="D102" s="58"/>
      <c r="E102" s="58"/>
      <c r="F102" s="58"/>
      <c r="G102" s="58"/>
      <c r="H102" s="58"/>
      <c r="I102" s="58"/>
      <c r="J102" s="58"/>
      <c r="K102" s="58"/>
      <c r="L102" s="58"/>
      <c r="M102" s="58"/>
      <c r="N102" s="58"/>
      <c r="O102" s="58"/>
      <c r="P102" s="58"/>
      <c r="Q102" s="58"/>
      <c r="R102" s="58"/>
      <c r="S102" s="58"/>
      <c r="T102" s="58"/>
      <c r="U102" s="58"/>
      <c r="V102" s="58"/>
      <c r="W102" s="58"/>
      <c r="X102" s="58"/>
      <c r="BO102" s="58"/>
      <c r="BQ102" s="59" t="s">
        <v>40</v>
      </c>
      <c r="BR102" s="58"/>
      <c r="BS102" s="58"/>
      <c r="BT102" s="58"/>
      <c r="BU102" s="58"/>
      <c r="BV102" s="58"/>
      <c r="BW102" s="58"/>
      <c r="BX102" s="58"/>
      <c r="BY102" s="58"/>
      <c r="BZ102" s="58"/>
      <c r="CA102" s="58"/>
      <c r="CB102" s="58"/>
      <c r="CC102" s="58"/>
      <c r="CD102" s="58"/>
      <c r="CE102" s="58"/>
      <c r="CF102" s="58"/>
      <c r="CG102" s="58"/>
      <c r="CH102" s="58"/>
      <c r="CI102" s="58"/>
      <c r="CJ102" s="58"/>
      <c r="CK102" s="58"/>
      <c r="CL102" s="58"/>
    </row>
    <row r="103" spans="1:159" ht="18.75" customHeight="1" x14ac:dyDescent="0.45">
      <c r="A103" s="58"/>
      <c r="B103" s="59"/>
      <c r="C103" s="70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03" s="708"/>
      <c r="E103" s="708"/>
      <c r="F103" s="708"/>
      <c r="G103" s="708"/>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708"/>
      <c r="AS103" s="708"/>
      <c r="AT103" s="708"/>
      <c r="AU103" s="708"/>
      <c r="AV103" s="708"/>
      <c r="AW103" s="708"/>
      <c r="AX103" s="708"/>
      <c r="AY103" s="708"/>
      <c r="AZ103" s="708"/>
      <c r="BA103" s="708"/>
      <c r="BB103" s="708"/>
      <c r="BC103" s="708"/>
      <c r="BD103" s="708"/>
      <c r="BE103" s="708"/>
      <c r="BF103" s="708"/>
      <c r="BG103" s="708"/>
      <c r="BH103" s="708"/>
      <c r="BI103" s="708"/>
      <c r="BJ103" s="708"/>
      <c r="BK103" s="708"/>
      <c r="BL103" s="708"/>
      <c r="BO103" s="58"/>
      <c r="BP103" s="59"/>
      <c r="BQ103" s="708" t="s">
        <v>322</v>
      </c>
      <c r="BR103" s="708"/>
      <c r="BS103" s="708"/>
      <c r="BT103" s="708"/>
      <c r="BU103" s="708"/>
      <c r="BV103" s="708"/>
      <c r="BW103" s="708"/>
      <c r="BX103" s="708"/>
      <c r="BY103" s="708"/>
      <c r="BZ103" s="708"/>
      <c r="CA103" s="708"/>
      <c r="CB103" s="708"/>
      <c r="CC103" s="708"/>
      <c r="CD103" s="708"/>
      <c r="CE103" s="708"/>
      <c r="CF103" s="708"/>
      <c r="CG103" s="708"/>
      <c r="CH103" s="708"/>
      <c r="CI103" s="708"/>
      <c r="CJ103" s="708"/>
      <c r="CK103" s="708"/>
      <c r="CL103" s="708"/>
      <c r="CM103" s="708"/>
      <c r="CN103" s="708"/>
      <c r="CO103" s="708"/>
      <c r="CP103" s="708"/>
      <c r="CQ103" s="708"/>
      <c r="CR103" s="708"/>
      <c r="CS103" s="708"/>
      <c r="CT103" s="708"/>
      <c r="CU103" s="708"/>
      <c r="CV103" s="708"/>
      <c r="CW103" s="708"/>
      <c r="CX103" s="708"/>
      <c r="CY103" s="708"/>
      <c r="CZ103" s="708"/>
      <c r="DA103" s="708"/>
      <c r="DB103" s="708"/>
      <c r="DC103" s="708"/>
      <c r="DD103" s="708"/>
      <c r="DE103" s="708"/>
      <c r="DF103" s="708"/>
      <c r="DG103" s="708"/>
      <c r="DH103" s="708"/>
      <c r="DI103" s="708"/>
      <c r="DJ103" s="708"/>
      <c r="DK103" s="708"/>
      <c r="DL103" s="708"/>
      <c r="DM103" s="708"/>
      <c r="DN103" s="708"/>
      <c r="DO103" s="708"/>
      <c r="DP103" s="708"/>
      <c r="DQ103" s="708"/>
      <c r="DR103" s="708"/>
      <c r="DS103" s="708"/>
      <c r="DT103" s="708"/>
      <c r="DU103" s="708"/>
      <c r="DV103" s="708"/>
      <c r="DW103" s="708"/>
      <c r="DX103" s="708"/>
      <c r="DY103" s="708"/>
      <c r="DZ103" s="708"/>
      <c r="EP103" s="247"/>
      <c r="EQ103" s="247"/>
      <c r="ER103" s="247"/>
      <c r="ES103" s="247"/>
      <c r="ET103" s="247"/>
      <c r="EU103" s="247"/>
      <c r="EV103" s="247"/>
      <c r="EW103" s="247"/>
      <c r="EX103" s="247"/>
      <c r="EY103" s="247"/>
      <c r="EZ103" s="247"/>
      <c r="FA103" s="247"/>
      <c r="FB103" s="247"/>
      <c r="FC103" s="247"/>
    </row>
    <row r="104" spans="1:159" ht="18.75" customHeight="1" x14ac:dyDescent="0.45">
      <c r="A104" s="58"/>
      <c r="B104" s="59"/>
      <c r="C104" s="708"/>
      <c r="D104" s="708"/>
      <c r="E104" s="708"/>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S104" s="708"/>
      <c r="AT104" s="708"/>
      <c r="AU104" s="708"/>
      <c r="AV104" s="708"/>
      <c r="AW104" s="708"/>
      <c r="AX104" s="708"/>
      <c r="AY104" s="708"/>
      <c r="AZ104" s="708"/>
      <c r="BA104" s="708"/>
      <c r="BB104" s="708"/>
      <c r="BC104" s="708"/>
      <c r="BD104" s="708"/>
      <c r="BE104" s="708"/>
      <c r="BF104" s="708"/>
      <c r="BG104" s="708"/>
      <c r="BH104" s="708"/>
      <c r="BI104" s="708"/>
      <c r="BJ104" s="708"/>
      <c r="BK104" s="708"/>
      <c r="BL104" s="708"/>
      <c r="BO104" s="58"/>
      <c r="BP104" s="59"/>
      <c r="BQ104" s="708"/>
      <c r="BR104" s="708"/>
      <c r="BS104" s="708"/>
      <c r="BT104" s="708"/>
      <c r="BU104" s="708"/>
      <c r="BV104" s="708"/>
      <c r="BW104" s="708"/>
      <c r="BX104" s="708"/>
      <c r="BY104" s="708"/>
      <c r="BZ104" s="708"/>
      <c r="CA104" s="708"/>
      <c r="CB104" s="708"/>
      <c r="CC104" s="708"/>
      <c r="CD104" s="708"/>
      <c r="CE104" s="708"/>
      <c r="CF104" s="708"/>
      <c r="CG104" s="708"/>
      <c r="CH104" s="708"/>
      <c r="CI104" s="708"/>
      <c r="CJ104" s="708"/>
      <c r="CK104" s="708"/>
      <c r="CL104" s="708"/>
      <c r="CM104" s="708"/>
      <c r="CN104" s="708"/>
      <c r="CO104" s="708"/>
      <c r="CP104" s="708"/>
      <c r="CQ104" s="708"/>
      <c r="CR104" s="708"/>
      <c r="CS104" s="708"/>
      <c r="CT104" s="708"/>
      <c r="CU104" s="708"/>
      <c r="CV104" s="708"/>
      <c r="CW104" s="708"/>
      <c r="CX104" s="708"/>
      <c r="CY104" s="708"/>
      <c r="CZ104" s="708"/>
      <c r="DA104" s="708"/>
      <c r="DB104" s="708"/>
      <c r="DC104" s="708"/>
      <c r="DD104" s="708"/>
      <c r="DE104" s="708"/>
      <c r="DF104" s="708"/>
      <c r="DG104" s="708"/>
      <c r="DH104" s="708"/>
      <c r="DI104" s="708"/>
      <c r="DJ104" s="708"/>
      <c r="DK104" s="708"/>
      <c r="DL104" s="708"/>
      <c r="DM104" s="708"/>
      <c r="DN104" s="708"/>
      <c r="DO104" s="708"/>
      <c r="DP104" s="708"/>
      <c r="DQ104" s="708"/>
      <c r="DR104" s="708"/>
      <c r="DS104" s="708"/>
      <c r="DT104" s="708"/>
      <c r="DU104" s="708"/>
      <c r="DV104" s="708"/>
      <c r="DW104" s="708"/>
      <c r="DX104" s="708"/>
      <c r="DY104" s="708"/>
      <c r="DZ104" s="708"/>
      <c r="EP104" s="247"/>
      <c r="EQ104" s="247"/>
      <c r="ER104" s="247"/>
      <c r="ES104" s="247"/>
      <c r="ET104" s="247"/>
      <c r="EU104" s="247"/>
      <c r="EV104" s="247"/>
      <c r="EW104" s="247"/>
      <c r="EX104" s="247"/>
      <c r="EY104" s="247"/>
      <c r="EZ104" s="247"/>
      <c r="FA104" s="247"/>
      <c r="FB104" s="247"/>
      <c r="FC104" s="247"/>
    </row>
    <row r="105" spans="1:159" ht="18.75" customHeight="1" x14ac:dyDescent="0.45">
      <c r="A105" s="58"/>
      <c r="B105" s="59"/>
      <c r="C105" s="708"/>
      <c r="D105" s="708"/>
      <c r="E105" s="708"/>
      <c r="F105" s="708"/>
      <c r="G105" s="708"/>
      <c r="H105" s="708"/>
      <c r="I105" s="708"/>
      <c r="J105" s="708"/>
      <c r="K105" s="708"/>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c r="AO105" s="708"/>
      <c r="AP105" s="708"/>
      <c r="AQ105" s="708"/>
      <c r="AR105" s="708"/>
      <c r="AS105" s="708"/>
      <c r="AT105" s="708"/>
      <c r="AU105" s="708"/>
      <c r="AV105" s="708"/>
      <c r="AW105" s="708"/>
      <c r="AX105" s="708"/>
      <c r="AY105" s="708"/>
      <c r="AZ105" s="708"/>
      <c r="BA105" s="708"/>
      <c r="BB105" s="708"/>
      <c r="BC105" s="708"/>
      <c r="BD105" s="708"/>
      <c r="BE105" s="708"/>
      <c r="BF105" s="708"/>
      <c r="BG105" s="708"/>
      <c r="BH105" s="708"/>
      <c r="BI105" s="708"/>
      <c r="BJ105" s="708"/>
      <c r="BK105" s="708"/>
      <c r="BL105" s="708"/>
      <c r="BO105" s="58"/>
      <c r="BP105" s="59"/>
      <c r="BQ105" s="708"/>
      <c r="BR105" s="708"/>
      <c r="BS105" s="708"/>
      <c r="BT105" s="708"/>
      <c r="BU105" s="708"/>
      <c r="BV105" s="708"/>
      <c r="BW105" s="708"/>
      <c r="BX105" s="708"/>
      <c r="BY105" s="708"/>
      <c r="BZ105" s="708"/>
      <c r="CA105" s="708"/>
      <c r="CB105" s="708"/>
      <c r="CC105" s="708"/>
      <c r="CD105" s="708"/>
      <c r="CE105" s="708"/>
      <c r="CF105" s="708"/>
      <c r="CG105" s="708"/>
      <c r="CH105" s="708"/>
      <c r="CI105" s="708"/>
      <c r="CJ105" s="708"/>
      <c r="CK105" s="708"/>
      <c r="CL105" s="708"/>
      <c r="CM105" s="708"/>
      <c r="CN105" s="708"/>
      <c r="CO105" s="708"/>
      <c r="CP105" s="708"/>
      <c r="CQ105" s="708"/>
      <c r="CR105" s="708"/>
      <c r="CS105" s="708"/>
      <c r="CT105" s="708"/>
      <c r="CU105" s="708"/>
      <c r="CV105" s="708"/>
      <c r="CW105" s="708"/>
      <c r="CX105" s="708"/>
      <c r="CY105" s="708"/>
      <c r="CZ105" s="708"/>
      <c r="DA105" s="708"/>
      <c r="DB105" s="708"/>
      <c r="DC105" s="708"/>
      <c r="DD105" s="708"/>
      <c r="DE105" s="708"/>
      <c r="DF105" s="708"/>
      <c r="DG105" s="708"/>
      <c r="DH105" s="708"/>
      <c r="DI105" s="708"/>
      <c r="DJ105" s="708"/>
      <c r="DK105" s="708"/>
      <c r="DL105" s="708"/>
      <c r="DM105" s="708"/>
      <c r="DN105" s="708"/>
      <c r="DO105" s="708"/>
      <c r="DP105" s="708"/>
      <c r="DQ105" s="708"/>
      <c r="DR105" s="708"/>
      <c r="DS105" s="708"/>
      <c r="DT105" s="708"/>
      <c r="DU105" s="708"/>
      <c r="DV105" s="708"/>
      <c r="DW105" s="708"/>
      <c r="DX105" s="708"/>
      <c r="DY105" s="708"/>
      <c r="DZ105" s="708"/>
      <c r="EP105" s="247"/>
      <c r="EQ105" s="247"/>
      <c r="ER105" s="247"/>
      <c r="ES105" s="247"/>
      <c r="ET105" s="247"/>
      <c r="EU105" s="247"/>
      <c r="EV105" s="247"/>
      <c r="EW105" s="247"/>
      <c r="EX105" s="247"/>
      <c r="EY105" s="247"/>
      <c r="EZ105" s="247"/>
      <c r="FA105" s="247"/>
      <c r="FB105" s="247"/>
      <c r="FC105" s="247"/>
    </row>
    <row r="106" spans="1:159" ht="18.75" customHeight="1" x14ac:dyDescent="0.45">
      <c r="A106" s="58"/>
      <c r="B106" s="59"/>
      <c r="C106" s="708"/>
      <c r="D106" s="708"/>
      <c r="E106" s="708"/>
      <c r="F106" s="708"/>
      <c r="G106" s="708"/>
      <c r="H106" s="708"/>
      <c r="I106" s="708"/>
      <c r="J106" s="708"/>
      <c r="K106" s="708"/>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c r="AO106" s="708"/>
      <c r="AP106" s="708"/>
      <c r="AQ106" s="708"/>
      <c r="AR106" s="708"/>
      <c r="AS106" s="708"/>
      <c r="AT106" s="708"/>
      <c r="AU106" s="708"/>
      <c r="AV106" s="708"/>
      <c r="AW106" s="708"/>
      <c r="AX106" s="708"/>
      <c r="AY106" s="708"/>
      <c r="AZ106" s="708"/>
      <c r="BA106" s="708"/>
      <c r="BB106" s="708"/>
      <c r="BC106" s="708"/>
      <c r="BD106" s="708"/>
      <c r="BE106" s="708"/>
      <c r="BF106" s="708"/>
      <c r="BG106" s="708"/>
      <c r="BH106" s="708"/>
      <c r="BI106" s="708"/>
      <c r="BJ106" s="708"/>
      <c r="BK106" s="708"/>
      <c r="BL106" s="708"/>
      <c r="BO106" s="58"/>
      <c r="BP106" s="59"/>
      <c r="BQ106" s="708"/>
      <c r="BR106" s="708"/>
      <c r="BS106" s="708"/>
      <c r="BT106" s="708"/>
      <c r="BU106" s="708"/>
      <c r="BV106" s="708"/>
      <c r="BW106" s="708"/>
      <c r="BX106" s="708"/>
      <c r="BY106" s="708"/>
      <c r="BZ106" s="708"/>
      <c r="CA106" s="708"/>
      <c r="CB106" s="708"/>
      <c r="CC106" s="708"/>
      <c r="CD106" s="708"/>
      <c r="CE106" s="708"/>
      <c r="CF106" s="708"/>
      <c r="CG106" s="708"/>
      <c r="CH106" s="708"/>
      <c r="CI106" s="708"/>
      <c r="CJ106" s="708"/>
      <c r="CK106" s="708"/>
      <c r="CL106" s="708"/>
      <c r="CM106" s="708"/>
      <c r="CN106" s="708"/>
      <c r="CO106" s="708"/>
      <c r="CP106" s="708"/>
      <c r="CQ106" s="708"/>
      <c r="CR106" s="708"/>
      <c r="CS106" s="708"/>
      <c r="CT106" s="708"/>
      <c r="CU106" s="708"/>
      <c r="CV106" s="708"/>
      <c r="CW106" s="708"/>
      <c r="CX106" s="708"/>
      <c r="CY106" s="708"/>
      <c r="CZ106" s="708"/>
      <c r="DA106" s="708"/>
      <c r="DB106" s="708"/>
      <c r="DC106" s="708"/>
      <c r="DD106" s="708"/>
      <c r="DE106" s="708"/>
      <c r="DF106" s="708"/>
      <c r="DG106" s="708"/>
      <c r="DH106" s="708"/>
      <c r="DI106" s="708"/>
      <c r="DJ106" s="708"/>
      <c r="DK106" s="708"/>
      <c r="DL106" s="708"/>
      <c r="DM106" s="708"/>
      <c r="DN106" s="708"/>
      <c r="DO106" s="708"/>
      <c r="DP106" s="708"/>
      <c r="DQ106" s="708"/>
      <c r="DR106" s="708"/>
      <c r="DS106" s="708"/>
      <c r="DT106" s="708"/>
      <c r="DU106" s="708"/>
      <c r="DV106" s="708"/>
      <c r="DW106" s="708"/>
      <c r="DX106" s="708"/>
      <c r="DY106" s="708"/>
      <c r="DZ106" s="708"/>
      <c r="EP106" s="247"/>
      <c r="EQ106" s="247"/>
      <c r="ER106" s="247"/>
      <c r="ES106" s="247"/>
      <c r="ET106" s="247"/>
      <c r="EU106" s="247"/>
      <c r="EV106" s="247"/>
      <c r="EW106" s="247"/>
      <c r="EX106" s="247"/>
      <c r="EY106" s="247"/>
      <c r="EZ106" s="247"/>
      <c r="FA106" s="247"/>
      <c r="FB106" s="247"/>
      <c r="FC106" s="247"/>
    </row>
    <row r="107" spans="1:159" ht="18.75" customHeight="1" x14ac:dyDescent="0.45">
      <c r="A107" s="58"/>
      <c r="B107" s="59"/>
      <c r="C107" s="708"/>
      <c r="D107" s="708"/>
      <c r="E107" s="708"/>
      <c r="F107" s="708"/>
      <c r="G107" s="708"/>
      <c r="H107" s="708"/>
      <c r="I107" s="708"/>
      <c r="J107" s="708"/>
      <c r="K107" s="708"/>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c r="AO107" s="708"/>
      <c r="AP107" s="708"/>
      <c r="AQ107" s="708"/>
      <c r="AR107" s="708"/>
      <c r="AS107" s="708"/>
      <c r="AT107" s="708"/>
      <c r="AU107" s="708"/>
      <c r="AV107" s="708"/>
      <c r="AW107" s="708"/>
      <c r="AX107" s="708"/>
      <c r="AY107" s="708"/>
      <c r="AZ107" s="708"/>
      <c r="BA107" s="708"/>
      <c r="BB107" s="708"/>
      <c r="BC107" s="708"/>
      <c r="BD107" s="708"/>
      <c r="BE107" s="708"/>
      <c r="BF107" s="708"/>
      <c r="BG107" s="708"/>
      <c r="BH107" s="708"/>
      <c r="BI107" s="708"/>
      <c r="BJ107" s="708"/>
      <c r="BK107" s="708"/>
      <c r="BL107" s="708"/>
      <c r="BO107" s="58"/>
      <c r="BP107" s="59"/>
      <c r="BQ107" s="708"/>
      <c r="BR107" s="708"/>
      <c r="BS107" s="708"/>
      <c r="BT107" s="708"/>
      <c r="BU107" s="708"/>
      <c r="BV107" s="708"/>
      <c r="BW107" s="708"/>
      <c r="BX107" s="708"/>
      <c r="BY107" s="708"/>
      <c r="BZ107" s="708"/>
      <c r="CA107" s="708"/>
      <c r="CB107" s="708"/>
      <c r="CC107" s="708"/>
      <c r="CD107" s="708"/>
      <c r="CE107" s="708"/>
      <c r="CF107" s="708"/>
      <c r="CG107" s="708"/>
      <c r="CH107" s="708"/>
      <c r="CI107" s="708"/>
      <c r="CJ107" s="708"/>
      <c r="CK107" s="708"/>
      <c r="CL107" s="708"/>
      <c r="CM107" s="708"/>
      <c r="CN107" s="708"/>
      <c r="CO107" s="708"/>
      <c r="CP107" s="708"/>
      <c r="CQ107" s="708"/>
      <c r="CR107" s="708"/>
      <c r="CS107" s="708"/>
      <c r="CT107" s="708"/>
      <c r="CU107" s="708"/>
      <c r="CV107" s="708"/>
      <c r="CW107" s="708"/>
      <c r="CX107" s="708"/>
      <c r="CY107" s="708"/>
      <c r="CZ107" s="708"/>
      <c r="DA107" s="708"/>
      <c r="DB107" s="708"/>
      <c r="DC107" s="708"/>
      <c r="DD107" s="708"/>
      <c r="DE107" s="708"/>
      <c r="DF107" s="708"/>
      <c r="DG107" s="708"/>
      <c r="DH107" s="708"/>
      <c r="DI107" s="708"/>
      <c r="DJ107" s="708"/>
      <c r="DK107" s="708"/>
      <c r="DL107" s="708"/>
      <c r="DM107" s="708"/>
      <c r="DN107" s="708"/>
      <c r="DO107" s="708"/>
      <c r="DP107" s="708"/>
      <c r="DQ107" s="708"/>
      <c r="DR107" s="708"/>
      <c r="DS107" s="708"/>
      <c r="DT107" s="708"/>
      <c r="DU107" s="708"/>
      <c r="DV107" s="708"/>
      <c r="DW107" s="708"/>
      <c r="DX107" s="708"/>
      <c r="DY107" s="708"/>
      <c r="DZ107" s="708"/>
      <c r="EP107" s="247"/>
      <c r="EQ107" s="247"/>
      <c r="ER107" s="247"/>
      <c r="ES107" s="247"/>
      <c r="ET107" s="247"/>
      <c r="EU107" s="247"/>
      <c r="EV107" s="247"/>
      <c r="EW107" s="247"/>
      <c r="EX107" s="247"/>
      <c r="EY107" s="247"/>
      <c r="EZ107" s="247"/>
      <c r="FA107" s="247"/>
      <c r="FB107" s="247"/>
      <c r="FC107" s="247"/>
    </row>
    <row r="108" spans="1:159" ht="18.75" customHeight="1" x14ac:dyDescent="0.45">
      <c r="A108" s="58"/>
      <c r="B108" s="59"/>
      <c r="C108" s="708"/>
      <c r="D108" s="708"/>
      <c r="E108" s="708"/>
      <c r="F108" s="708"/>
      <c r="G108" s="708"/>
      <c r="H108" s="708"/>
      <c r="I108" s="708"/>
      <c r="J108" s="708"/>
      <c r="K108" s="708"/>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c r="AO108" s="708"/>
      <c r="AP108" s="708"/>
      <c r="AQ108" s="708"/>
      <c r="AR108" s="708"/>
      <c r="AS108" s="708"/>
      <c r="AT108" s="708"/>
      <c r="AU108" s="708"/>
      <c r="AV108" s="708"/>
      <c r="AW108" s="708"/>
      <c r="AX108" s="708"/>
      <c r="AY108" s="708"/>
      <c r="AZ108" s="708"/>
      <c r="BA108" s="708"/>
      <c r="BB108" s="708"/>
      <c r="BC108" s="708"/>
      <c r="BD108" s="708"/>
      <c r="BE108" s="708"/>
      <c r="BF108" s="708"/>
      <c r="BG108" s="708"/>
      <c r="BH108" s="708"/>
      <c r="BI108" s="708"/>
      <c r="BJ108" s="708"/>
      <c r="BK108" s="708"/>
      <c r="BL108" s="708"/>
      <c r="BO108" s="58"/>
      <c r="BP108" s="59"/>
      <c r="BQ108" s="708"/>
      <c r="BR108" s="708"/>
      <c r="BS108" s="708"/>
      <c r="BT108" s="708"/>
      <c r="BU108" s="708"/>
      <c r="BV108" s="708"/>
      <c r="BW108" s="708"/>
      <c r="BX108" s="708"/>
      <c r="BY108" s="708"/>
      <c r="BZ108" s="708"/>
      <c r="CA108" s="708"/>
      <c r="CB108" s="708"/>
      <c r="CC108" s="708"/>
      <c r="CD108" s="708"/>
      <c r="CE108" s="708"/>
      <c r="CF108" s="708"/>
      <c r="CG108" s="708"/>
      <c r="CH108" s="708"/>
      <c r="CI108" s="708"/>
      <c r="CJ108" s="708"/>
      <c r="CK108" s="708"/>
      <c r="CL108" s="708"/>
      <c r="CM108" s="708"/>
      <c r="CN108" s="708"/>
      <c r="CO108" s="708"/>
      <c r="CP108" s="708"/>
      <c r="CQ108" s="708"/>
      <c r="CR108" s="708"/>
      <c r="CS108" s="708"/>
      <c r="CT108" s="708"/>
      <c r="CU108" s="708"/>
      <c r="CV108" s="708"/>
      <c r="CW108" s="708"/>
      <c r="CX108" s="708"/>
      <c r="CY108" s="708"/>
      <c r="CZ108" s="708"/>
      <c r="DA108" s="708"/>
      <c r="DB108" s="708"/>
      <c r="DC108" s="708"/>
      <c r="DD108" s="708"/>
      <c r="DE108" s="708"/>
      <c r="DF108" s="708"/>
      <c r="DG108" s="708"/>
      <c r="DH108" s="708"/>
      <c r="DI108" s="708"/>
      <c r="DJ108" s="708"/>
      <c r="DK108" s="708"/>
      <c r="DL108" s="708"/>
      <c r="DM108" s="708"/>
      <c r="DN108" s="708"/>
      <c r="DO108" s="708"/>
      <c r="DP108" s="708"/>
      <c r="DQ108" s="708"/>
      <c r="DR108" s="708"/>
      <c r="DS108" s="708"/>
      <c r="DT108" s="708"/>
      <c r="DU108" s="708"/>
      <c r="DV108" s="708"/>
      <c r="DW108" s="708"/>
      <c r="DX108" s="708"/>
      <c r="DY108" s="708"/>
      <c r="DZ108" s="708"/>
      <c r="EP108" s="247"/>
      <c r="EQ108" s="247"/>
      <c r="ER108" s="247"/>
      <c r="ES108" s="247"/>
      <c r="ET108" s="247"/>
      <c r="EU108" s="247"/>
      <c r="EV108" s="247"/>
      <c r="EW108" s="247"/>
      <c r="EX108" s="247"/>
      <c r="EY108" s="247"/>
      <c r="EZ108" s="247"/>
      <c r="FA108" s="247"/>
      <c r="FB108" s="247"/>
      <c r="FC108" s="247"/>
    </row>
    <row r="109" spans="1:159" ht="18.75" customHeight="1" x14ac:dyDescent="0.45">
      <c r="A109" s="58"/>
      <c r="B109" s="58"/>
      <c r="C109" s="259" t="str">
        <f>IF(対象災害選択シート!BL35&lt;&gt;"",対象災害選択シート!BL35,"")</f>
        <v>関連法：水防法</v>
      </c>
      <c r="D109" s="58"/>
      <c r="E109" s="58"/>
      <c r="F109" s="58"/>
      <c r="G109" s="58"/>
      <c r="H109" s="58"/>
      <c r="I109" s="58"/>
      <c r="J109" s="58"/>
      <c r="K109" s="58"/>
      <c r="L109" s="58"/>
      <c r="M109" s="58"/>
      <c r="N109" s="58"/>
      <c r="O109" s="58"/>
      <c r="P109" s="58"/>
      <c r="Q109" s="58"/>
      <c r="R109" s="58"/>
      <c r="S109" s="58"/>
      <c r="T109" s="58"/>
      <c r="U109" s="58"/>
      <c r="V109" s="58"/>
      <c r="W109" s="58"/>
      <c r="X109" s="58"/>
      <c r="BO109" s="58"/>
      <c r="BP109" s="58"/>
      <c r="BQ109" s="58" t="s">
        <v>330</v>
      </c>
      <c r="BR109" s="58"/>
      <c r="BS109" s="58"/>
      <c r="BT109" s="58"/>
      <c r="BU109" s="58"/>
      <c r="BV109" s="58"/>
      <c r="BW109" s="58"/>
      <c r="BX109" s="58"/>
      <c r="BY109" s="58"/>
      <c r="BZ109" s="58"/>
      <c r="CA109" s="58"/>
      <c r="CB109" s="58"/>
      <c r="CC109" s="58"/>
      <c r="CD109" s="58"/>
      <c r="CE109" s="58"/>
      <c r="CF109" s="58"/>
      <c r="CG109" s="58"/>
      <c r="CH109" s="58"/>
      <c r="CI109" s="58"/>
      <c r="CJ109" s="58"/>
      <c r="CK109" s="58"/>
      <c r="CL109" s="58"/>
      <c r="EP109" s="247"/>
      <c r="EQ109" s="247"/>
      <c r="ER109" s="247"/>
      <c r="ES109" s="247"/>
      <c r="ET109" s="247"/>
      <c r="EU109" s="247"/>
      <c r="EV109" s="247"/>
      <c r="EW109" s="247"/>
      <c r="EX109" s="247"/>
      <c r="EY109" s="247"/>
      <c r="EZ109" s="247"/>
      <c r="FA109" s="247"/>
      <c r="FB109" s="247"/>
      <c r="FC109" s="247"/>
    </row>
    <row r="110" spans="1:159" ht="18.75" customHeight="1" x14ac:dyDescent="0.4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EP110" s="247"/>
      <c r="EQ110" s="247"/>
      <c r="ER110" s="247"/>
      <c r="ES110" s="247"/>
      <c r="ET110" s="247"/>
      <c r="EU110" s="247"/>
      <c r="EV110" s="247"/>
      <c r="EW110" s="247"/>
      <c r="EX110" s="247"/>
      <c r="EY110" s="247"/>
      <c r="EZ110" s="247"/>
      <c r="FA110" s="247"/>
      <c r="FB110" s="247"/>
      <c r="FC110" s="247"/>
    </row>
    <row r="111" spans="1:159" ht="18.75" customHeight="1" x14ac:dyDescent="0.4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EP111" s="247"/>
      <c r="EQ111" s="247"/>
      <c r="ER111" s="247"/>
      <c r="ES111" s="247"/>
      <c r="ET111" s="247"/>
      <c r="EU111" s="247"/>
      <c r="EV111" s="247"/>
      <c r="EW111" s="247"/>
      <c r="EX111" s="247"/>
      <c r="EY111" s="247"/>
      <c r="EZ111" s="247"/>
      <c r="FA111" s="247"/>
      <c r="FB111" s="247"/>
      <c r="FC111" s="247"/>
    </row>
    <row r="112" spans="1:159" ht="18.75" customHeight="1" x14ac:dyDescent="0.45">
      <c r="A112" s="58"/>
      <c r="C112" s="59" t="s">
        <v>41</v>
      </c>
      <c r="D112" s="58"/>
      <c r="E112" s="58"/>
      <c r="F112" s="58"/>
      <c r="G112" s="58"/>
      <c r="H112" s="58"/>
      <c r="I112" s="58"/>
      <c r="J112" s="58"/>
      <c r="K112" s="58"/>
      <c r="L112" s="58"/>
      <c r="M112" s="58"/>
      <c r="N112" s="58"/>
      <c r="O112" s="58"/>
      <c r="P112" s="58"/>
      <c r="Q112" s="58"/>
      <c r="R112" s="58"/>
      <c r="S112" s="58"/>
      <c r="T112" s="58"/>
      <c r="U112" s="58"/>
      <c r="V112" s="58"/>
      <c r="W112" s="58"/>
      <c r="X112" s="58"/>
      <c r="BO112" s="58"/>
      <c r="BQ112" s="59" t="s">
        <v>41</v>
      </c>
      <c r="BR112" s="58"/>
      <c r="BS112" s="58"/>
      <c r="BT112" s="58"/>
      <c r="BU112" s="58"/>
      <c r="BV112" s="58"/>
      <c r="BW112" s="58"/>
      <c r="BX112" s="58"/>
      <c r="BY112" s="58"/>
      <c r="BZ112" s="58"/>
      <c r="CA112" s="58"/>
      <c r="CB112" s="58"/>
      <c r="CC112" s="58"/>
      <c r="CD112" s="58"/>
      <c r="CE112" s="58"/>
      <c r="CF112" s="58"/>
      <c r="CG112" s="58"/>
      <c r="CH112" s="58"/>
      <c r="CI112" s="58"/>
      <c r="CJ112" s="58"/>
      <c r="CK112" s="58"/>
      <c r="CL112" s="58"/>
      <c r="EP112" s="247"/>
      <c r="EQ112" s="247"/>
      <c r="ER112" s="247"/>
      <c r="ES112" s="247"/>
      <c r="ET112" s="247"/>
      <c r="EU112" s="247"/>
      <c r="EV112" s="247"/>
      <c r="EW112" s="247"/>
      <c r="EX112" s="247"/>
      <c r="EY112" s="247"/>
      <c r="EZ112" s="247"/>
      <c r="FA112" s="247"/>
      <c r="FB112" s="247"/>
      <c r="FC112" s="247"/>
    </row>
    <row r="113" spans="1:183" ht="18.75" customHeight="1" x14ac:dyDescent="0.45">
      <c r="A113" s="58"/>
      <c r="B113" s="58"/>
      <c r="C113" s="708" t="s">
        <v>321</v>
      </c>
      <c r="D113" s="708"/>
      <c r="E113" s="708"/>
      <c r="F113" s="708"/>
      <c r="G113" s="708"/>
      <c r="H113" s="708"/>
      <c r="I113" s="708"/>
      <c r="J113" s="708"/>
      <c r="K113" s="708"/>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c r="AO113" s="708"/>
      <c r="AP113" s="708"/>
      <c r="AQ113" s="708"/>
      <c r="AR113" s="708"/>
      <c r="AS113" s="708"/>
      <c r="AT113" s="708"/>
      <c r="AU113" s="708"/>
      <c r="AV113" s="708"/>
      <c r="AW113" s="708"/>
      <c r="AX113" s="708"/>
      <c r="AY113" s="708"/>
      <c r="AZ113" s="708"/>
      <c r="BA113" s="708"/>
      <c r="BB113" s="708"/>
      <c r="BC113" s="708"/>
      <c r="BD113" s="708"/>
      <c r="BE113" s="708"/>
      <c r="BF113" s="708"/>
      <c r="BG113" s="708"/>
      <c r="BH113" s="708"/>
      <c r="BI113" s="708"/>
      <c r="BJ113" s="708"/>
      <c r="BK113" s="708"/>
      <c r="BL113" s="708"/>
      <c r="BO113" s="58"/>
      <c r="BP113" s="58"/>
      <c r="BQ113" s="708" t="s">
        <v>321</v>
      </c>
      <c r="BR113" s="708"/>
      <c r="BS113" s="708"/>
      <c r="BT113" s="708"/>
      <c r="BU113" s="708"/>
      <c r="BV113" s="708"/>
      <c r="BW113" s="708"/>
      <c r="BX113" s="708"/>
      <c r="BY113" s="708"/>
      <c r="BZ113" s="708"/>
      <c r="CA113" s="708"/>
      <c r="CB113" s="708"/>
      <c r="CC113" s="708"/>
      <c r="CD113" s="708"/>
      <c r="CE113" s="708"/>
      <c r="CF113" s="708"/>
      <c r="CG113" s="708"/>
      <c r="CH113" s="708"/>
      <c r="CI113" s="708"/>
      <c r="CJ113" s="708"/>
      <c r="CK113" s="708"/>
      <c r="CL113" s="708"/>
      <c r="CM113" s="708"/>
      <c r="CN113" s="708"/>
      <c r="CO113" s="708"/>
      <c r="CP113" s="708"/>
      <c r="CQ113" s="708"/>
      <c r="CR113" s="708"/>
      <c r="CS113" s="708"/>
      <c r="CT113" s="708"/>
      <c r="CU113" s="708"/>
      <c r="CV113" s="708"/>
      <c r="CW113" s="708"/>
      <c r="CX113" s="708"/>
      <c r="CY113" s="708"/>
      <c r="CZ113" s="708"/>
      <c r="DA113" s="708"/>
      <c r="DB113" s="708"/>
      <c r="DC113" s="708"/>
      <c r="DD113" s="708"/>
      <c r="DE113" s="708"/>
      <c r="DF113" s="708"/>
      <c r="DG113" s="708"/>
      <c r="DH113" s="708"/>
      <c r="DI113" s="708"/>
      <c r="DJ113" s="708"/>
      <c r="DK113" s="708"/>
      <c r="DL113" s="708"/>
      <c r="DM113" s="708"/>
      <c r="DN113" s="708"/>
      <c r="DO113" s="708"/>
      <c r="DP113" s="708"/>
      <c r="DQ113" s="708"/>
      <c r="DR113" s="708"/>
      <c r="DS113" s="708"/>
      <c r="DT113" s="708"/>
      <c r="DU113" s="708"/>
      <c r="DV113" s="708"/>
      <c r="DW113" s="708"/>
      <c r="DX113" s="708"/>
      <c r="DY113" s="708"/>
      <c r="DZ113" s="708"/>
      <c r="EP113" s="247"/>
      <c r="EQ113" s="247"/>
      <c r="ER113" s="247"/>
      <c r="ES113" s="247"/>
      <c r="ET113" s="247"/>
      <c r="EU113" s="247"/>
      <c r="EV113" s="247"/>
      <c r="EW113" s="247"/>
      <c r="EX113" s="247"/>
      <c r="EY113" s="247"/>
      <c r="EZ113" s="247"/>
      <c r="FA113" s="247"/>
    </row>
    <row r="114" spans="1:183" ht="18.75" customHeight="1" x14ac:dyDescent="0.45">
      <c r="A114" s="58"/>
      <c r="B114" s="58"/>
      <c r="C114" s="708"/>
      <c r="D114" s="708"/>
      <c r="E114" s="708"/>
      <c r="F114" s="708"/>
      <c r="G114" s="708"/>
      <c r="H114" s="708"/>
      <c r="I114" s="708"/>
      <c r="J114" s="708"/>
      <c r="K114" s="708"/>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c r="AO114" s="708"/>
      <c r="AP114" s="708"/>
      <c r="AQ114" s="708"/>
      <c r="AR114" s="708"/>
      <c r="AS114" s="708"/>
      <c r="AT114" s="708"/>
      <c r="AU114" s="708"/>
      <c r="AV114" s="708"/>
      <c r="AW114" s="708"/>
      <c r="AX114" s="708"/>
      <c r="AY114" s="708"/>
      <c r="AZ114" s="708"/>
      <c r="BA114" s="708"/>
      <c r="BB114" s="708"/>
      <c r="BC114" s="708"/>
      <c r="BD114" s="708"/>
      <c r="BE114" s="708"/>
      <c r="BF114" s="708"/>
      <c r="BG114" s="708"/>
      <c r="BH114" s="708"/>
      <c r="BI114" s="708"/>
      <c r="BJ114" s="708"/>
      <c r="BK114" s="708"/>
      <c r="BL114" s="708"/>
      <c r="BO114" s="58"/>
      <c r="BP114" s="58"/>
      <c r="BQ114" s="708"/>
      <c r="BR114" s="708"/>
      <c r="BS114" s="708"/>
      <c r="BT114" s="708"/>
      <c r="BU114" s="708"/>
      <c r="BV114" s="708"/>
      <c r="BW114" s="708"/>
      <c r="BX114" s="708"/>
      <c r="BY114" s="708"/>
      <c r="BZ114" s="708"/>
      <c r="CA114" s="708"/>
      <c r="CB114" s="708"/>
      <c r="CC114" s="708"/>
      <c r="CD114" s="708"/>
      <c r="CE114" s="708"/>
      <c r="CF114" s="708"/>
      <c r="CG114" s="708"/>
      <c r="CH114" s="708"/>
      <c r="CI114" s="708"/>
      <c r="CJ114" s="708"/>
      <c r="CK114" s="708"/>
      <c r="CL114" s="708"/>
      <c r="CM114" s="708"/>
      <c r="CN114" s="708"/>
      <c r="CO114" s="708"/>
      <c r="CP114" s="708"/>
      <c r="CQ114" s="708"/>
      <c r="CR114" s="708"/>
      <c r="CS114" s="708"/>
      <c r="CT114" s="708"/>
      <c r="CU114" s="708"/>
      <c r="CV114" s="708"/>
      <c r="CW114" s="708"/>
      <c r="CX114" s="708"/>
      <c r="CY114" s="708"/>
      <c r="CZ114" s="708"/>
      <c r="DA114" s="708"/>
      <c r="DB114" s="708"/>
      <c r="DC114" s="708"/>
      <c r="DD114" s="708"/>
      <c r="DE114" s="708"/>
      <c r="DF114" s="708"/>
      <c r="DG114" s="708"/>
      <c r="DH114" s="708"/>
      <c r="DI114" s="708"/>
      <c r="DJ114" s="708"/>
      <c r="DK114" s="708"/>
      <c r="DL114" s="708"/>
      <c r="DM114" s="708"/>
      <c r="DN114" s="708"/>
      <c r="DO114" s="708"/>
      <c r="DP114" s="708"/>
      <c r="DQ114" s="708"/>
      <c r="DR114" s="708"/>
      <c r="DS114" s="708"/>
      <c r="DT114" s="708"/>
      <c r="DU114" s="708"/>
      <c r="DV114" s="708"/>
      <c r="DW114" s="708"/>
      <c r="DX114" s="708"/>
      <c r="DY114" s="708"/>
      <c r="DZ114" s="708"/>
      <c r="EP114" s="247"/>
      <c r="EQ114" s="247"/>
      <c r="ER114" s="247"/>
      <c r="ES114" s="247"/>
      <c r="ET114" s="247"/>
      <c r="EU114" s="247"/>
      <c r="EV114" s="247"/>
      <c r="EW114" s="247"/>
      <c r="EX114" s="247"/>
      <c r="EY114" s="247"/>
      <c r="EZ114" s="247"/>
      <c r="FA114" s="247"/>
    </row>
    <row r="115" spans="1:183" ht="18.75" customHeight="1" x14ac:dyDescent="0.45">
      <c r="A115" s="58"/>
      <c r="B115" s="58"/>
      <c r="C115" s="708"/>
      <c r="D115" s="708"/>
      <c r="E115" s="708"/>
      <c r="F115" s="708"/>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c r="AP115" s="708"/>
      <c r="AQ115" s="708"/>
      <c r="AR115" s="708"/>
      <c r="AS115" s="708"/>
      <c r="AT115" s="708"/>
      <c r="AU115" s="708"/>
      <c r="AV115" s="708"/>
      <c r="AW115" s="708"/>
      <c r="AX115" s="708"/>
      <c r="AY115" s="708"/>
      <c r="AZ115" s="708"/>
      <c r="BA115" s="708"/>
      <c r="BB115" s="708"/>
      <c r="BC115" s="708"/>
      <c r="BD115" s="708"/>
      <c r="BE115" s="708"/>
      <c r="BF115" s="708"/>
      <c r="BG115" s="708"/>
      <c r="BH115" s="708"/>
      <c r="BI115" s="708"/>
      <c r="BJ115" s="708"/>
      <c r="BK115" s="708"/>
      <c r="BL115" s="708"/>
      <c r="BO115" s="58"/>
      <c r="BP115" s="58"/>
      <c r="BQ115" s="708"/>
      <c r="BR115" s="708"/>
      <c r="BS115" s="708"/>
      <c r="BT115" s="708"/>
      <c r="BU115" s="708"/>
      <c r="BV115" s="708"/>
      <c r="BW115" s="708"/>
      <c r="BX115" s="708"/>
      <c r="BY115" s="708"/>
      <c r="BZ115" s="708"/>
      <c r="CA115" s="708"/>
      <c r="CB115" s="708"/>
      <c r="CC115" s="708"/>
      <c r="CD115" s="708"/>
      <c r="CE115" s="708"/>
      <c r="CF115" s="708"/>
      <c r="CG115" s="708"/>
      <c r="CH115" s="708"/>
      <c r="CI115" s="708"/>
      <c r="CJ115" s="708"/>
      <c r="CK115" s="708"/>
      <c r="CL115" s="708"/>
      <c r="CM115" s="708"/>
      <c r="CN115" s="708"/>
      <c r="CO115" s="708"/>
      <c r="CP115" s="708"/>
      <c r="CQ115" s="708"/>
      <c r="CR115" s="708"/>
      <c r="CS115" s="708"/>
      <c r="CT115" s="708"/>
      <c r="CU115" s="708"/>
      <c r="CV115" s="708"/>
      <c r="CW115" s="708"/>
      <c r="CX115" s="708"/>
      <c r="CY115" s="708"/>
      <c r="CZ115" s="708"/>
      <c r="DA115" s="708"/>
      <c r="DB115" s="708"/>
      <c r="DC115" s="708"/>
      <c r="DD115" s="708"/>
      <c r="DE115" s="708"/>
      <c r="DF115" s="708"/>
      <c r="DG115" s="708"/>
      <c r="DH115" s="708"/>
      <c r="DI115" s="708"/>
      <c r="DJ115" s="708"/>
      <c r="DK115" s="708"/>
      <c r="DL115" s="708"/>
      <c r="DM115" s="708"/>
      <c r="DN115" s="708"/>
      <c r="DO115" s="708"/>
      <c r="DP115" s="708"/>
      <c r="DQ115" s="708"/>
      <c r="DR115" s="708"/>
      <c r="DS115" s="708"/>
      <c r="DT115" s="708"/>
      <c r="DU115" s="708"/>
      <c r="DV115" s="708"/>
      <c r="DW115" s="708"/>
      <c r="DX115" s="708"/>
      <c r="DY115" s="708"/>
      <c r="DZ115" s="708"/>
      <c r="EP115" s="247"/>
      <c r="EQ115" s="247"/>
      <c r="ER115" s="247"/>
      <c r="ES115" s="247"/>
      <c r="ET115" s="247"/>
      <c r="EU115" s="247"/>
      <c r="EV115" s="247"/>
      <c r="EW115" s="247"/>
      <c r="EX115" s="247"/>
      <c r="EY115" s="247"/>
      <c r="EZ115" s="247"/>
      <c r="FA115" s="247"/>
    </row>
    <row r="116" spans="1:183" ht="18.75" customHeight="1" x14ac:dyDescent="0.4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EE116" s="188"/>
      <c r="EF116" s="247"/>
      <c r="EG116" s="247"/>
      <c r="EH116" s="247"/>
      <c r="EI116" s="247"/>
      <c r="EJ116" s="247"/>
      <c r="EK116" s="247"/>
      <c r="EL116" s="247"/>
      <c r="EM116" s="247"/>
      <c r="EN116" s="247"/>
      <c r="EO116" s="247"/>
      <c r="EP116" s="247"/>
      <c r="EQ116" s="247"/>
      <c r="ER116" s="247"/>
      <c r="ES116" s="247"/>
      <c r="ET116" s="247"/>
      <c r="EU116" s="247"/>
      <c r="EV116" s="247"/>
      <c r="EW116" s="247"/>
      <c r="EX116" s="247"/>
      <c r="EY116" s="247"/>
      <c r="EZ116" s="247"/>
      <c r="FA116" s="247"/>
    </row>
    <row r="117" spans="1:183" ht="18.75" customHeight="1" x14ac:dyDescent="0.45">
      <c r="A117" s="58"/>
      <c r="C117" s="59" t="s">
        <v>42</v>
      </c>
      <c r="D117" s="58"/>
      <c r="E117" s="58"/>
      <c r="F117" s="58"/>
      <c r="G117" s="58"/>
      <c r="H117" s="58"/>
      <c r="I117" s="58"/>
      <c r="J117" s="58"/>
      <c r="K117" s="58"/>
      <c r="L117" s="58"/>
      <c r="M117" s="58"/>
      <c r="N117" s="58"/>
      <c r="O117" s="58"/>
      <c r="P117" s="58"/>
      <c r="Q117" s="58"/>
      <c r="R117" s="58"/>
      <c r="S117" s="58"/>
      <c r="T117" s="58"/>
      <c r="U117" s="58"/>
      <c r="V117" s="58"/>
      <c r="W117" s="58"/>
      <c r="X117" s="58"/>
      <c r="BO117" s="58"/>
      <c r="BQ117" s="59" t="s">
        <v>42</v>
      </c>
      <c r="BR117" s="58"/>
      <c r="BS117" s="58"/>
      <c r="BT117" s="58"/>
      <c r="BU117" s="58"/>
      <c r="BV117" s="58"/>
      <c r="BW117" s="58"/>
      <c r="BX117" s="58"/>
      <c r="BY117" s="58"/>
      <c r="BZ117" s="58"/>
      <c r="CA117" s="58"/>
      <c r="CB117" s="58"/>
      <c r="CC117" s="58"/>
      <c r="CD117" s="58"/>
      <c r="CE117" s="58"/>
      <c r="CF117" s="58"/>
      <c r="CG117" s="58"/>
      <c r="CH117" s="58"/>
      <c r="CI117" s="58"/>
      <c r="CJ117" s="58"/>
      <c r="CK117" s="58"/>
      <c r="CL117" s="58"/>
    </row>
    <row r="118" spans="1:183" ht="18.75" customHeight="1" x14ac:dyDescent="0.45">
      <c r="A118" s="58"/>
      <c r="B118" s="58"/>
      <c r="C118" s="60" t="s">
        <v>116</v>
      </c>
      <c r="D118" s="58"/>
      <c r="E118" s="58"/>
      <c r="F118" s="58"/>
      <c r="G118" s="58"/>
      <c r="H118" s="58"/>
      <c r="I118" s="58"/>
      <c r="J118" s="58"/>
      <c r="K118" s="58"/>
      <c r="L118" s="58"/>
      <c r="M118" s="58"/>
      <c r="N118" s="58"/>
      <c r="O118" s="58"/>
      <c r="P118" s="58"/>
      <c r="Q118" s="58"/>
      <c r="R118" s="58"/>
      <c r="S118" s="58"/>
      <c r="T118" s="58"/>
      <c r="U118" s="58"/>
      <c r="V118" s="58"/>
      <c r="W118" s="58"/>
      <c r="X118" s="58"/>
      <c r="BO118" s="58"/>
      <c r="BP118" s="58"/>
      <c r="BQ118" s="60" t="s">
        <v>116</v>
      </c>
      <c r="BR118" s="58"/>
      <c r="BS118" s="58"/>
      <c r="BT118" s="58"/>
      <c r="BU118" s="58"/>
      <c r="BV118" s="58"/>
      <c r="BW118" s="58"/>
      <c r="BX118" s="58"/>
      <c r="BY118" s="58"/>
      <c r="BZ118" s="58"/>
      <c r="CA118" s="58"/>
      <c r="CB118" s="58"/>
      <c r="CC118" s="58"/>
      <c r="CD118" s="58"/>
      <c r="CE118" s="58"/>
      <c r="CF118" s="58"/>
      <c r="CG118" s="58"/>
      <c r="CH118" s="58"/>
      <c r="CI118" s="58"/>
      <c r="CJ118" s="58"/>
      <c r="CK118" s="58"/>
      <c r="CL118" s="58"/>
    </row>
    <row r="119" spans="1:183" ht="18.75" customHeight="1" x14ac:dyDescent="0.4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row>
    <row r="120" spans="1:183" ht="18.75" customHeight="1" x14ac:dyDescent="0.4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row>
    <row r="121" spans="1:183" ht="18.75" customHeight="1" thickBot="1" x14ac:dyDescent="0.5">
      <c r="A121" s="58"/>
      <c r="B121" s="58"/>
      <c r="C121" s="58"/>
      <c r="D121" s="58"/>
      <c r="E121" s="58"/>
      <c r="F121" s="58"/>
      <c r="G121" s="58"/>
      <c r="H121" s="58"/>
      <c r="I121" s="58"/>
      <c r="J121" s="58"/>
      <c r="K121" s="58"/>
      <c r="L121" s="327" t="s">
        <v>224</v>
      </c>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c r="AI121" s="327"/>
      <c r="AJ121" s="327"/>
      <c r="AK121" s="327"/>
      <c r="AL121" s="327"/>
      <c r="AM121" s="327"/>
      <c r="AN121" s="327"/>
      <c r="AO121" s="327"/>
      <c r="AP121" s="327"/>
      <c r="AQ121" s="327"/>
      <c r="AR121" s="327"/>
      <c r="AS121" s="327"/>
      <c r="AT121" s="327"/>
      <c r="AU121" s="327"/>
      <c r="AV121" s="327"/>
      <c r="AW121" s="327"/>
      <c r="AX121" s="327"/>
      <c r="AY121" s="327"/>
      <c r="AZ121" s="327"/>
      <c r="BA121" s="327"/>
      <c r="BB121" s="327"/>
      <c r="BC121" s="327"/>
      <c r="BO121" s="58"/>
      <c r="BP121" s="58"/>
      <c r="BQ121" s="58"/>
      <c r="BR121" s="58"/>
      <c r="BS121" s="58"/>
      <c r="BT121" s="58"/>
      <c r="BU121" s="58"/>
      <c r="BV121" s="58"/>
      <c r="BW121" s="58"/>
      <c r="BX121" s="58"/>
      <c r="BY121" s="58"/>
      <c r="BZ121" s="327" t="s">
        <v>224</v>
      </c>
      <c r="CA121" s="327"/>
      <c r="CB121" s="327"/>
      <c r="CC121" s="327"/>
      <c r="CD121" s="327"/>
      <c r="CE121" s="327"/>
      <c r="CF121" s="327"/>
      <c r="CG121" s="327"/>
      <c r="CH121" s="327"/>
      <c r="CI121" s="327"/>
      <c r="CJ121" s="327"/>
      <c r="CK121" s="327"/>
      <c r="CL121" s="327"/>
      <c r="CM121" s="327"/>
      <c r="CN121" s="327"/>
      <c r="CO121" s="327"/>
      <c r="CP121" s="327"/>
      <c r="CQ121" s="327"/>
      <c r="CR121" s="327"/>
      <c r="CS121" s="327"/>
      <c r="CT121" s="327"/>
      <c r="CU121" s="327"/>
      <c r="CV121" s="327"/>
      <c r="CW121" s="327"/>
      <c r="CX121" s="327"/>
      <c r="CY121" s="327"/>
      <c r="CZ121" s="327"/>
      <c r="DA121" s="327"/>
      <c r="DB121" s="327"/>
      <c r="DC121" s="327"/>
      <c r="DD121" s="327"/>
      <c r="DE121" s="327"/>
      <c r="DF121" s="327"/>
      <c r="DG121" s="327"/>
      <c r="DH121" s="327"/>
      <c r="DI121" s="327"/>
      <c r="DJ121" s="327"/>
      <c r="DK121" s="327"/>
      <c r="DL121" s="327"/>
      <c r="DM121" s="327"/>
      <c r="DN121" s="327"/>
      <c r="DO121" s="327"/>
      <c r="DP121" s="327"/>
      <c r="DQ121" s="32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row>
    <row r="122" spans="1:183" ht="18.75" customHeight="1" x14ac:dyDescent="0.45">
      <c r="A122" s="58"/>
      <c r="B122" s="61"/>
      <c r="C122" s="61"/>
      <c r="D122" s="61"/>
      <c r="E122" s="61"/>
      <c r="F122" s="61"/>
      <c r="G122" s="61"/>
      <c r="H122" s="61"/>
      <c r="I122" s="61"/>
      <c r="J122" s="61"/>
      <c r="K122" s="61"/>
      <c r="L122" s="712" t="s">
        <v>489</v>
      </c>
      <c r="M122" s="713"/>
      <c r="N122" s="713"/>
      <c r="O122" s="713"/>
      <c r="P122" s="713"/>
      <c r="Q122" s="713"/>
      <c r="R122" s="713"/>
      <c r="S122" s="713"/>
      <c r="T122" s="714" t="s">
        <v>225</v>
      </c>
      <c r="U122" s="715"/>
      <c r="V122" s="715"/>
      <c r="W122" s="715"/>
      <c r="X122" s="715"/>
      <c r="Y122" s="715"/>
      <c r="Z122" s="715"/>
      <c r="AA122" s="715"/>
      <c r="AB122" s="715"/>
      <c r="AC122" s="715"/>
      <c r="AD122" s="715"/>
      <c r="AE122" s="715"/>
      <c r="AF122" s="715"/>
      <c r="AG122" s="715"/>
      <c r="AH122" s="715"/>
      <c r="AI122" s="715"/>
      <c r="AJ122" s="715"/>
      <c r="AK122" s="716"/>
      <c r="AL122" s="714" t="s">
        <v>226</v>
      </c>
      <c r="AM122" s="715"/>
      <c r="AN122" s="715"/>
      <c r="AO122" s="715"/>
      <c r="AP122" s="715"/>
      <c r="AQ122" s="715"/>
      <c r="AR122" s="715"/>
      <c r="AS122" s="715"/>
      <c r="AT122" s="715"/>
      <c r="AU122" s="715"/>
      <c r="AV122" s="715"/>
      <c r="AW122" s="715"/>
      <c r="AX122" s="715"/>
      <c r="AY122" s="715"/>
      <c r="AZ122" s="715"/>
      <c r="BA122" s="715"/>
      <c r="BB122" s="715"/>
      <c r="BC122" s="717"/>
      <c r="BD122" s="61"/>
      <c r="BE122" s="61"/>
      <c r="BF122" s="61"/>
      <c r="BG122" s="61"/>
      <c r="BH122" s="61"/>
      <c r="BI122" s="61"/>
      <c r="BJ122" s="61"/>
      <c r="BK122" s="61"/>
      <c r="BL122" s="61"/>
      <c r="BM122" s="61"/>
      <c r="BN122" s="61"/>
      <c r="BO122" s="58"/>
      <c r="BP122" s="61"/>
      <c r="BQ122" s="61"/>
      <c r="BR122" s="61"/>
      <c r="BS122" s="61"/>
      <c r="BT122" s="61"/>
      <c r="BU122" s="61"/>
      <c r="BV122" s="61"/>
      <c r="BW122" s="61"/>
      <c r="BX122" s="61"/>
      <c r="BY122" s="61"/>
      <c r="BZ122" s="712"/>
      <c r="CA122" s="713"/>
      <c r="CB122" s="713"/>
      <c r="CC122" s="713"/>
      <c r="CD122" s="713"/>
      <c r="CE122" s="713"/>
      <c r="CF122" s="713"/>
      <c r="CG122" s="713"/>
      <c r="CH122" s="714" t="s">
        <v>225</v>
      </c>
      <c r="CI122" s="715"/>
      <c r="CJ122" s="715"/>
      <c r="CK122" s="715"/>
      <c r="CL122" s="715"/>
      <c r="CM122" s="715"/>
      <c r="CN122" s="715"/>
      <c r="CO122" s="715"/>
      <c r="CP122" s="715"/>
      <c r="CQ122" s="715"/>
      <c r="CR122" s="715"/>
      <c r="CS122" s="715"/>
      <c r="CT122" s="715"/>
      <c r="CU122" s="715"/>
      <c r="CV122" s="715"/>
      <c r="CW122" s="715"/>
      <c r="CX122" s="715"/>
      <c r="CY122" s="716"/>
      <c r="CZ122" s="714" t="s">
        <v>226</v>
      </c>
      <c r="DA122" s="715"/>
      <c r="DB122" s="715"/>
      <c r="DC122" s="715"/>
      <c r="DD122" s="715"/>
      <c r="DE122" s="715"/>
      <c r="DF122" s="715"/>
      <c r="DG122" s="715"/>
      <c r="DH122" s="715"/>
      <c r="DI122" s="715"/>
      <c r="DJ122" s="715"/>
      <c r="DK122" s="715"/>
      <c r="DL122" s="715"/>
      <c r="DM122" s="715"/>
      <c r="DN122" s="715"/>
      <c r="DO122" s="715"/>
      <c r="DP122" s="715"/>
      <c r="DQ122" s="717"/>
      <c r="DR122" s="61"/>
      <c r="DS122" s="61"/>
      <c r="DT122" s="61"/>
      <c r="DU122" s="61"/>
      <c r="DV122" s="61"/>
      <c r="DW122" s="61"/>
      <c r="DX122" s="61"/>
      <c r="DY122" s="61"/>
      <c r="DZ122" s="61"/>
      <c r="EA122" s="61"/>
      <c r="EB122" s="61"/>
      <c r="EC122" s="61"/>
      <c r="ED122" s="190"/>
    </row>
    <row r="123" spans="1:183" ht="18.75" customHeight="1" x14ac:dyDescent="0.45">
      <c r="A123" s="58"/>
      <c r="B123" s="61"/>
      <c r="C123" s="61"/>
      <c r="D123" s="61"/>
      <c r="E123" s="61"/>
      <c r="F123" s="61"/>
      <c r="G123" s="61"/>
      <c r="H123" s="61"/>
      <c r="I123" s="61"/>
      <c r="J123" s="61"/>
      <c r="K123" s="61"/>
      <c r="L123" s="711"/>
      <c r="M123" s="362"/>
      <c r="N123" s="362"/>
      <c r="O123" s="362"/>
      <c r="P123" s="362"/>
      <c r="Q123" s="362"/>
      <c r="R123" s="362"/>
      <c r="S123" s="362"/>
      <c r="T123" s="709" t="s">
        <v>227</v>
      </c>
      <c r="U123" s="709"/>
      <c r="V123" s="709"/>
      <c r="W123" s="709"/>
      <c r="X123" s="709"/>
      <c r="Y123" s="709"/>
      <c r="Z123" s="709"/>
      <c r="AA123" s="709"/>
      <c r="AB123" s="709"/>
      <c r="AC123" s="709" t="s">
        <v>228</v>
      </c>
      <c r="AD123" s="709"/>
      <c r="AE123" s="709"/>
      <c r="AF123" s="709"/>
      <c r="AG123" s="709"/>
      <c r="AH123" s="709"/>
      <c r="AI123" s="709"/>
      <c r="AJ123" s="709"/>
      <c r="AK123" s="709"/>
      <c r="AL123" s="709" t="s">
        <v>227</v>
      </c>
      <c r="AM123" s="709"/>
      <c r="AN123" s="709"/>
      <c r="AO123" s="709"/>
      <c r="AP123" s="709"/>
      <c r="AQ123" s="709"/>
      <c r="AR123" s="709"/>
      <c r="AS123" s="709"/>
      <c r="AT123" s="709"/>
      <c r="AU123" s="709" t="s">
        <v>228</v>
      </c>
      <c r="AV123" s="709"/>
      <c r="AW123" s="709"/>
      <c r="AX123" s="709"/>
      <c r="AY123" s="709"/>
      <c r="AZ123" s="709"/>
      <c r="BA123" s="709"/>
      <c r="BB123" s="709"/>
      <c r="BC123" s="710"/>
      <c r="BD123" s="61"/>
      <c r="BE123" s="61"/>
      <c r="BF123" s="61"/>
      <c r="BG123" s="61"/>
      <c r="BH123" s="61"/>
      <c r="BI123" s="61"/>
      <c r="BJ123" s="61"/>
      <c r="BK123" s="61"/>
      <c r="BL123" s="61"/>
      <c r="BM123" s="61"/>
      <c r="BN123" s="61"/>
      <c r="BO123" s="58"/>
      <c r="BP123" s="61"/>
      <c r="BQ123" s="61"/>
      <c r="BR123" s="61"/>
      <c r="BS123" s="61"/>
      <c r="BT123" s="61"/>
      <c r="BU123" s="61"/>
      <c r="BV123" s="61"/>
      <c r="BW123" s="61"/>
      <c r="BX123" s="61"/>
      <c r="BY123" s="61"/>
      <c r="BZ123" s="711"/>
      <c r="CA123" s="362"/>
      <c r="CB123" s="362"/>
      <c r="CC123" s="362"/>
      <c r="CD123" s="362"/>
      <c r="CE123" s="362"/>
      <c r="CF123" s="362"/>
      <c r="CG123" s="362"/>
      <c r="CH123" s="709" t="s">
        <v>227</v>
      </c>
      <c r="CI123" s="709"/>
      <c r="CJ123" s="709"/>
      <c r="CK123" s="709"/>
      <c r="CL123" s="709"/>
      <c r="CM123" s="709"/>
      <c r="CN123" s="709"/>
      <c r="CO123" s="709"/>
      <c r="CP123" s="709"/>
      <c r="CQ123" s="709" t="s">
        <v>228</v>
      </c>
      <c r="CR123" s="709"/>
      <c r="CS123" s="709"/>
      <c r="CT123" s="709"/>
      <c r="CU123" s="709"/>
      <c r="CV123" s="709"/>
      <c r="CW123" s="709"/>
      <c r="CX123" s="709"/>
      <c r="CY123" s="709"/>
      <c r="CZ123" s="709" t="s">
        <v>227</v>
      </c>
      <c r="DA123" s="709"/>
      <c r="DB123" s="709"/>
      <c r="DC123" s="709"/>
      <c r="DD123" s="709"/>
      <c r="DE123" s="709"/>
      <c r="DF123" s="709"/>
      <c r="DG123" s="709"/>
      <c r="DH123" s="709"/>
      <c r="DI123" s="709" t="s">
        <v>228</v>
      </c>
      <c r="DJ123" s="709"/>
      <c r="DK123" s="709"/>
      <c r="DL123" s="709"/>
      <c r="DM123" s="709"/>
      <c r="DN123" s="709"/>
      <c r="DO123" s="709"/>
      <c r="DP123" s="709"/>
      <c r="DQ123" s="710"/>
      <c r="DR123" s="61"/>
      <c r="DS123" s="61"/>
      <c r="DT123" s="61"/>
      <c r="DU123" s="61"/>
      <c r="DV123" s="61"/>
      <c r="DW123" s="61"/>
      <c r="DX123" s="61"/>
      <c r="DY123" s="61"/>
      <c r="DZ123" s="61"/>
      <c r="EA123" s="61"/>
      <c r="EB123" s="61"/>
      <c r="EC123" s="61"/>
      <c r="ED123" s="190"/>
    </row>
    <row r="124" spans="1:183" ht="18.75" customHeight="1" x14ac:dyDescent="0.45">
      <c r="A124" s="58"/>
      <c r="B124" s="61"/>
      <c r="C124" s="61"/>
      <c r="D124" s="61"/>
      <c r="E124" s="61"/>
      <c r="F124" s="61"/>
      <c r="G124" s="61"/>
      <c r="H124" s="61"/>
      <c r="I124" s="61"/>
      <c r="J124" s="61"/>
      <c r="K124" s="61"/>
      <c r="L124" s="711" t="s">
        <v>229</v>
      </c>
      <c r="M124" s="362"/>
      <c r="N124" s="362"/>
      <c r="O124" s="362"/>
      <c r="P124" s="362"/>
      <c r="Q124" s="362"/>
      <c r="R124" s="362"/>
      <c r="S124" s="362"/>
      <c r="T124" s="706" t="s">
        <v>230</v>
      </c>
      <c r="U124" s="704"/>
      <c r="V124" s="704"/>
      <c r="W124" s="707"/>
      <c r="X124" s="707"/>
      <c r="Y124" s="707"/>
      <c r="Z124" s="704" t="s">
        <v>231</v>
      </c>
      <c r="AA124" s="704"/>
      <c r="AB124" s="705"/>
      <c r="AC124" s="706" t="s">
        <v>230</v>
      </c>
      <c r="AD124" s="704"/>
      <c r="AE124" s="704"/>
      <c r="AF124" s="707"/>
      <c r="AG124" s="707"/>
      <c r="AH124" s="707"/>
      <c r="AI124" s="704" t="s">
        <v>231</v>
      </c>
      <c r="AJ124" s="704"/>
      <c r="AK124" s="705"/>
      <c r="AL124" s="706" t="s">
        <v>230</v>
      </c>
      <c r="AM124" s="704"/>
      <c r="AN124" s="704"/>
      <c r="AO124" s="707"/>
      <c r="AP124" s="707"/>
      <c r="AQ124" s="707"/>
      <c r="AR124" s="704" t="s">
        <v>231</v>
      </c>
      <c r="AS124" s="704"/>
      <c r="AT124" s="705"/>
      <c r="AU124" s="706" t="s">
        <v>230</v>
      </c>
      <c r="AV124" s="704"/>
      <c r="AW124" s="704"/>
      <c r="AX124" s="707"/>
      <c r="AY124" s="707"/>
      <c r="AZ124" s="707"/>
      <c r="BA124" s="704" t="s">
        <v>231</v>
      </c>
      <c r="BB124" s="704"/>
      <c r="BC124" s="718"/>
      <c r="BD124" s="61"/>
      <c r="BE124" s="61"/>
      <c r="BF124" s="61"/>
      <c r="BG124" s="61"/>
      <c r="BH124" s="61"/>
      <c r="BI124" s="61"/>
      <c r="BJ124" s="61"/>
      <c r="BK124" s="61"/>
      <c r="BL124" s="61"/>
      <c r="BM124" s="61"/>
      <c r="BN124" s="61"/>
      <c r="BO124" s="58"/>
      <c r="BP124" s="61"/>
      <c r="BQ124" s="61"/>
      <c r="BR124" s="61"/>
      <c r="BS124" s="61"/>
      <c r="BT124" s="61"/>
      <c r="BU124" s="61"/>
      <c r="BV124" s="61"/>
      <c r="BW124" s="61"/>
      <c r="BX124" s="61"/>
      <c r="BY124" s="61"/>
      <c r="BZ124" s="711" t="s">
        <v>229</v>
      </c>
      <c r="CA124" s="362"/>
      <c r="CB124" s="362"/>
      <c r="CC124" s="362"/>
      <c r="CD124" s="362"/>
      <c r="CE124" s="362"/>
      <c r="CF124" s="362"/>
      <c r="CG124" s="362"/>
      <c r="CH124" s="706" t="s">
        <v>230</v>
      </c>
      <c r="CI124" s="704"/>
      <c r="CJ124" s="704"/>
      <c r="CK124" s="707">
        <v>27</v>
      </c>
      <c r="CL124" s="707"/>
      <c r="CM124" s="707"/>
      <c r="CN124" s="704" t="s">
        <v>231</v>
      </c>
      <c r="CO124" s="704"/>
      <c r="CP124" s="705"/>
      <c r="CQ124" s="706" t="s">
        <v>230</v>
      </c>
      <c r="CR124" s="704"/>
      <c r="CS124" s="704"/>
      <c r="CT124" s="707">
        <v>9</v>
      </c>
      <c r="CU124" s="707"/>
      <c r="CV124" s="707"/>
      <c r="CW124" s="704" t="s">
        <v>231</v>
      </c>
      <c r="CX124" s="704"/>
      <c r="CY124" s="705"/>
      <c r="CZ124" s="706" t="s">
        <v>230</v>
      </c>
      <c r="DA124" s="704"/>
      <c r="DB124" s="704"/>
      <c r="DC124" s="707"/>
      <c r="DD124" s="707"/>
      <c r="DE124" s="707"/>
      <c r="DF124" s="704" t="s">
        <v>231</v>
      </c>
      <c r="DG124" s="704"/>
      <c r="DH124" s="705"/>
      <c r="DI124" s="706" t="s">
        <v>230</v>
      </c>
      <c r="DJ124" s="704"/>
      <c r="DK124" s="704"/>
      <c r="DL124" s="707"/>
      <c r="DM124" s="707"/>
      <c r="DN124" s="707"/>
      <c r="DO124" s="704" t="s">
        <v>231</v>
      </c>
      <c r="DP124" s="704"/>
      <c r="DQ124" s="718"/>
      <c r="DR124" s="61"/>
      <c r="DS124" s="61"/>
      <c r="DT124" s="61"/>
      <c r="DU124" s="61"/>
      <c r="DV124" s="61"/>
      <c r="DW124" s="61"/>
      <c r="DX124" s="61"/>
      <c r="DY124" s="61"/>
      <c r="DZ124" s="61"/>
      <c r="EA124" s="61"/>
      <c r="EB124" s="61"/>
      <c r="EC124" s="61"/>
      <c r="ED124" s="190"/>
    </row>
    <row r="125" spans="1:183" ht="18.75" customHeight="1" thickBot="1" x14ac:dyDescent="0.5">
      <c r="A125" s="58"/>
      <c r="B125" s="61"/>
      <c r="C125" s="61"/>
      <c r="D125" s="61"/>
      <c r="E125" s="61"/>
      <c r="F125" s="61"/>
      <c r="G125" s="61"/>
      <c r="H125" s="61"/>
      <c r="I125" s="61"/>
      <c r="J125" s="61"/>
      <c r="K125" s="61"/>
      <c r="L125" s="694" t="s">
        <v>232</v>
      </c>
      <c r="M125" s="695"/>
      <c r="N125" s="695"/>
      <c r="O125" s="695"/>
      <c r="P125" s="695"/>
      <c r="Q125" s="695"/>
      <c r="R125" s="695"/>
      <c r="S125" s="695"/>
      <c r="T125" s="696" t="s">
        <v>230</v>
      </c>
      <c r="U125" s="697"/>
      <c r="V125" s="697"/>
      <c r="W125" s="698"/>
      <c r="X125" s="698"/>
      <c r="Y125" s="698"/>
      <c r="Z125" s="697" t="s">
        <v>231</v>
      </c>
      <c r="AA125" s="697"/>
      <c r="AB125" s="699"/>
      <c r="AC125" s="696" t="s">
        <v>230</v>
      </c>
      <c r="AD125" s="697"/>
      <c r="AE125" s="697"/>
      <c r="AF125" s="698"/>
      <c r="AG125" s="698"/>
      <c r="AH125" s="698"/>
      <c r="AI125" s="697" t="s">
        <v>231</v>
      </c>
      <c r="AJ125" s="697"/>
      <c r="AK125" s="699"/>
      <c r="AL125" s="696" t="s">
        <v>230</v>
      </c>
      <c r="AM125" s="697"/>
      <c r="AN125" s="697"/>
      <c r="AO125" s="698"/>
      <c r="AP125" s="698"/>
      <c r="AQ125" s="698"/>
      <c r="AR125" s="697" t="s">
        <v>231</v>
      </c>
      <c r="AS125" s="697"/>
      <c r="AT125" s="699"/>
      <c r="AU125" s="696" t="s">
        <v>230</v>
      </c>
      <c r="AV125" s="697"/>
      <c r="AW125" s="697"/>
      <c r="AX125" s="698"/>
      <c r="AY125" s="698"/>
      <c r="AZ125" s="698"/>
      <c r="BA125" s="697" t="s">
        <v>231</v>
      </c>
      <c r="BB125" s="697"/>
      <c r="BC125" s="702"/>
      <c r="BD125" s="61"/>
      <c r="BE125" s="61"/>
      <c r="BF125" s="61"/>
      <c r="BG125" s="61"/>
      <c r="BH125" s="61"/>
      <c r="BI125" s="61"/>
      <c r="BJ125" s="61"/>
      <c r="BK125" s="61"/>
      <c r="BL125" s="61"/>
      <c r="BM125" s="61"/>
      <c r="BN125" s="61"/>
      <c r="BO125" s="58"/>
      <c r="BP125" s="61"/>
      <c r="BQ125" s="61"/>
      <c r="BR125" s="61"/>
      <c r="BS125" s="61"/>
      <c r="BT125" s="61"/>
      <c r="BU125" s="61"/>
      <c r="BV125" s="61"/>
      <c r="BW125" s="61"/>
      <c r="BX125" s="61"/>
      <c r="BY125" s="61"/>
      <c r="BZ125" s="694" t="s">
        <v>232</v>
      </c>
      <c r="CA125" s="695"/>
      <c r="CB125" s="695"/>
      <c r="CC125" s="695"/>
      <c r="CD125" s="695"/>
      <c r="CE125" s="695"/>
      <c r="CF125" s="695"/>
      <c r="CG125" s="695"/>
      <c r="CH125" s="696" t="s">
        <v>230</v>
      </c>
      <c r="CI125" s="697"/>
      <c r="CJ125" s="697"/>
      <c r="CK125" s="698">
        <v>9</v>
      </c>
      <c r="CL125" s="698"/>
      <c r="CM125" s="698"/>
      <c r="CN125" s="697" t="s">
        <v>231</v>
      </c>
      <c r="CO125" s="697"/>
      <c r="CP125" s="699"/>
      <c r="CQ125" s="696" t="s">
        <v>230</v>
      </c>
      <c r="CR125" s="697"/>
      <c r="CS125" s="697"/>
      <c r="CT125" s="698">
        <v>2</v>
      </c>
      <c r="CU125" s="698"/>
      <c r="CV125" s="698"/>
      <c r="CW125" s="697" t="s">
        <v>231</v>
      </c>
      <c r="CX125" s="697"/>
      <c r="CY125" s="699"/>
      <c r="CZ125" s="696" t="s">
        <v>230</v>
      </c>
      <c r="DA125" s="697"/>
      <c r="DB125" s="697"/>
      <c r="DC125" s="698"/>
      <c r="DD125" s="698"/>
      <c r="DE125" s="698"/>
      <c r="DF125" s="697" t="s">
        <v>231</v>
      </c>
      <c r="DG125" s="697"/>
      <c r="DH125" s="699"/>
      <c r="DI125" s="696" t="s">
        <v>230</v>
      </c>
      <c r="DJ125" s="697"/>
      <c r="DK125" s="697"/>
      <c r="DL125" s="698"/>
      <c r="DM125" s="698"/>
      <c r="DN125" s="698"/>
      <c r="DO125" s="697" t="s">
        <v>231</v>
      </c>
      <c r="DP125" s="697"/>
      <c r="DQ125" s="702"/>
      <c r="DR125" s="61"/>
      <c r="DS125" s="61"/>
      <c r="DT125" s="61"/>
      <c r="DU125" s="61"/>
      <c r="DV125" s="61"/>
      <c r="DW125" s="61"/>
      <c r="DX125" s="61"/>
      <c r="DY125" s="61"/>
      <c r="DZ125" s="61"/>
      <c r="EA125" s="61"/>
      <c r="EB125" s="61"/>
      <c r="EC125" s="61"/>
      <c r="ED125" s="190"/>
    </row>
    <row r="126" spans="1:183" ht="18.75" customHeight="1" thickBot="1" x14ac:dyDescent="0.5">
      <c r="A126" s="58"/>
      <c r="G126" s="38" t="s">
        <v>491</v>
      </c>
      <c r="V126" s="58"/>
      <c r="W126" s="58"/>
      <c r="X126" s="58"/>
      <c r="BO126" s="58"/>
      <c r="BU126" s="38" t="s">
        <v>487</v>
      </c>
      <c r="CJ126" s="58"/>
      <c r="CK126" s="58"/>
      <c r="CL126" s="58"/>
    </row>
    <row r="127" spans="1:183" ht="18.75" customHeight="1" x14ac:dyDescent="0.45">
      <c r="A127" s="58"/>
      <c r="G127" s="777" t="s">
        <v>490</v>
      </c>
      <c r="H127" s="778"/>
      <c r="I127" s="778"/>
      <c r="J127" s="778"/>
      <c r="K127" s="778"/>
      <c r="L127" s="713" t="s">
        <v>229</v>
      </c>
      <c r="M127" s="713"/>
      <c r="N127" s="713"/>
      <c r="O127" s="713"/>
      <c r="P127" s="713"/>
      <c r="Q127" s="713"/>
      <c r="R127" s="713"/>
      <c r="S127" s="713"/>
      <c r="T127" s="714" t="s">
        <v>230</v>
      </c>
      <c r="U127" s="715"/>
      <c r="V127" s="715"/>
      <c r="W127" s="756"/>
      <c r="X127" s="756"/>
      <c r="Y127" s="756"/>
      <c r="Z127" s="715" t="s">
        <v>231</v>
      </c>
      <c r="AA127" s="715"/>
      <c r="AB127" s="716"/>
      <c r="AC127" s="714" t="s">
        <v>230</v>
      </c>
      <c r="AD127" s="715"/>
      <c r="AE127" s="715"/>
      <c r="AF127" s="756"/>
      <c r="AG127" s="756"/>
      <c r="AH127" s="756"/>
      <c r="AI127" s="715" t="s">
        <v>231</v>
      </c>
      <c r="AJ127" s="715"/>
      <c r="AK127" s="716"/>
      <c r="AL127" s="714" t="s">
        <v>230</v>
      </c>
      <c r="AM127" s="715"/>
      <c r="AN127" s="715"/>
      <c r="AO127" s="756"/>
      <c r="AP127" s="756"/>
      <c r="AQ127" s="756"/>
      <c r="AR127" s="715" t="s">
        <v>231</v>
      </c>
      <c r="AS127" s="715"/>
      <c r="AT127" s="716"/>
      <c r="AU127" s="714" t="s">
        <v>230</v>
      </c>
      <c r="AV127" s="715"/>
      <c r="AW127" s="715"/>
      <c r="AX127" s="756"/>
      <c r="AY127" s="756"/>
      <c r="AZ127" s="756"/>
      <c r="BA127" s="715" t="s">
        <v>231</v>
      </c>
      <c r="BB127" s="715"/>
      <c r="BC127" s="717"/>
      <c r="BO127" s="58"/>
      <c r="BU127" s="777" t="s">
        <v>490</v>
      </c>
      <c r="BV127" s="778"/>
      <c r="BW127" s="778"/>
      <c r="BX127" s="778"/>
      <c r="BY127" s="778"/>
      <c r="BZ127" s="713" t="s">
        <v>229</v>
      </c>
      <c r="CA127" s="713"/>
      <c r="CB127" s="713"/>
      <c r="CC127" s="713"/>
      <c r="CD127" s="713"/>
      <c r="CE127" s="713"/>
      <c r="CF127" s="713"/>
      <c r="CG127" s="713"/>
      <c r="CH127" s="714" t="s">
        <v>230</v>
      </c>
      <c r="CI127" s="715"/>
      <c r="CJ127" s="715"/>
      <c r="CK127" s="756"/>
      <c r="CL127" s="756"/>
      <c r="CM127" s="756"/>
      <c r="CN127" s="715" t="s">
        <v>231</v>
      </c>
      <c r="CO127" s="715"/>
      <c r="CP127" s="716"/>
      <c r="CQ127" s="714" t="s">
        <v>230</v>
      </c>
      <c r="CR127" s="715"/>
      <c r="CS127" s="715"/>
      <c r="CT127" s="756"/>
      <c r="CU127" s="756"/>
      <c r="CV127" s="756"/>
      <c r="CW127" s="715" t="s">
        <v>231</v>
      </c>
      <c r="CX127" s="715"/>
      <c r="CY127" s="716"/>
      <c r="CZ127" s="714" t="s">
        <v>230</v>
      </c>
      <c r="DA127" s="715"/>
      <c r="DB127" s="715"/>
      <c r="DC127" s="756"/>
      <c r="DD127" s="756"/>
      <c r="DE127" s="756"/>
      <c r="DF127" s="715" t="s">
        <v>231</v>
      </c>
      <c r="DG127" s="715"/>
      <c r="DH127" s="716"/>
      <c r="DI127" s="714" t="s">
        <v>230</v>
      </c>
      <c r="DJ127" s="715"/>
      <c r="DK127" s="715"/>
      <c r="DL127" s="756"/>
      <c r="DM127" s="756"/>
      <c r="DN127" s="756"/>
      <c r="DO127" s="715" t="s">
        <v>231</v>
      </c>
      <c r="DP127" s="715"/>
      <c r="DQ127" s="717"/>
    </row>
    <row r="128" spans="1:183" ht="18.75" customHeight="1" thickBot="1" x14ac:dyDescent="0.5">
      <c r="A128" s="58"/>
      <c r="G128" s="779"/>
      <c r="H128" s="780"/>
      <c r="I128" s="780"/>
      <c r="J128" s="780"/>
      <c r="K128" s="780"/>
      <c r="L128" s="695" t="s">
        <v>232</v>
      </c>
      <c r="M128" s="695"/>
      <c r="N128" s="695"/>
      <c r="O128" s="695"/>
      <c r="P128" s="695"/>
      <c r="Q128" s="695"/>
      <c r="R128" s="695"/>
      <c r="S128" s="695"/>
      <c r="T128" s="696" t="s">
        <v>230</v>
      </c>
      <c r="U128" s="697"/>
      <c r="V128" s="697"/>
      <c r="W128" s="698"/>
      <c r="X128" s="698"/>
      <c r="Y128" s="698"/>
      <c r="Z128" s="697" t="s">
        <v>231</v>
      </c>
      <c r="AA128" s="697"/>
      <c r="AB128" s="699"/>
      <c r="AC128" s="696" t="s">
        <v>230</v>
      </c>
      <c r="AD128" s="697"/>
      <c r="AE128" s="697"/>
      <c r="AF128" s="698"/>
      <c r="AG128" s="698"/>
      <c r="AH128" s="698"/>
      <c r="AI128" s="697" t="s">
        <v>231</v>
      </c>
      <c r="AJ128" s="697"/>
      <c r="AK128" s="699"/>
      <c r="AL128" s="696" t="s">
        <v>230</v>
      </c>
      <c r="AM128" s="697"/>
      <c r="AN128" s="697"/>
      <c r="AO128" s="698"/>
      <c r="AP128" s="698"/>
      <c r="AQ128" s="698"/>
      <c r="AR128" s="697" t="s">
        <v>231</v>
      </c>
      <c r="AS128" s="697"/>
      <c r="AT128" s="699"/>
      <c r="AU128" s="696" t="s">
        <v>230</v>
      </c>
      <c r="AV128" s="697"/>
      <c r="AW128" s="697"/>
      <c r="AX128" s="698"/>
      <c r="AY128" s="698"/>
      <c r="AZ128" s="698"/>
      <c r="BA128" s="697" t="s">
        <v>231</v>
      </c>
      <c r="BB128" s="697"/>
      <c r="BC128" s="702"/>
      <c r="BO128" s="58"/>
      <c r="BU128" s="779"/>
      <c r="BV128" s="780"/>
      <c r="BW128" s="780"/>
      <c r="BX128" s="780"/>
      <c r="BY128" s="780"/>
      <c r="BZ128" s="695" t="s">
        <v>232</v>
      </c>
      <c r="CA128" s="695"/>
      <c r="CB128" s="695"/>
      <c r="CC128" s="695"/>
      <c r="CD128" s="695"/>
      <c r="CE128" s="695"/>
      <c r="CF128" s="695"/>
      <c r="CG128" s="695"/>
      <c r="CH128" s="696" t="s">
        <v>230</v>
      </c>
      <c r="CI128" s="697"/>
      <c r="CJ128" s="697"/>
      <c r="CK128" s="698"/>
      <c r="CL128" s="698"/>
      <c r="CM128" s="698"/>
      <c r="CN128" s="697" t="s">
        <v>231</v>
      </c>
      <c r="CO128" s="697"/>
      <c r="CP128" s="699"/>
      <c r="CQ128" s="696" t="s">
        <v>230</v>
      </c>
      <c r="CR128" s="697"/>
      <c r="CS128" s="697"/>
      <c r="CT128" s="698"/>
      <c r="CU128" s="698"/>
      <c r="CV128" s="698"/>
      <c r="CW128" s="697" t="s">
        <v>231</v>
      </c>
      <c r="CX128" s="697"/>
      <c r="CY128" s="699"/>
      <c r="CZ128" s="696" t="s">
        <v>230</v>
      </c>
      <c r="DA128" s="697"/>
      <c r="DB128" s="697"/>
      <c r="DC128" s="698"/>
      <c r="DD128" s="698"/>
      <c r="DE128" s="698"/>
      <c r="DF128" s="697" t="s">
        <v>231</v>
      </c>
      <c r="DG128" s="697"/>
      <c r="DH128" s="699"/>
      <c r="DI128" s="696" t="s">
        <v>230</v>
      </c>
      <c r="DJ128" s="697"/>
      <c r="DK128" s="697"/>
      <c r="DL128" s="698"/>
      <c r="DM128" s="698"/>
      <c r="DN128" s="698"/>
      <c r="DO128" s="697" t="s">
        <v>231</v>
      </c>
      <c r="DP128" s="697"/>
      <c r="DQ128" s="702"/>
    </row>
    <row r="129" spans="1:146" ht="18.75" customHeight="1" x14ac:dyDescent="0.45">
      <c r="A129" s="58"/>
      <c r="B129" s="58"/>
      <c r="C129" s="58"/>
      <c r="D129" s="58"/>
      <c r="F129" s="58"/>
      <c r="G129" s="58"/>
      <c r="H129" s="58"/>
      <c r="I129" s="58"/>
      <c r="J129" s="58"/>
      <c r="K129" s="58"/>
      <c r="L129" s="58" t="s">
        <v>177</v>
      </c>
      <c r="M129" s="58"/>
      <c r="N129" s="58"/>
      <c r="O129" s="58"/>
      <c r="P129" s="62"/>
      <c r="Q129" s="62"/>
      <c r="R129" s="62"/>
      <c r="S129" s="62"/>
      <c r="T129" s="62"/>
      <c r="U129" s="62"/>
      <c r="V129" s="62"/>
      <c r="W129" s="62"/>
      <c r="X129" s="62"/>
      <c r="BO129" s="58"/>
      <c r="BP129" s="58"/>
      <c r="BQ129" s="58"/>
      <c r="BR129" s="58"/>
      <c r="BU129" s="58"/>
      <c r="BV129" s="58"/>
      <c r="BW129" s="58"/>
      <c r="BX129" s="58"/>
      <c r="BY129" s="58"/>
      <c r="BZ129" s="58" t="s">
        <v>233</v>
      </c>
      <c r="CA129" s="58"/>
      <c r="CB129" s="58"/>
      <c r="CC129" s="58"/>
      <c r="CD129" s="62"/>
      <c r="CE129" s="62"/>
      <c r="CF129" s="62"/>
      <c r="CG129" s="62"/>
      <c r="CH129" s="62"/>
      <c r="CI129" s="62"/>
      <c r="CJ129" s="62"/>
      <c r="CK129" s="62"/>
      <c r="CL129" s="62"/>
    </row>
    <row r="130" spans="1:146" ht="18.75" customHeight="1" x14ac:dyDescent="0.45">
      <c r="A130" s="58"/>
      <c r="B130" s="58"/>
      <c r="C130" s="58"/>
      <c r="F130" s="58"/>
      <c r="G130" s="58"/>
      <c r="H130" s="58"/>
      <c r="I130" s="58"/>
      <c r="J130" s="58"/>
      <c r="K130" s="58"/>
      <c r="L130" s="58" t="s">
        <v>120</v>
      </c>
      <c r="M130" s="58"/>
      <c r="N130" s="58"/>
      <c r="O130" s="58"/>
      <c r="P130" s="62"/>
      <c r="Q130" s="62"/>
      <c r="R130" s="62"/>
      <c r="S130" s="62"/>
      <c r="T130" s="62"/>
      <c r="U130" s="62"/>
      <c r="V130" s="62"/>
      <c r="W130" s="62"/>
      <c r="X130" s="62"/>
      <c r="BO130" s="58"/>
      <c r="BP130" s="58"/>
      <c r="BQ130" s="58"/>
      <c r="BU130" s="58"/>
      <c r="BV130" s="58"/>
      <c r="BW130" s="58"/>
      <c r="BX130" s="58"/>
      <c r="BY130" s="58"/>
      <c r="BZ130" s="58" t="s">
        <v>234</v>
      </c>
      <c r="CA130" s="58"/>
      <c r="CB130" s="58"/>
      <c r="CC130" s="58"/>
      <c r="CD130" s="62"/>
      <c r="CE130" s="62"/>
      <c r="CF130" s="62"/>
      <c r="CG130" s="62"/>
      <c r="CH130" s="62"/>
      <c r="CI130" s="62"/>
      <c r="CJ130" s="62"/>
      <c r="CK130" s="62"/>
      <c r="CL130" s="62"/>
    </row>
    <row r="131" spans="1:146" ht="18.75" customHeight="1" x14ac:dyDescent="0.45">
      <c r="A131" s="58"/>
      <c r="B131" s="58"/>
      <c r="C131" s="58"/>
      <c r="F131" s="58"/>
      <c r="G131" s="58"/>
      <c r="H131" s="58"/>
      <c r="I131" s="58"/>
      <c r="J131" s="58"/>
      <c r="K131" s="58"/>
      <c r="L131" s="58" t="s">
        <v>121</v>
      </c>
      <c r="M131" s="58"/>
      <c r="N131" s="58"/>
      <c r="O131" s="58"/>
      <c r="P131" s="62"/>
      <c r="Q131" s="62"/>
      <c r="R131" s="62"/>
      <c r="S131" s="62"/>
      <c r="T131" s="62"/>
      <c r="U131" s="62"/>
      <c r="V131" s="62"/>
      <c r="W131" s="62"/>
      <c r="X131" s="62"/>
      <c r="BO131" s="58"/>
      <c r="BP131" s="58"/>
      <c r="BQ131" s="58"/>
      <c r="BU131" s="58"/>
      <c r="BV131" s="58"/>
      <c r="BW131" s="58"/>
      <c r="BX131" s="58"/>
      <c r="BY131" s="58"/>
      <c r="BZ131" s="58" t="s">
        <v>235</v>
      </c>
      <c r="CA131" s="58"/>
      <c r="CB131" s="58"/>
      <c r="CC131" s="58"/>
      <c r="CD131" s="62"/>
      <c r="CE131" s="62"/>
      <c r="CF131" s="62"/>
      <c r="CG131" s="62"/>
      <c r="CH131" s="62"/>
      <c r="CI131" s="62"/>
      <c r="CJ131" s="62"/>
      <c r="CK131" s="62"/>
      <c r="CL131" s="62"/>
    </row>
    <row r="132" spans="1:146" ht="18.75" customHeight="1" x14ac:dyDescent="0.45">
      <c r="A132" s="58"/>
      <c r="B132" s="58"/>
      <c r="C132" s="58"/>
      <c r="E132" s="58"/>
      <c r="F132" s="58"/>
      <c r="G132" s="58"/>
      <c r="H132" s="58"/>
      <c r="I132" s="58"/>
      <c r="J132" s="58"/>
      <c r="K132" s="58"/>
      <c r="L132" s="58" t="s">
        <v>236</v>
      </c>
      <c r="M132" s="58"/>
      <c r="N132" s="58"/>
      <c r="O132" s="58"/>
      <c r="P132" s="58"/>
      <c r="Q132" s="58"/>
      <c r="R132" s="58"/>
      <c r="S132" s="58"/>
      <c r="T132" s="58"/>
      <c r="U132" s="58"/>
      <c r="V132" s="58"/>
      <c r="W132" s="58"/>
      <c r="X132" s="58"/>
      <c r="BO132" s="58"/>
      <c r="BP132" s="58"/>
      <c r="BQ132" s="58"/>
      <c r="BU132" s="58"/>
      <c r="BV132" s="58"/>
      <c r="BW132" s="58"/>
      <c r="BX132" s="58"/>
      <c r="BY132" s="58"/>
      <c r="BZ132" s="58" t="s">
        <v>236</v>
      </c>
      <c r="CA132" s="58"/>
      <c r="CB132" s="58"/>
      <c r="CC132" s="58"/>
      <c r="CD132" s="58"/>
      <c r="CE132" s="58"/>
      <c r="CF132" s="58"/>
      <c r="CG132" s="58"/>
      <c r="CH132" s="58"/>
      <c r="CI132" s="58"/>
      <c r="CJ132" s="58"/>
      <c r="CK132" s="58"/>
      <c r="CL132" s="58"/>
    </row>
    <row r="133" spans="1:146" ht="18.75" customHeight="1" x14ac:dyDescent="0.4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row>
    <row r="134" spans="1:146" ht="18.75" customHeight="1" x14ac:dyDescent="0.45">
      <c r="A134" s="58"/>
      <c r="C134" s="59" t="s">
        <v>146</v>
      </c>
      <c r="D134" s="58"/>
      <c r="E134" s="58"/>
      <c r="F134" s="58"/>
      <c r="G134" s="58"/>
      <c r="H134" s="58"/>
      <c r="I134" s="58"/>
      <c r="J134" s="58"/>
      <c r="K134" s="58"/>
      <c r="L134" s="58"/>
      <c r="M134" s="58"/>
      <c r="N134" s="58"/>
      <c r="O134" s="58"/>
      <c r="P134" s="58"/>
      <c r="Q134" s="58"/>
      <c r="R134" s="58"/>
      <c r="S134" s="58"/>
      <c r="T134" s="58"/>
      <c r="U134" s="58"/>
      <c r="V134" s="58"/>
      <c r="W134" s="58"/>
      <c r="X134" s="58"/>
      <c r="BO134" s="58"/>
      <c r="BQ134" s="59" t="s">
        <v>146</v>
      </c>
      <c r="BR134" s="58"/>
      <c r="BS134" s="58"/>
      <c r="BT134" s="58"/>
      <c r="BU134" s="58"/>
      <c r="BV134" s="58"/>
      <c r="BW134" s="58"/>
      <c r="BX134" s="58"/>
      <c r="BY134" s="58"/>
      <c r="BZ134" s="58"/>
      <c r="CA134" s="58"/>
      <c r="CB134" s="58"/>
      <c r="CC134" s="58"/>
      <c r="CD134" s="58"/>
      <c r="CE134" s="58"/>
      <c r="CF134" s="58"/>
      <c r="CG134" s="58"/>
      <c r="CH134" s="58"/>
      <c r="CI134" s="58"/>
      <c r="CJ134" s="58"/>
      <c r="CK134" s="58"/>
      <c r="CL134" s="58"/>
    </row>
    <row r="135" spans="1:146" ht="18.75" customHeight="1" x14ac:dyDescent="0.45">
      <c r="A135" s="58"/>
      <c r="B135" s="58"/>
      <c r="C135" s="708" t="s">
        <v>460</v>
      </c>
      <c r="D135" s="708"/>
      <c r="E135" s="708"/>
      <c r="F135" s="708"/>
      <c r="G135" s="708"/>
      <c r="H135" s="708"/>
      <c r="I135" s="708"/>
      <c r="J135" s="708"/>
      <c r="K135" s="708"/>
      <c r="L135" s="708"/>
      <c r="M135" s="708"/>
      <c r="N135" s="708"/>
      <c r="O135" s="708"/>
      <c r="P135" s="708"/>
      <c r="Q135" s="708"/>
      <c r="R135" s="708"/>
      <c r="S135" s="708"/>
      <c r="T135" s="708"/>
      <c r="U135" s="708"/>
      <c r="V135" s="708"/>
      <c r="W135" s="708"/>
      <c r="X135" s="708"/>
      <c r="Y135" s="708"/>
      <c r="Z135" s="708"/>
      <c r="AA135" s="708"/>
      <c r="AB135" s="708"/>
      <c r="AC135" s="708"/>
      <c r="AD135" s="708"/>
      <c r="AE135" s="708"/>
      <c r="AF135" s="708"/>
      <c r="AG135" s="708"/>
      <c r="AH135" s="708"/>
      <c r="AI135" s="708"/>
      <c r="AJ135" s="708"/>
      <c r="AK135" s="708"/>
      <c r="AL135" s="708"/>
      <c r="AM135" s="708"/>
      <c r="AN135" s="708"/>
      <c r="AO135" s="708"/>
      <c r="AP135" s="708"/>
      <c r="AQ135" s="708"/>
      <c r="AR135" s="708"/>
      <c r="AS135" s="708"/>
      <c r="AT135" s="708"/>
      <c r="AU135" s="708"/>
      <c r="AV135" s="708"/>
      <c r="AW135" s="708"/>
      <c r="AX135" s="708"/>
      <c r="AY135" s="708"/>
      <c r="AZ135" s="708"/>
      <c r="BA135" s="708"/>
      <c r="BB135" s="708"/>
      <c r="BC135" s="708"/>
      <c r="BD135" s="708"/>
      <c r="BE135" s="708"/>
      <c r="BF135" s="708"/>
      <c r="BG135" s="708"/>
      <c r="BH135" s="708"/>
      <c r="BI135" s="708"/>
      <c r="BJ135" s="708"/>
      <c r="BK135" s="708"/>
      <c r="BL135" s="708"/>
      <c r="BO135" s="58"/>
      <c r="BP135" s="58"/>
      <c r="BQ135" s="708" t="s">
        <v>460</v>
      </c>
      <c r="BR135" s="708"/>
      <c r="BS135" s="708"/>
      <c r="BT135" s="708"/>
      <c r="BU135" s="708"/>
      <c r="BV135" s="708"/>
      <c r="BW135" s="708"/>
      <c r="BX135" s="708"/>
      <c r="BY135" s="708"/>
      <c r="BZ135" s="708"/>
      <c r="CA135" s="708"/>
      <c r="CB135" s="708"/>
      <c r="CC135" s="708"/>
      <c r="CD135" s="708"/>
      <c r="CE135" s="708"/>
      <c r="CF135" s="708"/>
      <c r="CG135" s="708"/>
      <c r="CH135" s="708"/>
      <c r="CI135" s="708"/>
      <c r="CJ135" s="708"/>
      <c r="CK135" s="708"/>
      <c r="CL135" s="708"/>
      <c r="CM135" s="708"/>
      <c r="CN135" s="708"/>
      <c r="CO135" s="708"/>
      <c r="CP135" s="708"/>
      <c r="CQ135" s="708"/>
      <c r="CR135" s="708"/>
      <c r="CS135" s="708"/>
      <c r="CT135" s="708"/>
      <c r="CU135" s="708"/>
      <c r="CV135" s="708"/>
      <c r="CW135" s="708"/>
      <c r="CX135" s="708"/>
      <c r="CY135" s="708"/>
      <c r="CZ135" s="708"/>
      <c r="DA135" s="708"/>
      <c r="DB135" s="708"/>
      <c r="DC135" s="708"/>
      <c r="DD135" s="708"/>
      <c r="DE135" s="708"/>
      <c r="DF135" s="708"/>
      <c r="DG135" s="708"/>
      <c r="DH135" s="708"/>
      <c r="DI135" s="708"/>
      <c r="DJ135" s="708"/>
      <c r="DK135" s="708"/>
      <c r="DL135" s="708"/>
      <c r="DM135" s="708"/>
      <c r="DN135" s="708"/>
      <c r="DO135" s="708"/>
      <c r="DP135" s="708"/>
      <c r="DQ135" s="708"/>
      <c r="DR135" s="708"/>
      <c r="DS135" s="708"/>
      <c r="DT135" s="708"/>
      <c r="DU135" s="708"/>
      <c r="DV135" s="708"/>
      <c r="DW135" s="708"/>
      <c r="DX135" s="708"/>
      <c r="DY135" s="708"/>
      <c r="DZ135" s="708"/>
    </row>
    <row r="136" spans="1:146" ht="18.75" customHeight="1" x14ac:dyDescent="0.4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row>
    <row r="137" spans="1:146" ht="18.75" customHeight="1" x14ac:dyDescent="0.45">
      <c r="A137" s="58"/>
      <c r="C137" s="59" t="s">
        <v>171</v>
      </c>
      <c r="D137" s="58"/>
      <c r="E137" s="58"/>
      <c r="F137" s="58"/>
      <c r="G137" s="58"/>
      <c r="H137" s="58"/>
      <c r="I137" s="58"/>
      <c r="J137" s="58"/>
      <c r="K137" s="58"/>
      <c r="L137" s="58"/>
      <c r="M137" s="58"/>
      <c r="N137" s="58"/>
      <c r="O137" s="58"/>
      <c r="P137" s="58"/>
      <c r="Q137" s="58"/>
      <c r="R137" s="58"/>
      <c r="S137" s="58"/>
      <c r="T137" s="58"/>
      <c r="U137" s="58"/>
      <c r="V137" s="58"/>
      <c r="W137" s="58"/>
      <c r="X137" s="58"/>
      <c r="BO137" s="58"/>
      <c r="BQ137" s="59" t="s">
        <v>171</v>
      </c>
      <c r="BR137" s="58"/>
      <c r="BS137" s="58"/>
      <c r="BT137" s="58"/>
      <c r="BU137" s="58"/>
      <c r="BV137" s="58"/>
      <c r="BW137" s="58"/>
      <c r="BX137" s="58"/>
      <c r="BY137" s="58"/>
      <c r="BZ137" s="58"/>
      <c r="CA137" s="58"/>
      <c r="CB137" s="58"/>
      <c r="CC137" s="58"/>
      <c r="CD137" s="58"/>
      <c r="CE137" s="58"/>
      <c r="CF137" s="58"/>
      <c r="CG137" s="58"/>
      <c r="CH137" s="58"/>
      <c r="CI137" s="58"/>
      <c r="CJ137" s="58"/>
      <c r="CK137" s="58"/>
      <c r="CL137" s="58"/>
    </row>
    <row r="138" spans="1:146" ht="18.75" customHeight="1" x14ac:dyDescent="0.45">
      <c r="A138" s="58"/>
      <c r="C138" s="58" t="s">
        <v>439</v>
      </c>
      <c r="D138" s="58"/>
      <c r="E138" s="58"/>
      <c r="F138" s="58"/>
      <c r="G138" s="58"/>
      <c r="H138" s="58"/>
      <c r="I138" s="58"/>
      <c r="J138" s="58"/>
      <c r="K138" s="58"/>
      <c r="L138" s="58"/>
      <c r="M138" s="58"/>
      <c r="N138" s="58"/>
      <c r="O138" s="58"/>
      <c r="P138" s="58"/>
      <c r="Q138" s="58"/>
      <c r="R138" s="58"/>
      <c r="S138" s="58"/>
      <c r="T138" s="58"/>
      <c r="U138" s="58"/>
      <c r="V138" s="58"/>
      <c r="W138" s="58"/>
      <c r="X138" s="58"/>
      <c r="BO138" s="58"/>
      <c r="BQ138" s="58" t="s">
        <v>439</v>
      </c>
      <c r="BR138" s="58"/>
      <c r="BS138" s="58"/>
      <c r="BT138" s="58"/>
      <c r="BU138" s="58"/>
      <c r="BV138" s="58"/>
      <c r="BW138" s="58"/>
      <c r="BX138" s="58"/>
      <c r="BY138" s="58"/>
      <c r="BZ138" s="58"/>
      <c r="CA138" s="58"/>
      <c r="CB138" s="58"/>
      <c r="CC138" s="58"/>
      <c r="CD138" s="58"/>
      <c r="CE138" s="58"/>
      <c r="CF138" s="58"/>
      <c r="CG138" s="58"/>
      <c r="CH138" s="58"/>
      <c r="CI138" s="58"/>
      <c r="CJ138" s="58"/>
      <c r="CK138" s="58"/>
      <c r="CL138" s="58"/>
    </row>
    <row r="139" spans="1:146" s="3" customFormat="1" ht="18.75" customHeight="1" x14ac:dyDescent="0.45">
      <c r="A139" s="58"/>
      <c r="B139" s="58"/>
      <c r="C139" s="63" t="s">
        <v>440</v>
      </c>
      <c r="D139" s="58"/>
      <c r="E139" s="62"/>
      <c r="F139" s="38"/>
      <c r="G139" s="38"/>
      <c r="H139" s="38"/>
      <c r="I139" s="38"/>
      <c r="J139" s="58"/>
      <c r="K139" s="382"/>
      <c r="L139" s="382"/>
      <c r="M139" s="63" t="s">
        <v>474</v>
      </c>
      <c r="N139" s="63"/>
      <c r="O139" s="63"/>
      <c r="P139" s="63"/>
      <c r="Q139" s="63"/>
      <c r="R139" s="63"/>
      <c r="S139" s="63"/>
      <c r="T139" s="63"/>
      <c r="U139" s="63"/>
      <c r="V139" s="63"/>
      <c r="W139" s="38"/>
      <c r="X139" s="38"/>
      <c r="Y139" s="38"/>
      <c r="Z139" s="38"/>
      <c r="AA139" s="38"/>
      <c r="AB139" s="38"/>
      <c r="AC139" s="38"/>
      <c r="AD139" s="38"/>
      <c r="AE139" s="38"/>
      <c r="AF139" s="38"/>
      <c r="AG139" s="38"/>
      <c r="AH139" s="38"/>
      <c r="AI139" s="38"/>
      <c r="AJ139" s="38"/>
      <c r="AK139" s="38"/>
      <c r="AL139" s="38"/>
      <c r="AM139" s="382" t="s">
        <v>473</v>
      </c>
      <c r="AN139" s="382"/>
      <c r="AO139" s="382"/>
      <c r="AP139" s="382"/>
      <c r="AQ139" s="382"/>
      <c r="AR139" s="382"/>
      <c r="AS139" s="382"/>
      <c r="AT139" s="382"/>
      <c r="AU139" s="382"/>
      <c r="AV139" s="382"/>
      <c r="AW139" s="382"/>
      <c r="AX139" s="65" t="s">
        <v>475</v>
      </c>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58"/>
      <c r="CA139" s="58"/>
      <c r="CB139" s="63" t="s">
        <v>440</v>
      </c>
      <c r="CC139" s="58"/>
      <c r="CD139" s="62"/>
      <c r="CE139" s="38"/>
      <c r="CF139" s="38"/>
      <c r="CG139" s="38"/>
      <c r="CH139" s="38"/>
      <c r="CI139" s="58"/>
      <c r="CJ139" s="382">
        <v>8</v>
      </c>
      <c r="CK139" s="382"/>
      <c r="CL139" s="63" t="s">
        <v>172</v>
      </c>
      <c r="CM139" s="63"/>
      <c r="CN139" s="63"/>
      <c r="CO139" s="63"/>
      <c r="CP139" s="63"/>
      <c r="CQ139" s="63"/>
      <c r="CR139" s="63"/>
      <c r="CS139" s="63"/>
      <c r="CT139" s="63"/>
      <c r="CU139" s="63"/>
      <c r="CV139" s="38"/>
      <c r="CW139" s="38"/>
      <c r="CX139" s="38"/>
      <c r="CY139" s="38"/>
      <c r="CZ139" s="38"/>
      <c r="DA139" s="382" t="s">
        <v>441</v>
      </c>
      <c r="DB139" s="382"/>
      <c r="DC139" s="382"/>
      <c r="DD139" s="382"/>
      <c r="DE139" s="382"/>
      <c r="DF139" s="382"/>
      <c r="DG139" s="382"/>
      <c r="DH139" s="382"/>
      <c r="DI139" s="382"/>
      <c r="DJ139" s="382"/>
      <c r="DK139" s="382"/>
      <c r="DL139" s="65" t="s">
        <v>173</v>
      </c>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61"/>
    </row>
    <row r="140" spans="1:146" ht="18.75" customHeight="1" x14ac:dyDescent="0.45">
      <c r="A140" s="58"/>
      <c r="B140" s="58"/>
      <c r="C140" s="58" t="s">
        <v>476</v>
      </c>
      <c r="D140" s="64"/>
      <c r="E140" s="63"/>
      <c r="F140" s="64"/>
      <c r="G140" s="63"/>
      <c r="H140" s="65"/>
      <c r="I140" s="63"/>
      <c r="J140" s="63"/>
      <c r="K140" s="63"/>
      <c r="L140" s="66"/>
      <c r="M140" s="66"/>
      <c r="N140" s="66"/>
      <c r="O140" s="66"/>
      <c r="P140" s="66"/>
      <c r="Q140" s="66"/>
      <c r="R140" s="66"/>
      <c r="S140" s="66"/>
      <c r="T140" s="66"/>
      <c r="U140" s="66"/>
      <c r="V140" s="66"/>
      <c r="W140" s="67"/>
      <c r="X140" s="58"/>
      <c r="BO140" s="58"/>
      <c r="BP140" s="58"/>
      <c r="BQ140" s="58" t="s">
        <v>174</v>
      </c>
      <c r="BR140" s="64"/>
      <c r="BS140" s="63"/>
      <c r="BT140" s="64"/>
      <c r="BU140" s="63"/>
      <c r="BV140" s="65"/>
      <c r="BW140" s="63"/>
      <c r="BX140" s="63"/>
      <c r="BY140" s="63"/>
      <c r="BZ140" s="66"/>
      <c r="CA140" s="66"/>
      <c r="CB140" s="66"/>
      <c r="CC140" s="66"/>
      <c r="CD140" s="66"/>
      <c r="CE140" s="66"/>
      <c r="CF140" s="66"/>
      <c r="CG140" s="66"/>
      <c r="CH140" s="66"/>
      <c r="CI140" s="66"/>
      <c r="CJ140" s="66"/>
      <c r="CK140" s="67"/>
      <c r="CL140" s="58"/>
    </row>
    <row r="141" spans="1:146" ht="18.75" customHeight="1" x14ac:dyDescent="0.45">
      <c r="A141" s="58"/>
      <c r="B141" s="58"/>
      <c r="C141" s="68"/>
      <c r="D141" s="68"/>
      <c r="E141" s="68"/>
      <c r="F141" s="68"/>
      <c r="G141" s="68"/>
      <c r="H141" s="68"/>
      <c r="I141" s="68"/>
      <c r="J141" s="68"/>
      <c r="K141" s="68"/>
      <c r="L141" s="68"/>
      <c r="M141" s="68"/>
      <c r="N141" s="68"/>
      <c r="O141" s="68"/>
      <c r="P141" s="68"/>
      <c r="Q141" s="68"/>
      <c r="R141" s="68"/>
      <c r="S141" s="68"/>
      <c r="T141" s="68"/>
      <c r="U141" s="68"/>
      <c r="V141" s="68"/>
      <c r="W141" s="68"/>
      <c r="X141" s="58"/>
      <c r="BO141" s="58"/>
      <c r="BP141" s="58"/>
      <c r="BQ141" s="68"/>
      <c r="BR141" s="68"/>
      <c r="BS141" s="68"/>
      <c r="BT141" s="68"/>
      <c r="BU141" s="68"/>
      <c r="BV141" s="68"/>
      <c r="BW141" s="68"/>
      <c r="BX141" s="68"/>
      <c r="BY141" s="68"/>
      <c r="BZ141" s="68"/>
      <c r="CA141" s="68"/>
      <c r="CB141" s="68"/>
      <c r="CC141" s="68"/>
      <c r="CD141" s="68"/>
      <c r="CE141" s="68"/>
      <c r="CF141" s="68"/>
      <c r="CG141" s="68"/>
      <c r="CH141" s="68"/>
      <c r="CI141" s="68"/>
      <c r="CJ141" s="68"/>
      <c r="CK141" s="68"/>
      <c r="CL141" s="58"/>
    </row>
    <row r="142" spans="1:146" ht="18.75" customHeight="1" x14ac:dyDescent="0.45">
      <c r="A142" s="58"/>
      <c r="B142" s="58"/>
      <c r="C142" s="68"/>
      <c r="D142" s="700"/>
      <c r="E142" s="700"/>
      <c r="F142" s="700"/>
      <c r="G142" s="700"/>
      <c r="H142" s="700"/>
      <c r="I142" s="700"/>
      <c r="J142" s="700"/>
      <c r="K142" s="700"/>
      <c r="L142" s="700"/>
      <c r="M142" s="700"/>
      <c r="N142" s="700"/>
      <c r="O142" s="700"/>
      <c r="P142" s="700"/>
      <c r="Q142" s="700"/>
      <c r="R142" s="700"/>
      <c r="S142" s="700"/>
      <c r="T142" s="700"/>
      <c r="U142" s="700"/>
      <c r="V142" s="700"/>
      <c r="W142" s="700"/>
      <c r="X142" s="58"/>
      <c r="BO142" s="58"/>
      <c r="BP142" s="58"/>
      <c r="BQ142" s="68"/>
      <c r="BR142" s="701" t="s">
        <v>237</v>
      </c>
      <c r="BS142" s="701"/>
      <c r="BT142" s="701"/>
      <c r="BU142" s="701"/>
      <c r="BV142" s="701"/>
      <c r="BW142" s="701"/>
      <c r="BX142" s="701"/>
      <c r="BY142" s="701"/>
      <c r="BZ142" s="701"/>
      <c r="CA142" s="701"/>
      <c r="CB142" s="701"/>
      <c r="CC142" s="701"/>
      <c r="CD142" s="701"/>
      <c r="CE142" s="701"/>
      <c r="CF142" s="701"/>
      <c r="CG142" s="701"/>
      <c r="CH142" s="701"/>
      <c r="CI142" s="701"/>
      <c r="CJ142" s="701"/>
      <c r="CK142" s="701"/>
      <c r="CL142" s="58"/>
    </row>
    <row r="143" spans="1:146" ht="18.75" customHeight="1" x14ac:dyDescent="0.45">
      <c r="A143" s="58"/>
      <c r="B143" s="58"/>
      <c r="C143" s="68"/>
      <c r="D143" s="700"/>
      <c r="E143" s="700"/>
      <c r="F143" s="700"/>
      <c r="G143" s="700"/>
      <c r="H143" s="700"/>
      <c r="I143" s="700"/>
      <c r="J143" s="700"/>
      <c r="K143" s="700"/>
      <c r="L143" s="700"/>
      <c r="M143" s="700"/>
      <c r="N143" s="700"/>
      <c r="O143" s="700"/>
      <c r="P143" s="700"/>
      <c r="Q143" s="700"/>
      <c r="R143" s="700"/>
      <c r="S143" s="700"/>
      <c r="T143" s="700"/>
      <c r="U143" s="700"/>
      <c r="V143" s="700"/>
      <c r="W143" s="700"/>
      <c r="X143" s="58"/>
      <c r="BO143" s="58"/>
      <c r="BP143" s="58"/>
      <c r="BQ143" s="68"/>
      <c r="BR143" s="701" t="s">
        <v>238</v>
      </c>
      <c r="BS143" s="701"/>
      <c r="BT143" s="701"/>
      <c r="BU143" s="701"/>
      <c r="BV143" s="701"/>
      <c r="BW143" s="701"/>
      <c r="BX143" s="701"/>
      <c r="BY143" s="701"/>
      <c r="BZ143" s="701"/>
      <c r="CA143" s="701"/>
      <c r="CB143" s="701"/>
      <c r="CC143" s="701"/>
      <c r="CD143" s="701"/>
      <c r="CE143" s="701"/>
      <c r="CF143" s="701"/>
      <c r="CG143" s="701"/>
      <c r="CH143" s="701"/>
      <c r="CI143" s="701"/>
      <c r="CJ143" s="701"/>
      <c r="CK143" s="701"/>
      <c r="CL143" s="58"/>
    </row>
    <row r="144" spans="1:146" ht="18.75" customHeight="1" x14ac:dyDescent="0.45">
      <c r="A144" s="58"/>
      <c r="B144" s="58"/>
      <c r="C144" s="68"/>
      <c r="D144" s="700"/>
      <c r="E144" s="700"/>
      <c r="F144" s="700"/>
      <c r="G144" s="700"/>
      <c r="H144" s="700"/>
      <c r="I144" s="700"/>
      <c r="J144" s="700"/>
      <c r="K144" s="700"/>
      <c r="L144" s="700"/>
      <c r="M144" s="700"/>
      <c r="N144" s="700"/>
      <c r="O144" s="700"/>
      <c r="P144" s="700"/>
      <c r="Q144" s="700"/>
      <c r="R144" s="700"/>
      <c r="S144" s="700"/>
      <c r="T144" s="700"/>
      <c r="U144" s="700"/>
      <c r="V144" s="700"/>
      <c r="W144" s="700"/>
      <c r="X144" s="58"/>
      <c r="BO144" s="58"/>
      <c r="BP144" s="58"/>
      <c r="BQ144" s="68"/>
      <c r="BR144" s="701" t="s">
        <v>239</v>
      </c>
      <c r="BS144" s="701"/>
      <c r="BT144" s="701"/>
      <c r="BU144" s="701"/>
      <c r="BV144" s="701"/>
      <c r="BW144" s="701"/>
      <c r="BX144" s="701"/>
      <c r="BY144" s="701"/>
      <c r="BZ144" s="701"/>
      <c r="CA144" s="701"/>
      <c r="CB144" s="701"/>
      <c r="CC144" s="701"/>
      <c r="CD144" s="701"/>
      <c r="CE144" s="701"/>
      <c r="CF144" s="701"/>
      <c r="CG144" s="701"/>
      <c r="CH144" s="701"/>
      <c r="CI144" s="701"/>
      <c r="CJ144" s="701"/>
      <c r="CK144" s="701"/>
      <c r="CL144" s="58"/>
    </row>
    <row r="145" spans="1:196" ht="18.75" customHeight="1" x14ac:dyDescent="0.4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BR145" s="38" t="s">
        <v>442</v>
      </c>
    </row>
    <row r="146" spans="1:196" ht="17.25" customHeight="1" x14ac:dyDescent="0.4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row>
    <row r="147" spans="1:196" ht="17.25" customHeight="1" x14ac:dyDescent="0.45">
      <c r="A147" s="69"/>
      <c r="B147" s="69"/>
      <c r="C147" s="70" t="s">
        <v>344</v>
      </c>
      <c r="D147" s="71"/>
      <c r="E147" s="71"/>
      <c r="F147" s="71"/>
      <c r="G147" s="71"/>
      <c r="H147" s="71"/>
      <c r="I147" s="71"/>
      <c r="J147" s="71"/>
      <c r="K147" s="71"/>
      <c r="L147" s="71"/>
      <c r="M147" s="71"/>
      <c r="N147" s="71"/>
      <c r="O147" s="71"/>
      <c r="P147" s="71"/>
      <c r="Q147" s="71"/>
      <c r="R147" s="71"/>
      <c r="S147" s="71"/>
      <c r="T147" s="71"/>
      <c r="U147" s="71"/>
      <c r="V147" s="71"/>
      <c r="W147" s="71"/>
      <c r="X147" s="69"/>
      <c r="Y147" s="69"/>
      <c r="Z147" s="69"/>
      <c r="AA147" s="69"/>
      <c r="AB147" s="69"/>
      <c r="AC147" s="69"/>
      <c r="AD147" s="69"/>
      <c r="BE147" s="340" t="s">
        <v>240</v>
      </c>
      <c r="BF147" s="341"/>
      <c r="BG147" s="341"/>
      <c r="BH147" s="341"/>
      <c r="BI147" s="341"/>
      <c r="BJ147" s="341"/>
      <c r="BK147" s="341"/>
      <c r="BL147" s="342"/>
      <c r="BO147" s="69"/>
      <c r="BP147" s="69"/>
      <c r="BQ147" s="70" t="s">
        <v>344</v>
      </c>
      <c r="BR147" s="71"/>
      <c r="BS147" s="71"/>
      <c r="BT147" s="71"/>
      <c r="BU147" s="71"/>
      <c r="BV147" s="71"/>
      <c r="BW147" s="71"/>
      <c r="BX147" s="71"/>
      <c r="BY147" s="71"/>
      <c r="BZ147" s="71"/>
      <c r="CA147" s="71"/>
      <c r="CB147" s="71"/>
      <c r="CC147" s="71"/>
      <c r="CD147" s="71"/>
      <c r="CE147" s="71"/>
      <c r="CF147" s="71"/>
      <c r="CG147" s="71"/>
      <c r="CH147" s="71"/>
      <c r="CI147" s="71"/>
      <c r="CJ147" s="71"/>
      <c r="CK147" s="71"/>
      <c r="CL147" s="69"/>
      <c r="CM147" s="69"/>
      <c r="CN147" s="69"/>
      <c r="CO147" s="69"/>
      <c r="CP147" s="69"/>
      <c r="CQ147" s="69"/>
      <c r="CR147" s="69"/>
      <c r="DS147" s="340" t="s">
        <v>211</v>
      </c>
      <c r="DT147" s="341"/>
      <c r="DU147" s="341"/>
      <c r="DV147" s="341"/>
      <c r="DW147" s="341"/>
      <c r="DX147" s="341"/>
      <c r="DY147" s="341"/>
      <c r="DZ147" s="342"/>
    </row>
    <row r="148" spans="1:196" ht="17.25" customHeight="1" x14ac:dyDescent="0.45">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BE148" s="343"/>
      <c r="BF148" s="344"/>
      <c r="BG148" s="344"/>
      <c r="BH148" s="344"/>
      <c r="BI148" s="344"/>
      <c r="BJ148" s="344"/>
      <c r="BK148" s="344"/>
      <c r="BL148" s="345"/>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DS148" s="343"/>
      <c r="DT148" s="344"/>
      <c r="DU148" s="344"/>
      <c r="DV148" s="344"/>
      <c r="DW148" s="344"/>
      <c r="DX148" s="344"/>
      <c r="DY148" s="344"/>
      <c r="DZ148" s="345"/>
    </row>
    <row r="149" spans="1:196" ht="17.25" customHeight="1" x14ac:dyDescent="0.45">
      <c r="A149" s="69"/>
      <c r="B149" s="69"/>
      <c r="C149" s="72" t="s">
        <v>45</v>
      </c>
      <c r="D149" s="72"/>
      <c r="E149" s="72"/>
      <c r="F149" s="72"/>
      <c r="G149" s="72"/>
      <c r="H149" s="72"/>
      <c r="I149" s="72"/>
      <c r="J149" s="72"/>
      <c r="K149" s="72"/>
      <c r="L149" s="72"/>
      <c r="M149" s="69"/>
      <c r="N149" s="72"/>
      <c r="O149" s="72"/>
      <c r="P149" s="72"/>
      <c r="Q149" s="72"/>
      <c r="R149" s="72"/>
      <c r="S149" s="69"/>
      <c r="T149" s="69"/>
      <c r="U149" s="69"/>
      <c r="V149" s="69"/>
      <c r="W149" s="69"/>
      <c r="X149" s="69"/>
      <c r="Y149" s="69"/>
      <c r="Z149" s="69"/>
      <c r="AA149" s="69"/>
      <c r="AB149" s="69"/>
      <c r="AC149" s="69"/>
      <c r="AD149" s="69"/>
      <c r="BO149" s="69"/>
      <c r="BP149" s="69"/>
      <c r="BQ149" s="72" t="s">
        <v>45</v>
      </c>
      <c r="BR149" s="72"/>
      <c r="BS149" s="72"/>
      <c r="BT149" s="72"/>
      <c r="BU149" s="72"/>
      <c r="BV149" s="72"/>
      <c r="BW149" s="72"/>
      <c r="BX149" s="72"/>
      <c r="BY149" s="72"/>
      <c r="BZ149" s="72"/>
      <c r="CA149" s="69"/>
      <c r="CB149" s="72"/>
      <c r="CC149" s="72"/>
      <c r="CD149" s="72"/>
      <c r="CE149" s="72"/>
      <c r="CF149" s="72"/>
      <c r="CG149" s="69"/>
      <c r="CH149" s="69"/>
      <c r="CI149" s="69"/>
      <c r="CJ149" s="69"/>
      <c r="CK149" s="69"/>
      <c r="CL149" s="69"/>
      <c r="CM149" s="69"/>
      <c r="CN149" s="69"/>
      <c r="CO149" s="69"/>
      <c r="CP149" s="69"/>
      <c r="CQ149" s="69"/>
      <c r="CR149" s="69"/>
    </row>
    <row r="150" spans="1:196" ht="17.25" customHeight="1" x14ac:dyDescent="0.45">
      <c r="A150" s="69"/>
      <c r="B150" s="69"/>
      <c r="C150" s="72"/>
      <c r="D150" s="72"/>
      <c r="E150" s="72"/>
      <c r="F150" s="72"/>
      <c r="G150" s="72"/>
      <c r="H150" s="72"/>
      <c r="I150" s="72"/>
      <c r="J150" s="72"/>
      <c r="K150" s="72"/>
      <c r="L150" s="72"/>
      <c r="M150" s="69"/>
      <c r="N150" s="72"/>
      <c r="O150" s="72"/>
      <c r="P150" s="72"/>
      <c r="Q150" s="72"/>
      <c r="R150" s="72"/>
      <c r="S150" s="69"/>
      <c r="T150" s="69"/>
      <c r="U150" s="69"/>
      <c r="V150" s="69"/>
      <c r="W150" s="69"/>
      <c r="X150" s="69"/>
      <c r="Y150" s="69"/>
      <c r="Z150" s="69"/>
      <c r="AA150" s="69"/>
      <c r="AB150" s="69"/>
      <c r="AC150" s="69"/>
      <c r="AD150" s="69"/>
      <c r="BO150" s="69"/>
      <c r="BP150" s="69"/>
      <c r="BQ150" s="72"/>
      <c r="BR150" s="72"/>
      <c r="BS150" s="72"/>
      <c r="BT150" s="72"/>
      <c r="BU150" s="72"/>
      <c r="BV150" s="72"/>
      <c r="BW150" s="72"/>
      <c r="BX150" s="72"/>
      <c r="BY150" s="72"/>
      <c r="BZ150" s="72"/>
      <c r="CA150" s="69"/>
      <c r="CB150" s="72"/>
      <c r="CC150" s="72"/>
      <c r="CD150" s="72"/>
      <c r="CE150" s="72"/>
      <c r="CF150" s="72"/>
      <c r="CG150" s="69"/>
      <c r="CH150" s="69"/>
      <c r="CI150" s="69"/>
      <c r="CJ150" s="69"/>
      <c r="CK150" s="69"/>
      <c r="CL150" s="69"/>
      <c r="CM150" s="69"/>
      <c r="CN150" s="69"/>
      <c r="CO150" s="69"/>
      <c r="CP150" s="69"/>
      <c r="CQ150" s="69"/>
      <c r="CR150" s="69"/>
    </row>
    <row r="151" spans="1:196" ht="17.25" customHeight="1" x14ac:dyDescent="0.45">
      <c r="A151" s="69"/>
      <c r="B151" s="69"/>
      <c r="C151" s="703"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1" s="703"/>
      <c r="E151" s="703"/>
      <c r="F151" s="703"/>
      <c r="G151" s="703"/>
      <c r="H151" s="703"/>
      <c r="I151" s="703"/>
      <c r="J151" s="703"/>
      <c r="K151" s="703"/>
      <c r="L151" s="703"/>
      <c r="M151" s="703"/>
      <c r="N151" s="703"/>
      <c r="O151" s="703"/>
      <c r="P151" s="703"/>
      <c r="Q151" s="703"/>
      <c r="R151" s="703"/>
      <c r="S151" s="703"/>
      <c r="T151" s="703"/>
      <c r="U151" s="703"/>
      <c r="V151" s="703"/>
      <c r="W151" s="703"/>
      <c r="X151" s="703"/>
      <c r="Y151" s="703"/>
      <c r="Z151" s="703"/>
      <c r="AA151" s="703"/>
      <c r="AB151" s="703"/>
      <c r="AC151" s="703"/>
      <c r="AD151" s="703"/>
      <c r="AE151" s="703"/>
      <c r="AF151" s="703"/>
      <c r="AG151" s="703"/>
      <c r="AH151" s="703"/>
      <c r="AI151" s="703"/>
      <c r="AJ151" s="703"/>
      <c r="AK151" s="703"/>
      <c r="AL151" s="703"/>
      <c r="AM151" s="703"/>
      <c r="AN151" s="703"/>
      <c r="AO151" s="703"/>
      <c r="AP151" s="703"/>
      <c r="AQ151" s="703"/>
      <c r="AR151" s="703"/>
      <c r="AS151" s="703"/>
      <c r="AT151" s="703"/>
      <c r="AU151" s="703"/>
      <c r="AV151" s="703"/>
      <c r="AW151" s="703"/>
      <c r="AX151" s="703"/>
      <c r="AY151" s="703"/>
      <c r="AZ151" s="703"/>
      <c r="BA151" s="703"/>
      <c r="BB151" s="703"/>
      <c r="BC151" s="703"/>
      <c r="BD151" s="703"/>
      <c r="BE151" s="703"/>
      <c r="BF151" s="703"/>
      <c r="BG151" s="703"/>
      <c r="BH151" s="703"/>
      <c r="BI151" s="703"/>
      <c r="BJ151" s="703"/>
      <c r="BK151" s="703"/>
      <c r="BL151" s="73"/>
      <c r="BO151" s="69"/>
      <c r="BP151" s="69"/>
      <c r="BQ151" s="703" t="s">
        <v>345</v>
      </c>
      <c r="BR151" s="703"/>
      <c r="BS151" s="703"/>
      <c r="BT151" s="703"/>
      <c r="BU151" s="703"/>
      <c r="BV151" s="703"/>
      <c r="BW151" s="703"/>
      <c r="BX151" s="703"/>
      <c r="BY151" s="703"/>
      <c r="BZ151" s="703"/>
      <c r="CA151" s="703"/>
      <c r="CB151" s="703"/>
      <c r="CC151" s="703"/>
      <c r="CD151" s="703"/>
      <c r="CE151" s="703"/>
      <c r="CF151" s="703"/>
      <c r="CG151" s="703"/>
      <c r="CH151" s="703"/>
      <c r="CI151" s="703"/>
      <c r="CJ151" s="703"/>
      <c r="CK151" s="703"/>
      <c r="CL151" s="703"/>
      <c r="CM151" s="703"/>
      <c r="CN151" s="703"/>
      <c r="CO151" s="703"/>
      <c r="CP151" s="703"/>
      <c r="CQ151" s="703"/>
      <c r="CR151" s="703"/>
      <c r="CS151" s="703"/>
      <c r="CT151" s="703"/>
      <c r="CU151" s="703"/>
      <c r="CV151" s="703"/>
      <c r="CW151" s="703"/>
      <c r="CX151" s="703"/>
      <c r="CY151" s="703"/>
      <c r="CZ151" s="703"/>
      <c r="DA151" s="703"/>
      <c r="DB151" s="703"/>
      <c r="DC151" s="703"/>
      <c r="DD151" s="703"/>
      <c r="DE151" s="703"/>
      <c r="DF151" s="703"/>
      <c r="DG151" s="703"/>
      <c r="DH151" s="703"/>
      <c r="DI151" s="703"/>
      <c r="DJ151" s="703"/>
      <c r="DK151" s="703"/>
      <c r="DL151" s="703"/>
      <c r="DM151" s="703"/>
      <c r="DN151" s="703"/>
      <c r="DO151" s="703"/>
      <c r="DP151" s="703"/>
      <c r="DQ151" s="703"/>
      <c r="DR151" s="703"/>
      <c r="DS151" s="703"/>
      <c r="DT151" s="703"/>
      <c r="DU151" s="703"/>
      <c r="DV151" s="703"/>
      <c r="DW151" s="703"/>
      <c r="DX151" s="703"/>
      <c r="DY151" s="703"/>
      <c r="DZ151" s="703"/>
      <c r="GN151" s="239"/>
    </row>
    <row r="152" spans="1:196" ht="17.25" customHeight="1" x14ac:dyDescent="0.45">
      <c r="A152" s="69"/>
      <c r="B152" s="72"/>
      <c r="C152" s="703"/>
      <c r="D152" s="703"/>
      <c r="E152" s="703"/>
      <c r="F152" s="703"/>
      <c r="G152" s="703"/>
      <c r="H152" s="703"/>
      <c r="I152" s="703"/>
      <c r="J152" s="703"/>
      <c r="K152" s="703"/>
      <c r="L152" s="703"/>
      <c r="M152" s="703"/>
      <c r="N152" s="703"/>
      <c r="O152" s="703"/>
      <c r="P152" s="703"/>
      <c r="Q152" s="703"/>
      <c r="R152" s="703"/>
      <c r="S152" s="703"/>
      <c r="T152" s="703"/>
      <c r="U152" s="703"/>
      <c r="V152" s="703"/>
      <c r="W152" s="703"/>
      <c r="X152" s="703"/>
      <c r="Y152" s="703"/>
      <c r="Z152" s="703"/>
      <c r="AA152" s="703"/>
      <c r="AB152" s="703"/>
      <c r="AC152" s="703"/>
      <c r="AD152" s="703"/>
      <c r="AE152" s="703"/>
      <c r="AF152" s="703"/>
      <c r="AG152" s="703"/>
      <c r="AH152" s="703"/>
      <c r="AI152" s="703"/>
      <c r="AJ152" s="703"/>
      <c r="AK152" s="703"/>
      <c r="AL152" s="703"/>
      <c r="AM152" s="703"/>
      <c r="AN152" s="703"/>
      <c r="AO152" s="703"/>
      <c r="AP152" s="703"/>
      <c r="AQ152" s="703"/>
      <c r="AR152" s="703"/>
      <c r="AS152" s="703"/>
      <c r="AT152" s="703"/>
      <c r="AU152" s="703"/>
      <c r="AV152" s="703"/>
      <c r="AW152" s="703"/>
      <c r="AX152" s="703"/>
      <c r="AY152" s="703"/>
      <c r="AZ152" s="703"/>
      <c r="BA152" s="703"/>
      <c r="BB152" s="703"/>
      <c r="BC152" s="703"/>
      <c r="BD152" s="703"/>
      <c r="BE152" s="703"/>
      <c r="BF152" s="703"/>
      <c r="BG152" s="703"/>
      <c r="BH152" s="703"/>
      <c r="BI152" s="703"/>
      <c r="BJ152" s="703"/>
      <c r="BK152" s="703"/>
      <c r="BL152" s="73"/>
      <c r="BO152" s="69"/>
      <c r="BP152" s="72"/>
      <c r="BQ152" s="703"/>
      <c r="BR152" s="703"/>
      <c r="BS152" s="703"/>
      <c r="BT152" s="703"/>
      <c r="BU152" s="703"/>
      <c r="BV152" s="703"/>
      <c r="BW152" s="703"/>
      <c r="BX152" s="703"/>
      <c r="BY152" s="703"/>
      <c r="BZ152" s="703"/>
      <c r="CA152" s="703"/>
      <c r="CB152" s="703"/>
      <c r="CC152" s="703"/>
      <c r="CD152" s="703"/>
      <c r="CE152" s="703"/>
      <c r="CF152" s="703"/>
      <c r="CG152" s="703"/>
      <c r="CH152" s="703"/>
      <c r="CI152" s="703"/>
      <c r="CJ152" s="703"/>
      <c r="CK152" s="703"/>
      <c r="CL152" s="703"/>
      <c r="CM152" s="703"/>
      <c r="CN152" s="703"/>
      <c r="CO152" s="703"/>
      <c r="CP152" s="703"/>
      <c r="CQ152" s="703"/>
      <c r="CR152" s="703"/>
      <c r="CS152" s="703"/>
      <c r="CT152" s="703"/>
      <c r="CU152" s="703"/>
      <c r="CV152" s="703"/>
      <c r="CW152" s="703"/>
      <c r="CX152" s="703"/>
      <c r="CY152" s="703"/>
      <c r="CZ152" s="703"/>
      <c r="DA152" s="703"/>
      <c r="DB152" s="703"/>
      <c r="DC152" s="703"/>
      <c r="DD152" s="703"/>
      <c r="DE152" s="703"/>
      <c r="DF152" s="703"/>
      <c r="DG152" s="703"/>
      <c r="DH152" s="703"/>
      <c r="DI152" s="703"/>
      <c r="DJ152" s="703"/>
      <c r="DK152" s="703"/>
      <c r="DL152" s="703"/>
      <c r="DM152" s="703"/>
      <c r="DN152" s="703"/>
      <c r="DO152" s="703"/>
      <c r="DP152" s="703"/>
      <c r="DQ152" s="703"/>
      <c r="DR152" s="703"/>
      <c r="DS152" s="703"/>
      <c r="DT152" s="703"/>
      <c r="DU152" s="703"/>
      <c r="DV152" s="703"/>
      <c r="DW152" s="703"/>
      <c r="DX152" s="703"/>
      <c r="DY152" s="703"/>
      <c r="DZ152" s="703"/>
      <c r="GN152" s="239"/>
    </row>
    <row r="153" spans="1:196" ht="17.25" customHeight="1" x14ac:dyDescent="0.45">
      <c r="A153" s="69"/>
      <c r="B153" s="69"/>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O153" s="69"/>
      <c r="BP153" s="69"/>
      <c r="BQ153" s="703"/>
      <c r="BR153" s="703"/>
      <c r="BS153" s="703"/>
      <c r="BT153" s="703"/>
      <c r="BU153" s="703"/>
      <c r="BV153" s="703"/>
      <c r="BW153" s="703"/>
      <c r="BX153" s="703"/>
      <c r="BY153" s="703"/>
      <c r="BZ153" s="703"/>
      <c r="CA153" s="703"/>
      <c r="CB153" s="703"/>
      <c r="CC153" s="703"/>
      <c r="CD153" s="703"/>
      <c r="CE153" s="703"/>
      <c r="CF153" s="703"/>
      <c r="CG153" s="703"/>
      <c r="CH153" s="703"/>
      <c r="CI153" s="703"/>
      <c r="CJ153" s="703"/>
      <c r="CK153" s="703"/>
      <c r="CL153" s="703"/>
      <c r="CM153" s="703"/>
      <c r="CN153" s="703"/>
      <c r="CO153" s="703"/>
      <c r="CP153" s="703"/>
      <c r="CQ153" s="703"/>
      <c r="CR153" s="703"/>
      <c r="CS153" s="703"/>
      <c r="CT153" s="703"/>
      <c r="CU153" s="703"/>
      <c r="CV153" s="703"/>
      <c r="CW153" s="703"/>
      <c r="CX153" s="703"/>
      <c r="CY153" s="703"/>
      <c r="CZ153" s="703"/>
      <c r="DA153" s="703"/>
      <c r="DB153" s="703"/>
      <c r="DC153" s="703"/>
      <c r="DD153" s="703"/>
      <c r="DE153" s="703"/>
      <c r="DF153" s="703"/>
      <c r="DG153" s="703"/>
      <c r="DH153" s="703"/>
      <c r="DI153" s="703"/>
      <c r="DJ153" s="703"/>
      <c r="DK153" s="703"/>
      <c r="DL153" s="703"/>
      <c r="DM153" s="703"/>
      <c r="DN153" s="703"/>
      <c r="DO153" s="703"/>
      <c r="DP153" s="703"/>
      <c r="DQ153" s="703"/>
      <c r="DR153" s="703"/>
      <c r="DS153" s="703"/>
      <c r="DT153" s="703"/>
      <c r="DU153" s="703"/>
      <c r="DV153" s="703"/>
      <c r="DW153" s="703"/>
      <c r="DX153" s="703"/>
      <c r="DY153" s="703"/>
      <c r="DZ153" s="703"/>
    </row>
    <row r="154" spans="1:196" ht="17.25" customHeight="1" x14ac:dyDescent="0.45">
      <c r="A154" s="69"/>
      <c r="B154" s="69"/>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O154" s="69"/>
      <c r="BP154" s="69"/>
      <c r="BQ154" s="703"/>
      <c r="BR154" s="703"/>
      <c r="BS154" s="703"/>
      <c r="BT154" s="703"/>
      <c r="BU154" s="703"/>
      <c r="BV154" s="703"/>
      <c r="BW154" s="703"/>
      <c r="BX154" s="703"/>
      <c r="BY154" s="703"/>
      <c r="BZ154" s="703"/>
      <c r="CA154" s="703"/>
      <c r="CB154" s="703"/>
      <c r="CC154" s="703"/>
      <c r="CD154" s="703"/>
      <c r="CE154" s="703"/>
      <c r="CF154" s="703"/>
      <c r="CG154" s="703"/>
      <c r="CH154" s="703"/>
      <c r="CI154" s="703"/>
      <c r="CJ154" s="703"/>
      <c r="CK154" s="703"/>
      <c r="CL154" s="703"/>
      <c r="CM154" s="703"/>
      <c r="CN154" s="703"/>
      <c r="CO154" s="703"/>
      <c r="CP154" s="703"/>
      <c r="CQ154" s="703"/>
      <c r="CR154" s="703"/>
      <c r="CS154" s="703"/>
      <c r="CT154" s="703"/>
      <c r="CU154" s="703"/>
      <c r="CV154" s="703"/>
      <c r="CW154" s="703"/>
      <c r="CX154" s="703"/>
      <c r="CY154" s="703"/>
      <c r="CZ154" s="703"/>
      <c r="DA154" s="703"/>
      <c r="DB154" s="703"/>
      <c r="DC154" s="703"/>
      <c r="DD154" s="703"/>
      <c r="DE154" s="703"/>
      <c r="DF154" s="703"/>
      <c r="DG154" s="703"/>
      <c r="DH154" s="703"/>
      <c r="DI154" s="703"/>
      <c r="DJ154" s="703"/>
      <c r="DK154" s="703"/>
      <c r="DL154" s="703"/>
      <c r="DM154" s="703"/>
      <c r="DN154" s="703"/>
      <c r="DO154" s="703"/>
      <c r="DP154" s="703"/>
      <c r="DQ154" s="703"/>
      <c r="DR154" s="703"/>
      <c r="DS154" s="703"/>
      <c r="DT154" s="703"/>
      <c r="DU154" s="703"/>
      <c r="DV154" s="703"/>
      <c r="DW154" s="703"/>
      <c r="DX154" s="703"/>
      <c r="DY154" s="703"/>
      <c r="DZ154" s="703"/>
    </row>
    <row r="155" spans="1:196" ht="17.25" customHeight="1" x14ac:dyDescent="0.45">
      <c r="A155" s="69"/>
      <c r="B155" s="72"/>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O155" s="69"/>
      <c r="BP155" s="72"/>
      <c r="BQ155" s="703"/>
      <c r="BR155" s="703"/>
      <c r="BS155" s="703"/>
      <c r="BT155" s="703"/>
      <c r="BU155" s="703"/>
      <c r="BV155" s="703"/>
      <c r="BW155" s="703"/>
      <c r="BX155" s="703"/>
      <c r="BY155" s="703"/>
      <c r="BZ155" s="703"/>
      <c r="CA155" s="703"/>
      <c r="CB155" s="703"/>
      <c r="CC155" s="703"/>
      <c r="CD155" s="703"/>
      <c r="CE155" s="703"/>
      <c r="CF155" s="703"/>
      <c r="CG155" s="703"/>
      <c r="CH155" s="703"/>
      <c r="CI155" s="703"/>
      <c r="CJ155" s="703"/>
      <c r="CK155" s="703"/>
      <c r="CL155" s="703"/>
      <c r="CM155" s="703"/>
      <c r="CN155" s="703"/>
      <c r="CO155" s="703"/>
      <c r="CP155" s="703"/>
      <c r="CQ155" s="703"/>
      <c r="CR155" s="703"/>
      <c r="CS155" s="703"/>
      <c r="CT155" s="703"/>
      <c r="CU155" s="703"/>
      <c r="CV155" s="703"/>
      <c r="CW155" s="703"/>
      <c r="CX155" s="703"/>
      <c r="CY155" s="703"/>
      <c r="CZ155" s="703"/>
      <c r="DA155" s="703"/>
      <c r="DB155" s="703"/>
      <c r="DC155" s="703"/>
      <c r="DD155" s="703"/>
      <c r="DE155" s="703"/>
      <c r="DF155" s="703"/>
      <c r="DG155" s="703"/>
      <c r="DH155" s="703"/>
      <c r="DI155" s="703"/>
      <c r="DJ155" s="703"/>
      <c r="DK155" s="703"/>
      <c r="DL155" s="703"/>
      <c r="DM155" s="703"/>
      <c r="DN155" s="703"/>
      <c r="DO155" s="703"/>
      <c r="DP155" s="703"/>
      <c r="DQ155" s="703"/>
      <c r="DR155" s="703"/>
      <c r="DS155" s="703"/>
      <c r="DT155" s="703"/>
      <c r="DU155" s="703"/>
      <c r="DV155" s="703"/>
      <c r="DW155" s="703"/>
      <c r="DX155" s="703"/>
      <c r="DY155" s="703"/>
      <c r="DZ155" s="703"/>
    </row>
    <row r="156" spans="1:196" ht="17.25" customHeight="1" x14ac:dyDescent="0.4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row>
    <row r="157" spans="1:196" ht="18.75" customHeight="1" thickBot="1" x14ac:dyDescent="0.5">
      <c r="A157" s="5"/>
      <c r="B157" s="5"/>
      <c r="C157" s="7" t="s">
        <v>46</v>
      </c>
      <c r="D157" s="5"/>
      <c r="E157" s="5"/>
      <c r="F157" s="5"/>
      <c r="G157" s="5"/>
      <c r="H157" s="5"/>
      <c r="I157" s="5"/>
      <c r="J157" s="5"/>
      <c r="K157" s="5"/>
      <c r="L157" s="5"/>
      <c r="M157" s="5"/>
      <c r="N157" s="5"/>
      <c r="O157" s="5"/>
      <c r="P157" s="5"/>
      <c r="Q157" s="5"/>
      <c r="R157" s="23"/>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19"/>
      <c r="BE157" s="5"/>
      <c r="BF157" s="5"/>
      <c r="BG157" s="5"/>
      <c r="BH157" s="5"/>
      <c r="BI157" s="5"/>
      <c r="BK157" s="74"/>
      <c r="BO157" s="5"/>
      <c r="BP157" s="5"/>
      <c r="BQ157" s="7" t="s">
        <v>46</v>
      </c>
      <c r="BR157" s="5"/>
      <c r="BS157" s="5"/>
      <c r="BT157" s="5"/>
      <c r="BU157" s="5"/>
      <c r="BV157" s="5"/>
      <c r="BW157" s="5"/>
      <c r="BX157" s="5"/>
      <c r="BY157" s="5"/>
      <c r="BZ157" s="5"/>
      <c r="CA157" s="5"/>
      <c r="CB157" s="5"/>
      <c r="CC157" s="5"/>
      <c r="CD157" s="5"/>
      <c r="CE157" s="5"/>
      <c r="CF157" s="23"/>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19"/>
      <c r="DS157" s="5"/>
      <c r="DT157" s="5"/>
      <c r="DU157" s="5"/>
      <c r="DV157" s="5"/>
      <c r="DW157" s="5"/>
      <c r="DY157" s="75"/>
    </row>
    <row r="158" spans="1:196" ht="18.75" customHeight="1" x14ac:dyDescent="0.45">
      <c r="B158" s="5"/>
      <c r="C158" s="11"/>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3"/>
      <c r="BL158" s="5"/>
      <c r="BM158" s="5"/>
      <c r="BP158" s="5"/>
      <c r="BQ158" s="11"/>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3"/>
      <c r="DZ158" s="5"/>
      <c r="EA158" s="5"/>
    </row>
    <row r="159" spans="1:196" ht="18.75" customHeight="1" thickBot="1" x14ac:dyDescent="0.5">
      <c r="B159" s="5"/>
      <c r="C159" s="14"/>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15"/>
      <c r="BL159" s="5"/>
      <c r="BM159" s="5"/>
      <c r="BP159" s="5"/>
      <c r="BQ159" s="14"/>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15"/>
      <c r="DZ159" s="5"/>
      <c r="EA159" s="5"/>
    </row>
    <row r="160" spans="1:196" ht="15" customHeight="1" x14ac:dyDescent="0.45">
      <c r="B160" s="5"/>
      <c r="C160" s="14"/>
      <c r="D160" s="686"/>
      <c r="E160" s="687"/>
      <c r="F160" s="687"/>
      <c r="G160" s="687"/>
      <c r="H160" s="687"/>
      <c r="I160" s="687"/>
      <c r="J160" s="687"/>
      <c r="K160" s="687"/>
      <c r="L160" s="687"/>
      <c r="M160" s="687"/>
      <c r="N160" s="687"/>
      <c r="O160" s="687"/>
      <c r="P160" s="687"/>
      <c r="Q160" s="687"/>
      <c r="R160" s="688"/>
      <c r="S160" s="5"/>
      <c r="T160" s="5"/>
      <c r="U160" s="5"/>
      <c r="V160" s="5"/>
      <c r="W160" s="5"/>
      <c r="X160" s="5"/>
      <c r="Y160" s="5"/>
      <c r="Z160" s="5"/>
      <c r="AA160" s="5"/>
      <c r="AB160" s="5"/>
      <c r="AC160" s="5"/>
      <c r="AD160" s="686"/>
      <c r="AE160" s="687"/>
      <c r="AF160" s="687"/>
      <c r="AG160" s="687"/>
      <c r="AH160" s="687"/>
      <c r="AI160" s="687"/>
      <c r="AJ160" s="687"/>
      <c r="AK160" s="687"/>
      <c r="AL160" s="687"/>
      <c r="AM160" s="687"/>
      <c r="AN160" s="687"/>
      <c r="AO160" s="687"/>
      <c r="AP160" s="687"/>
      <c r="AQ160" s="687"/>
      <c r="AR160" s="688"/>
      <c r="AS160" s="5"/>
      <c r="AT160" s="686"/>
      <c r="AU160" s="687"/>
      <c r="AV160" s="687"/>
      <c r="AW160" s="687"/>
      <c r="AX160" s="687"/>
      <c r="AY160" s="687"/>
      <c r="AZ160" s="687"/>
      <c r="BA160" s="687"/>
      <c r="BB160" s="687"/>
      <c r="BC160" s="687"/>
      <c r="BD160" s="687"/>
      <c r="BE160" s="687"/>
      <c r="BF160" s="687"/>
      <c r="BG160" s="687"/>
      <c r="BH160" s="687"/>
      <c r="BI160" s="687"/>
      <c r="BJ160" s="688"/>
      <c r="BK160" s="15"/>
      <c r="BL160" s="5"/>
      <c r="BM160" s="5"/>
      <c r="BP160" s="5"/>
      <c r="BQ160" s="14"/>
      <c r="BR160" s="686" t="s">
        <v>346</v>
      </c>
      <c r="BS160" s="687"/>
      <c r="BT160" s="687"/>
      <c r="BU160" s="687"/>
      <c r="BV160" s="687"/>
      <c r="BW160" s="687"/>
      <c r="BX160" s="687"/>
      <c r="BY160" s="687"/>
      <c r="BZ160" s="687"/>
      <c r="CA160" s="687"/>
      <c r="CB160" s="687"/>
      <c r="CC160" s="687"/>
      <c r="CD160" s="687"/>
      <c r="CE160" s="687"/>
      <c r="CF160" s="688"/>
      <c r="CG160" s="5"/>
      <c r="CH160" s="5"/>
      <c r="CI160" s="5"/>
      <c r="CJ160" s="5"/>
      <c r="CK160" s="5"/>
      <c r="CL160" s="5"/>
      <c r="CM160" s="5"/>
      <c r="CN160" s="5"/>
      <c r="CO160" s="5"/>
      <c r="CP160" s="5"/>
      <c r="CQ160" s="5"/>
      <c r="CR160" s="686" t="s">
        <v>347</v>
      </c>
      <c r="CS160" s="687"/>
      <c r="CT160" s="687"/>
      <c r="CU160" s="687"/>
      <c r="CV160" s="687"/>
      <c r="CW160" s="687"/>
      <c r="CX160" s="687"/>
      <c r="CY160" s="687"/>
      <c r="CZ160" s="687"/>
      <c r="DA160" s="687"/>
      <c r="DB160" s="687"/>
      <c r="DC160" s="687"/>
      <c r="DD160" s="687"/>
      <c r="DE160" s="687"/>
      <c r="DF160" s="688"/>
      <c r="DG160" s="5"/>
      <c r="DH160" s="686" t="s">
        <v>147</v>
      </c>
      <c r="DI160" s="687"/>
      <c r="DJ160" s="687"/>
      <c r="DK160" s="687"/>
      <c r="DL160" s="687"/>
      <c r="DM160" s="687"/>
      <c r="DN160" s="687"/>
      <c r="DO160" s="687"/>
      <c r="DP160" s="687"/>
      <c r="DQ160" s="687"/>
      <c r="DR160" s="687"/>
      <c r="DS160" s="687"/>
      <c r="DT160" s="687"/>
      <c r="DU160" s="687"/>
      <c r="DV160" s="687"/>
      <c r="DW160" s="687"/>
      <c r="DX160" s="688"/>
      <c r="DY160" s="15"/>
      <c r="DZ160" s="5"/>
      <c r="EA160" s="5"/>
    </row>
    <row r="161" spans="2:131" ht="15" customHeight="1" x14ac:dyDescent="0.45">
      <c r="B161" s="5"/>
      <c r="C161" s="14"/>
      <c r="D161" s="683"/>
      <c r="E161" s="691"/>
      <c r="F161" s="691"/>
      <c r="G161" s="691"/>
      <c r="H161" s="691"/>
      <c r="I161" s="691"/>
      <c r="J161" s="691"/>
      <c r="K161" s="691"/>
      <c r="L161" s="691"/>
      <c r="M161" s="691"/>
      <c r="N161" s="691"/>
      <c r="O161" s="691"/>
      <c r="P161" s="691"/>
      <c r="Q161" s="691"/>
      <c r="R161" s="692"/>
      <c r="S161" s="5"/>
      <c r="T161" s="5"/>
      <c r="U161" s="5"/>
      <c r="V161" s="5"/>
      <c r="W161" s="5"/>
      <c r="X161" s="5"/>
      <c r="Y161" s="5"/>
      <c r="Z161" s="5"/>
      <c r="AA161" s="5"/>
      <c r="AB161" s="5"/>
      <c r="AC161" s="5"/>
      <c r="AD161" s="683"/>
      <c r="AE161" s="691"/>
      <c r="AF161" s="691"/>
      <c r="AG161" s="691"/>
      <c r="AH161" s="691"/>
      <c r="AI161" s="691"/>
      <c r="AJ161" s="691"/>
      <c r="AK161" s="691"/>
      <c r="AL161" s="691"/>
      <c r="AM161" s="691"/>
      <c r="AN161" s="691"/>
      <c r="AO161" s="691"/>
      <c r="AP161" s="691"/>
      <c r="AQ161" s="691"/>
      <c r="AR161" s="692"/>
      <c r="AS161" s="5"/>
      <c r="AT161" s="683"/>
      <c r="AU161" s="691"/>
      <c r="AV161" s="691"/>
      <c r="AW161" s="691"/>
      <c r="AX161" s="691"/>
      <c r="AY161" s="691"/>
      <c r="AZ161" s="691"/>
      <c r="BA161" s="691"/>
      <c r="BB161" s="691"/>
      <c r="BC161" s="691"/>
      <c r="BD161" s="691"/>
      <c r="BE161" s="691"/>
      <c r="BF161" s="691"/>
      <c r="BG161" s="691"/>
      <c r="BH161" s="691"/>
      <c r="BI161" s="691"/>
      <c r="BJ161" s="692"/>
      <c r="BK161" s="15"/>
      <c r="BL161" s="5"/>
      <c r="BM161" s="5"/>
      <c r="BP161" s="5"/>
      <c r="BQ161" s="14"/>
      <c r="BR161" s="683" t="s">
        <v>348</v>
      </c>
      <c r="BS161" s="691"/>
      <c r="BT161" s="691"/>
      <c r="BU161" s="691"/>
      <c r="BV161" s="691"/>
      <c r="BW161" s="691"/>
      <c r="BX161" s="691"/>
      <c r="BY161" s="691"/>
      <c r="BZ161" s="691"/>
      <c r="CA161" s="691"/>
      <c r="CB161" s="691"/>
      <c r="CC161" s="691"/>
      <c r="CD161" s="691"/>
      <c r="CE161" s="691"/>
      <c r="CF161" s="692"/>
      <c r="CG161" s="5"/>
      <c r="CH161" s="5"/>
      <c r="CI161" s="5"/>
      <c r="CJ161" s="5"/>
      <c r="CK161" s="5"/>
      <c r="CL161" s="5"/>
      <c r="CM161" s="5"/>
      <c r="CN161" s="5"/>
      <c r="CO161" s="5"/>
      <c r="CP161" s="5"/>
      <c r="CQ161" s="5"/>
      <c r="CR161" s="683"/>
      <c r="CS161" s="691"/>
      <c r="CT161" s="691"/>
      <c r="CU161" s="691"/>
      <c r="CV161" s="691"/>
      <c r="CW161" s="691"/>
      <c r="CX161" s="691"/>
      <c r="CY161" s="691"/>
      <c r="CZ161" s="691"/>
      <c r="DA161" s="691"/>
      <c r="DB161" s="691"/>
      <c r="DC161" s="691"/>
      <c r="DD161" s="691"/>
      <c r="DE161" s="691"/>
      <c r="DF161" s="692"/>
      <c r="DG161" s="5"/>
      <c r="DH161" s="683"/>
      <c r="DI161" s="691"/>
      <c r="DJ161" s="691"/>
      <c r="DK161" s="691"/>
      <c r="DL161" s="691"/>
      <c r="DM161" s="691"/>
      <c r="DN161" s="691"/>
      <c r="DO161" s="691"/>
      <c r="DP161" s="691"/>
      <c r="DQ161" s="691"/>
      <c r="DR161" s="691"/>
      <c r="DS161" s="691"/>
      <c r="DT161" s="691"/>
      <c r="DU161" s="691"/>
      <c r="DV161" s="691"/>
      <c r="DW161" s="691"/>
      <c r="DX161" s="692"/>
      <c r="DY161" s="15"/>
      <c r="DZ161" s="5"/>
      <c r="EA161" s="5"/>
    </row>
    <row r="162" spans="2:131" ht="15" customHeight="1" x14ac:dyDescent="0.45">
      <c r="B162" s="5"/>
      <c r="C162" s="14"/>
      <c r="D162" s="683"/>
      <c r="E162" s="691"/>
      <c r="F162" s="691"/>
      <c r="G162" s="691"/>
      <c r="H162" s="691"/>
      <c r="I162" s="691"/>
      <c r="J162" s="691"/>
      <c r="K162" s="691"/>
      <c r="L162" s="691"/>
      <c r="M162" s="691"/>
      <c r="N162" s="691"/>
      <c r="O162" s="691"/>
      <c r="P162" s="691"/>
      <c r="Q162" s="691"/>
      <c r="R162" s="692"/>
      <c r="S162" s="5"/>
      <c r="T162" s="5"/>
      <c r="U162" s="5"/>
      <c r="V162" s="5"/>
      <c r="W162" s="5"/>
      <c r="X162" s="5"/>
      <c r="Y162" s="5"/>
      <c r="Z162" s="5"/>
      <c r="AA162" s="5"/>
      <c r="AB162" s="5"/>
      <c r="AC162" s="5"/>
      <c r="AD162" s="683"/>
      <c r="AE162" s="691"/>
      <c r="AF162" s="691"/>
      <c r="AG162" s="691"/>
      <c r="AH162" s="691"/>
      <c r="AI162" s="691"/>
      <c r="AJ162" s="691"/>
      <c r="AK162" s="691"/>
      <c r="AL162" s="691"/>
      <c r="AM162" s="691"/>
      <c r="AN162" s="691"/>
      <c r="AO162" s="691"/>
      <c r="AP162" s="691"/>
      <c r="AQ162" s="691"/>
      <c r="AR162" s="692"/>
      <c r="AS162" s="5"/>
      <c r="AT162" s="683"/>
      <c r="AU162" s="691"/>
      <c r="AV162" s="691"/>
      <c r="AW162" s="691"/>
      <c r="AX162" s="691"/>
      <c r="AY162" s="691"/>
      <c r="AZ162" s="691"/>
      <c r="BA162" s="691"/>
      <c r="BB162" s="691"/>
      <c r="BC162" s="691"/>
      <c r="BD162" s="691"/>
      <c r="BE162" s="691"/>
      <c r="BF162" s="691"/>
      <c r="BG162" s="691"/>
      <c r="BH162" s="691"/>
      <c r="BI162" s="691"/>
      <c r="BJ162" s="692"/>
      <c r="BK162" s="15"/>
      <c r="BL162" s="5"/>
      <c r="BM162" s="5"/>
      <c r="BP162" s="5"/>
      <c r="BQ162" s="14"/>
      <c r="BR162" s="683" t="s">
        <v>349</v>
      </c>
      <c r="BS162" s="691"/>
      <c r="BT162" s="691"/>
      <c r="BU162" s="691"/>
      <c r="BV162" s="691"/>
      <c r="BW162" s="691"/>
      <c r="BX162" s="691"/>
      <c r="BY162" s="691"/>
      <c r="BZ162" s="691"/>
      <c r="CA162" s="691"/>
      <c r="CB162" s="691"/>
      <c r="CC162" s="691"/>
      <c r="CD162" s="691"/>
      <c r="CE162" s="691"/>
      <c r="CF162" s="692"/>
      <c r="CG162" s="5"/>
      <c r="CH162" s="5"/>
      <c r="CI162" s="5"/>
      <c r="CJ162" s="5"/>
      <c r="CK162" s="5"/>
      <c r="CL162" s="5"/>
      <c r="CM162" s="5"/>
      <c r="CN162" s="5"/>
      <c r="CO162" s="5"/>
      <c r="CP162" s="5"/>
      <c r="CQ162" s="5"/>
      <c r="CR162" s="683"/>
      <c r="CS162" s="691"/>
      <c r="CT162" s="691"/>
      <c r="CU162" s="691"/>
      <c r="CV162" s="691"/>
      <c r="CW162" s="691"/>
      <c r="CX162" s="691"/>
      <c r="CY162" s="691"/>
      <c r="CZ162" s="691"/>
      <c r="DA162" s="691"/>
      <c r="DB162" s="691"/>
      <c r="DC162" s="691"/>
      <c r="DD162" s="691"/>
      <c r="DE162" s="691"/>
      <c r="DF162" s="692"/>
      <c r="DG162" s="5"/>
      <c r="DH162" s="683"/>
      <c r="DI162" s="691"/>
      <c r="DJ162" s="691"/>
      <c r="DK162" s="691"/>
      <c r="DL162" s="691"/>
      <c r="DM162" s="691"/>
      <c r="DN162" s="691"/>
      <c r="DO162" s="691"/>
      <c r="DP162" s="691"/>
      <c r="DQ162" s="691"/>
      <c r="DR162" s="691"/>
      <c r="DS162" s="691"/>
      <c r="DT162" s="691"/>
      <c r="DU162" s="691"/>
      <c r="DV162" s="691"/>
      <c r="DW162" s="691"/>
      <c r="DX162" s="692"/>
      <c r="DY162" s="15"/>
      <c r="DZ162" s="5"/>
      <c r="EA162" s="5"/>
    </row>
    <row r="163" spans="2:131" ht="15" customHeight="1" x14ac:dyDescent="0.45">
      <c r="B163" s="5"/>
      <c r="C163" s="14"/>
      <c r="D163" s="683"/>
      <c r="E163" s="691"/>
      <c r="F163" s="691"/>
      <c r="G163" s="691"/>
      <c r="H163" s="691"/>
      <c r="I163" s="691"/>
      <c r="J163" s="691"/>
      <c r="K163" s="691"/>
      <c r="L163" s="691"/>
      <c r="M163" s="691"/>
      <c r="N163" s="691"/>
      <c r="O163" s="691"/>
      <c r="P163" s="691"/>
      <c r="Q163" s="691"/>
      <c r="R163" s="692"/>
      <c r="S163" s="5"/>
      <c r="T163" s="5"/>
      <c r="U163" s="5"/>
      <c r="V163" s="5"/>
      <c r="W163" s="5"/>
      <c r="X163" s="5"/>
      <c r="Y163" s="5"/>
      <c r="Z163" s="5"/>
      <c r="AA163" s="5"/>
      <c r="AB163" s="5"/>
      <c r="AC163" s="5"/>
      <c r="AD163" s="683"/>
      <c r="AE163" s="691"/>
      <c r="AF163" s="691"/>
      <c r="AG163" s="691"/>
      <c r="AH163" s="691"/>
      <c r="AI163" s="691"/>
      <c r="AJ163" s="691"/>
      <c r="AK163" s="691"/>
      <c r="AL163" s="691"/>
      <c r="AM163" s="691"/>
      <c r="AN163" s="691"/>
      <c r="AO163" s="691"/>
      <c r="AP163" s="691"/>
      <c r="AQ163" s="691"/>
      <c r="AR163" s="692"/>
      <c r="AS163" s="5"/>
      <c r="AT163" s="683"/>
      <c r="AU163" s="691"/>
      <c r="AV163" s="691"/>
      <c r="AW163" s="691"/>
      <c r="AX163" s="691"/>
      <c r="AY163" s="691"/>
      <c r="AZ163" s="691"/>
      <c r="BA163" s="691"/>
      <c r="BB163" s="691"/>
      <c r="BC163" s="691"/>
      <c r="BD163" s="691"/>
      <c r="BE163" s="691"/>
      <c r="BF163" s="691"/>
      <c r="BG163" s="691"/>
      <c r="BH163" s="691"/>
      <c r="BI163" s="691"/>
      <c r="BJ163" s="692"/>
      <c r="BK163" s="15"/>
      <c r="BL163" s="5"/>
      <c r="BM163" s="5"/>
      <c r="BP163" s="5"/>
      <c r="BQ163" s="14"/>
      <c r="BR163" s="683" t="s">
        <v>350</v>
      </c>
      <c r="BS163" s="691"/>
      <c r="BT163" s="691"/>
      <c r="BU163" s="691"/>
      <c r="BV163" s="691"/>
      <c r="BW163" s="691"/>
      <c r="BX163" s="691"/>
      <c r="BY163" s="691"/>
      <c r="BZ163" s="691"/>
      <c r="CA163" s="691"/>
      <c r="CB163" s="691"/>
      <c r="CC163" s="691"/>
      <c r="CD163" s="691"/>
      <c r="CE163" s="691"/>
      <c r="CF163" s="692"/>
      <c r="CG163" s="5"/>
      <c r="CH163" s="5"/>
      <c r="CI163" s="5"/>
      <c r="CJ163" s="5"/>
      <c r="CK163" s="5"/>
      <c r="CL163" s="5"/>
      <c r="CM163" s="5"/>
      <c r="CN163" s="5"/>
      <c r="CO163" s="5"/>
      <c r="CP163" s="5"/>
      <c r="CQ163" s="5"/>
      <c r="CR163" s="683"/>
      <c r="CS163" s="691"/>
      <c r="CT163" s="691"/>
      <c r="CU163" s="691"/>
      <c r="CV163" s="691"/>
      <c r="CW163" s="691"/>
      <c r="CX163" s="691"/>
      <c r="CY163" s="691"/>
      <c r="CZ163" s="691"/>
      <c r="DA163" s="691"/>
      <c r="DB163" s="691"/>
      <c r="DC163" s="691"/>
      <c r="DD163" s="691"/>
      <c r="DE163" s="691"/>
      <c r="DF163" s="692"/>
      <c r="DG163" s="5"/>
      <c r="DH163" s="683"/>
      <c r="DI163" s="691"/>
      <c r="DJ163" s="691"/>
      <c r="DK163" s="691"/>
      <c r="DL163" s="691"/>
      <c r="DM163" s="691"/>
      <c r="DN163" s="691"/>
      <c r="DO163" s="691"/>
      <c r="DP163" s="691"/>
      <c r="DQ163" s="691"/>
      <c r="DR163" s="691"/>
      <c r="DS163" s="691"/>
      <c r="DT163" s="691"/>
      <c r="DU163" s="691"/>
      <c r="DV163" s="691"/>
      <c r="DW163" s="691"/>
      <c r="DX163" s="692"/>
      <c r="DY163" s="15"/>
      <c r="DZ163" s="5"/>
      <c r="EA163" s="5"/>
    </row>
    <row r="164" spans="2:131" ht="15" customHeight="1" x14ac:dyDescent="0.45">
      <c r="B164" s="5"/>
      <c r="C164" s="14"/>
      <c r="D164" s="683"/>
      <c r="E164" s="691"/>
      <c r="F164" s="691"/>
      <c r="G164" s="691"/>
      <c r="H164" s="691"/>
      <c r="I164" s="691"/>
      <c r="J164" s="691"/>
      <c r="K164" s="691"/>
      <c r="L164" s="691"/>
      <c r="M164" s="691"/>
      <c r="N164" s="691"/>
      <c r="O164" s="691"/>
      <c r="P164" s="691"/>
      <c r="Q164" s="691"/>
      <c r="R164" s="692"/>
      <c r="S164" s="5"/>
      <c r="T164" s="5"/>
      <c r="U164" s="5"/>
      <c r="V164" s="5"/>
      <c r="W164" s="5"/>
      <c r="X164" s="5"/>
      <c r="Y164" s="5"/>
      <c r="Z164" s="5"/>
      <c r="AA164" s="5"/>
      <c r="AB164" s="5"/>
      <c r="AC164" s="5"/>
      <c r="AD164" s="683"/>
      <c r="AE164" s="691"/>
      <c r="AF164" s="691"/>
      <c r="AG164" s="691"/>
      <c r="AH164" s="691"/>
      <c r="AI164" s="691"/>
      <c r="AJ164" s="691"/>
      <c r="AK164" s="691"/>
      <c r="AL164" s="691"/>
      <c r="AM164" s="691"/>
      <c r="AN164" s="691"/>
      <c r="AO164" s="691"/>
      <c r="AP164" s="691"/>
      <c r="AQ164" s="691"/>
      <c r="AR164" s="692"/>
      <c r="AS164" s="5"/>
      <c r="AT164" s="683"/>
      <c r="AU164" s="691"/>
      <c r="AV164" s="691"/>
      <c r="AW164" s="691"/>
      <c r="AX164" s="691"/>
      <c r="AY164" s="691"/>
      <c r="AZ164" s="691"/>
      <c r="BA164" s="691"/>
      <c r="BB164" s="691"/>
      <c r="BC164" s="691"/>
      <c r="BD164" s="691"/>
      <c r="BE164" s="691"/>
      <c r="BF164" s="691"/>
      <c r="BG164" s="691"/>
      <c r="BH164" s="691"/>
      <c r="BI164" s="691"/>
      <c r="BJ164" s="692"/>
      <c r="BK164" s="15"/>
      <c r="BL164" s="5"/>
      <c r="BM164" s="5"/>
      <c r="BP164" s="5"/>
      <c r="BQ164" s="14"/>
      <c r="BR164" s="683"/>
      <c r="BS164" s="691"/>
      <c r="BT164" s="691"/>
      <c r="BU164" s="691"/>
      <c r="BV164" s="691"/>
      <c r="BW164" s="691"/>
      <c r="BX164" s="691"/>
      <c r="BY164" s="691"/>
      <c r="BZ164" s="691"/>
      <c r="CA164" s="691"/>
      <c r="CB164" s="691"/>
      <c r="CC164" s="691"/>
      <c r="CD164" s="691"/>
      <c r="CE164" s="691"/>
      <c r="CF164" s="692"/>
      <c r="CG164" s="5"/>
      <c r="CH164" s="5"/>
      <c r="CI164" s="5"/>
      <c r="CJ164" s="5"/>
      <c r="CK164" s="5"/>
      <c r="CL164" s="5"/>
      <c r="CM164" s="5"/>
      <c r="CN164" s="5"/>
      <c r="CO164" s="5"/>
      <c r="CP164" s="5"/>
      <c r="CQ164" s="5"/>
      <c r="CR164" s="683"/>
      <c r="CS164" s="691"/>
      <c r="CT164" s="691"/>
      <c r="CU164" s="691"/>
      <c r="CV164" s="691"/>
      <c r="CW164" s="691"/>
      <c r="CX164" s="691"/>
      <c r="CY164" s="691"/>
      <c r="CZ164" s="691"/>
      <c r="DA164" s="691"/>
      <c r="DB164" s="691"/>
      <c r="DC164" s="691"/>
      <c r="DD164" s="691"/>
      <c r="DE164" s="691"/>
      <c r="DF164" s="692"/>
      <c r="DG164" s="5"/>
      <c r="DH164" s="683"/>
      <c r="DI164" s="691"/>
      <c r="DJ164" s="691"/>
      <c r="DK164" s="691"/>
      <c r="DL164" s="691"/>
      <c r="DM164" s="691"/>
      <c r="DN164" s="691"/>
      <c r="DO164" s="691"/>
      <c r="DP164" s="691"/>
      <c r="DQ164" s="691"/>
      <c r="DR164" s="691"/>
      <c r="DS164" s="691"/>
      <c r="DT164" s="691"/>
      <c r="DU164" s="691"/>
      <c r="DV164" s="691"/>
      <c r="DW164" s="691"/>
      <c r="DX164" s="692"/>
      <c r="DY164" s="15"/>
      <c r="DZ164" s="5"/>
      <c r="EA164" s="5"/>
    </row>
    <row r="165" spans="2:131" ht="15" customHeight="1" x14ac:dyDescent="0.45">
      <c r="B165" s="5"/>
      <c r="C165" s="14"/>
      <c r="D165" s="683"/>
      <c r="E165" s="691"/>
      <c r="F165" s="691"/>
      <c r="G165" s="691"/>
      <c r="H165" s="691"/>
      <c r="I165" s="691"/>
      <c r="J165" s="691"/>
      <c r="K165" s="691"/>
      <c r="L165" s="691"/>
      <c r="M165" s="691"/>
      <c r="N165" s="691"/>
      <c r="O165" s="691"/>
      <c r="P165" s="691"/>
      <c r="Q165" s="691"/>
      <c r="R165" s="692"/>
      <c r="S165" s="5"/>
      <c r="T165" s="5"/>
      <c r="U165" s="5"/>
      <c r="V165" s="5"/>
      <c r="W165" s="5"/>
      <c r="X165" s="5"/>
      <c r="Y165" s="5"/>
      <c r="Z165" s="5"/>
      <c r="AA165" s="5"/>
      <c r="AB165" s="5"/>
      <c r="AC165" s="5"/>
      <c r="AD165" s="683"/>
      <c r="AE165" s="691"/>
      <c r="AF165" s="691"/>
      <c r="AG165" s="691"/>
      <c r="AH165" s="691"/>
      <c r="AI165" s="691"/>
      <c r="AJ165" s="691"/>
      <c r="AK165" s="691"/>
      <c r="AL165" s="691"/>
      <c r="AM165" s="691"/>
      <c r="AN165" s="691"/>
      <c r="AO165" s="691"/>
      <c r="AP165" s="691"/>
      <c r="AQ165" s="691"/>
      <c r="AR165" s="692"/>
      <c r="AS165" s="5"/>
      <c r="AT165" s="683"/>
      <c r="AU165" s="691"/>
      <c r="AV165" s="691"/>
      <c r="AW165" s="691"/>
      <c r="AX165" s="691"/>
      <c r="AY165" s="691"/>
      <c r="AZ165" s="691"/>
      <c r="BA165" s="691"/>
      <c r="BB165" s="691"/>
      <c r="BC165" s="691"/>
      <c r="BD165" s="691"/>
      <c r="BE165" s="691"/>
      <c r="BF165" s="691"/>
      <c r="BG165" s="691"/>
      <c r="BH165" s="691"/>
      <c r="BI165" s="691"/>
      <c r="BJ165" s="692"/>
      <c r="BK165" s="15"/>
      <c r="BL165" s="5"/>
      <c r="BM165" s="5"/>
      <c r="BP165" s="5"/>
      <c r="BQ165" s="14"/>
      <c r="BR165" s="683"/>
      <c r="BS165" s="691"/>
      <c r="BT165" s="691"/>
      <c r="BU165" s="691"/>
      <c r="BV165" s="691"/>
      <c r="BW165" s="691"/>
      <c r="BX165" s="691"/>
      <c r="BY165" s="691"/>
      <c r="BZ165" s="691"/>
      <c r="CA165" s="691"/>
      <c r="CB165" s="691"/>
      <c r="CC165" s="691"/>
      <c r="CD165" s="691"/>
      <c r="CE165" s="691"/>
      <c r="CF165" s="692"/>
      <c r="CG165" s="5"/>
      <c r="CH165" s="5"/>
      <c r="CI165" s="5"/>
      <c r="CJ165" s="5"/>
      <c r="CK165" s="5"/>
      <c r="CL165" s="5"/>
      <c r="CM165" s="5"/>
      <c r="CN165" s="5"/>
      <c r="CO165" s="5"/>
      <c r="CP165" s="5"/>
      <c r="CQ165" s="5"/>
      <c r="CR165" s="683"/>
      <c r="CS165" s="691"/>
      <c r="CT165" s="691"/>
      <c r="CU165" s="691"/>
      <c r="CV165" s="691"/>
      <c r="CW165" s="691"/>
      <c r="CX165" s="691"/>
      <c r="CY165" s="691"/>
      <c r="CZ165" s="691"/>
      <c r="DA165" s="691"/>
      <c r="DB165" s="691"/>
      <c r="DC165" s="691"/>
      <c r="DD165" s="691"/>
      <c r="DE165" s="691"/>
      <c r="DF165" s="692"/>
      <c r="DG165" s="5"/>
      <c r="DH165" s="683"/>
      <c r="DI165" s="691"/>
      <c r="DJ165" s="691"/>
      <c r="DK165" s="691"/>
      <c r="DL165" s="691"/>
      <c r="DM165" s="691"/>
      <c r="DN165" s="691"/>
      <c r="DO165" s="691"/>
      <c r="DP165" s="691"/>
      <c r="DQ165" s="691"/>
      <c r="DR165" s="691"/>
      <c r="DS165" s="691"/>
      <c r="DT165" s="691"/>
      <c r="DU165" s="691"/>
      <c r="DV165" s="691"/>
      <c r="DW165" s="691"/>
      <c r="DX165" s="692"/>
      <c r="DY165" s="15"/>
      <c r="DZ165" s="5"/>
      <c r="EA165" s="5"/>
    </row>
    <row r="166" spans="2:131" ht="15" customHeight="1" x14ac:dyDescent="0.45">
      <c r="B166" s="5"/>
      <c r="C166" s="14"/>
      <c r="D166" s="683"/>
      <c r="E166" s="691"/>
      <c r="F166" s="691"/>
      <c r="G166" s="691"/>
      <c r="H166" s="691"/>
      <c r="I166" s="691"/>
      <c r="J166" s="691"/>
      <c r="K166" s="691"/>
      <c r="L166" s="691"/>
      <c r="M166" s="691"/>
      <c r="N166" s="691"/>
      <c r="O166" s="691"/>
      <c r="P166" s="691"/>
      <c r="Q166" s="691"/>
      <c r="R166" s="692"/>
      <c r="S166" s="5"/>
      <c r="T166" s="5"/>
      <c r="U166" s="5"/>
      <c r="V166" s="5"/>
      <c r="W166" s="5"/>
      <c r="X166" s="5"/>
      <c r="Y166" s="5"/>
      <c r="Z166" s="5"/>
      <c r="AA166" s="5"/>
      <c r="AB166" s="5"/>
      <c r="AC166" s="5"/>
      <c r="AD166" s="683"/>
      <c r="AE166" s="691"/>
      <c r="AF166" s="691"/>
      <c r="AG166" s="691"/>
      <c r="AH166" s="691"/>
      <c r="AI166" s="691"/>
      <c r="AJ166" s="691"/>
      <c r="AK166" s="691"/>
      <c r="AL166" s="691"/>
      <c r="AM166" s="691"/>
      <c r="AN166" s="691"/>
      <c r="AO166" s="691"/>
      <c r="AP166" s="691"/>
      <c r="AQ166" s="691"/>
      <c r="AR166" s="692"/>
      <c r="AS166" s="5"/>
      <c r="AT166" s="683"/>
      <c r="AU166" s="691"/>
      <c r="AV166" s="691"/>
      <c r="AW166" s="691"/>
      <c r="AX166" s="691"/>
      <c r="AY166" s="691"/>
      <c r="AZ166" s="691"/>
      <c r="BA166" s="691"/>
      <c r="BB166" s="691"/>
      <c r="BC166" s="691"/>
      <c r="BD166" s="691"/>
      <c r="BE166" s="691"/>
      <c r="BF166" s="691"/>
      <c r="BG166" s="691"/>
      <c r="BH166" s="691"/>
      <c r="BI166" s="691"/>
      <c r="BJ166" s="692"/>
      <c r="BK166" s="15"/>
      <c r="BL166" s="5"/>
      <c r="BM166" s="5"/>
      <c r="BP166" s="5"/>
      <c r="BQ166" s="14"/>
      <c r="BR166" s="683"/>
      <c r="BS166" s="691"/>
      <c r="BT166" s="691"/>
      <c r="BU166" s="691"/>
      <c r="BV166" s="691"/>
      <c r="BW166" s="691"/>
      <c r="BX166" s="691"/>
      <c r="BY166" s="691"/>
      <c r="BZ166" s="691"/>
      <c r="CA166" s="691"/>
      <c r="CB166" s="691"/>
      <c r="CC166" s="691"/>
      <c r="CD166" s="691"/>
      <c r="CE166" s="691"/>
      <c r="CF166" s="692"/>
      <c r="CG166" s="5"/>
      <c r="CH166" s="5"/>
      <c r="CI166" s="5"/>
      <c r="CJ166" s="5"/>
      <c r="CK166" s="5"/>
      <c r="CL166" s="5"/>
      <c r="CM166" s="5"/>
      <c r="CN166" s="5"/>
      <c r="CO166" s="5"/>
      <c r="CP166" s="5"/>
      <c r="CQ166" s="5"/>
      <c r="CR166" s="683"/>
      <c r="CS166" s="691"/>
      <c r="CT166" s="691"/>
      <c r="CU166" s="691"/>
      <c r="CV166" s="691"/>
      <c r="CW166" s="691"/>
      <c r="CX166" s="691"/>
      <c r="CY166" s="691"/>
      <c r="CZ166" s="691"/>
      <c r="DA166" s="691"/>
      <c r="DB166" s="691"/>
      <c r="DC166" s="691"/>
      <c r="DD166" s="691"/>
      <c r="DE166" s="691"/>
      <c r="DF166" s="692"/>
      <c r="DG166" s="5"/>
      <c r="DH166" s="683"/>
      <c r="DI166" s="691"/>
      <c r="DJ166" s="691"/>
      <c r="DK166" s="691"/>
      <c r="DL166" s="691"/>
      <c r="DM166" s="691"/>
      <c r="DN166" s="691"/>
      <c r="DO166" s="691"/>
      <c r="DP166" s="691"/>
      <c r="DQ166" s="691"/>
      <c r="DR166" s="691"/>
      <c r="DS166" s="691"/>
      <c r="DT166" s="691"/>
      <c r="DU166" s="691"/>
      <c r="DV166" s="691"/>
      <c r="DW166" s="691"/>
      <c r="DX166" s="692"/>
      <c r="DY166" s="15"/>
      <c r="DZ166" s="5"/>
      <c r="EA166" s="5"/>
    </row>
    <row r="167" spans="2:131" ht="15" customHeight="1" thickBot="1" x14ac:dyDescent="0.5">
      <c r="B167" s="5"/>
      <c r="C167" s="14"/>
      <c r="D167" s="418"/>
      <c r="E167" s="689"/>
      <c r="F167" s="689"/>
      <c r="G167" s="689"/>
      <c r="H167" s="689"/>
      <c r="I167" s="689"/>
      <c r="J167" s="689"/>
      <c r="K167" s="689"/>
      <c r="L167" s="689"/>
      <c r="M167" s="689"/>
      <c r="N167" s="689"/>
      <c r="O167" s="689"/>
      <c r="P167" s="689"/>
      <c r="Q167" s="689"/>
      <c r="R167" s="690"/>
      <c r="S167" s="5"/>
      <c r="T167" s="5"/>
      <c r="U167" s="5"/>
      <c r="V167" s="5"/>
      <c r="W167" s="5"/>
      <c r="X167" s="5"/>
      <c r="Y167" s="5"/>
      <c r="Z167" s="5"/>
      <c r="AA167" s="5"/>
      <c r="AB167" s="5"/>
      <c r="AC167" s="5"/>
      <c r="AD167" s="418"/>
      <c r="AE167" s="689"/>
      <c r="AF167" s="689"/>
      <c r="AG167" s="689"/>
      <c r="AH167" s="689"/>
      <c r="AI167" s="689"/>
      <c r="AJ167" s="689"/>
      <c r="AK167" s="689"/>
      <c r="AL167" s="689"/>
      <c r="AM167" s="689"/>
      <c r="AN167" s="689"/>
      <c r="AO167" s="689"/>
      <c r="AP167" s="689"/>
      <c r="AQ167" s="689"/>
      <c r="AR167" s="690"/>
      <c r="AS167" s="5"/>
      <c r="AT167" s="418"/>
      <c r="AU167" s="689"/>
      <c r="AV167" s="689"/>
      <c r="AW167" s="689"/>
      <c r="AX167" s="689"/>
      <c r="AY167" s="689"/>
      <c r="AZ167" s="689"/>
      <c r="BA167" s="689"/>
      <c r="BB167" s="689"/>
      <c r="BC167" s="689"/>
      <c r="BD167" s="689"/>
      <c r="BE167" s="689"/>
      <c r="BF167" s="689"/>
      <c r="BG167" s="689"/>
      <c r="BH167" s="689"/>
      <c r="BI167" s="689"/>
      <c r="BJ167" s="690"/>
      <c r="BK167" s="15"/>
      <c r="BL167" s="5"/>
      <c r="BM167" s="5"/>
      <c r="BP167" s="5"/>
      <c r="BQ167" s="14"/>
      <c r="BR167" s="418"/>
      <c r="BS167" s="689"/>
      <c r="BT167" s="689"/>
      <c r="BU167" s="689"/>
      <c r="BV167" s="689"/>
      <c r="BW167" s="689"/>
      <c r="BX167" s="689"/>
      <c r="BY167" s="689"/>
      <c r="BZ167" s="689"/>
      <c r="CA167" s="689"/>
      <c r="CB167" s="689"/>
      <c r="CC167" s="689"/>
      <c r="CD167" s="689"/>
      <c r="CE167" s="689"/>
      <c r="CF167" s="690"/>
      <c r="CG167" s="5"/>
      <c r="CH167" s="5"/>
      <c r="CI167" s="5"/>
      <c r="CJ167" s="5"/>
      <c r="CK167" s="5"/>
      <c r="CL167" s="5"/>
      <c r="CM167" s="5"/>
      <c r="CN167" s="5"/>
      <c r="CO167" s="5"/>
      <c r="CP167" s="5"/>
      <c r="CQ167" s="5"/>
      <c r="CR167" s="418"/>
      <c r="CS167" s="689"/>
      <c r="CT167" s="689"/>
      <c r="CU167" s="689"/>
      <c r="CV167" s="689"/>
      <c r="CW167" s="689"/>
      <c r="CX167" s="689"/>
      <c r="CY167" s="689"/>
      <c r="CZ167" s="689"/>
      <c r="DA167" s="689"/>
      <c r="DB167" s="689"/>
      <c r="DC167" s="689"/>
      <c r="DD167" s="689"/>
      <c r="DE167" s="689"/>
      <c r="DF167" s="690"/>
      <c r="DG167" s="5"/>
      <c r="DH167" s="418"/>
      <c r="DI167" s="689"/>
      <c r="DJ167" s="689"/>
      <c r="DK167" s="689"/>
      <c r="DL167" s="689"/>
      <c r="DM167" s="689"/>
      <c r="DN167" s="689"/>
      <c r="DO167" s="689"/>
      <c r="DP167" s="689"/>
      <c r="DQ167" s="689"/>
      <c r="DR167" s="689"/>
      <c r="DS167" s="689"/>
      <c r="DT167" s="689"/>
      <c r="DU167" s="689"/>
      <c r="DV167" s="689"/>
      <c r="DW167" s="689"/>
      <c r="DX167" s="690"/>
      <c r="DY167" s="15"/>
      <c r="DZ167" s="5"/>
      <c r="EA167" s="5"/>
    </row>
    <row r="168" spans="2:131" ht="18.75" customHeight="1" thickBot="1" x14ac:dyDescent="0.5">
      <c r="B168" s="5"/>
      <c r="C168" s="14"/>
      <c r="D168" s="37"/>
      <c r="E168" s="37"/>
      <c r="F168" s="37"/>
      <c r="G168" s="37"/>
      <c r="H168" s="37"/>
      <c r="I168" s="37"/>
      <c r="J168" s="37"/>
      <c r="K168" s="37"/>
      <c r="L168" s="37"/>
      <c r="M168" s="37"/>
      <c r="N168" s="37"/>
      <c r="O168" s="37"/>
      <c r="P168" s="37"/>
      <c r="Q168" s="37"/>
      <c r="R168" s="37"/>
      <c r="S168" s="5"/>
      <c r="T168" s="5"/>
      <c r="U168" s="5"/>
      <c r="V168" s="5"/>
      <c r="W168" s="5"/>
      <c r="X168" s="5"/>
      <c r="Y168" s="5"/>
      <c r="Z168" s="5"/>
      <c r="AA168" s="5"/>
      <c r="AB168" s="5"/>
      <c r="AC168" s="5"/>
      <c r="AD168" s="37"/>
      <c r="AE168" s="37"/>
      <c r="AF168" s="37"/>
      <c r="AG168" s="37"/>
      <c r="AH168" s="37"/>
      <c r="AI168" s="37"/>
      <c r="AJ168" s="37"/>
      <c r="AK168" s="37"/>
      <c r="AL168" s="37"/>
      <c r="AM168" s="37"/>
      <c r="AN168" s="37"/>
      <c r="AO168" s="37"/>
      <c r="AP168" s="37"/>
      <c r="AQ168" s="37"/>
      <c r="AR168" s="37"/>
      <c r="AS168" s="5"/>
      <c r="AT168" s="37"/>
      <c r="AU168" s="37"/>
      <c r="AV168" s="37"/>
      <c r="AW168" s="37"/>
      <c r="AX168" s="37"/>
      <c r="AY168" s="37"/>
      <c r="AZ168" s="37"/>
      <c r="BA168" s="37"/>
      <c r="BB168" s="37"/>
      <c r="BC168" s="37"/>
      <c r="BD168" s="37"/>
      <c r="BE168" s="37"/>
      <c r="BF168" s="37"/>
      <c r="BG168" s="37"/>
      <c r="BH168" s="37"/>
      <c r="BI168" s="37"/>
      <c r="BJ168" s="37"/>
      <c r="BK168" s="15"/>
      <c r="BL168" s="5"/>
      <c r="BM168" s="5"/>
      <c r="BP168" s="5"/>
      <c r="BQ168" s="14"/>
      <c r="BR168" s="37"/>
      <c r="BS168" s="37"/>
      <c r="BT168" s="37"/>
      <c r="BU168" s="37"/>
      <c r="BV168" s="37"/>
      <c r="BW168" s="37"/>
      <c r="BX168" s="37"/>
      <c r="BY168" s="37"/>
      <c r="BZ168" s="37"/>
      <c r="CA168" s="37"/>
      <c r="CB168" s="37"/>
      <c r="CC168" s="37"/>
      <c r="CD168" s="37"/>
      <c r="CE168" s="37"/>
      <c r="CF168" s="37"/>
      <c r="CG168" s="5"/>
      <c r="CH168" s="5"/>
      <c r="CI168" s="5"/>
      <c r="CJ168" s="5"/>
      <c r="CK168" s="5"/>
      <c r="CL168" s="5"/>
      <c r="CM168" s="5"/>
      <c r="CN168" s="5"/>
      <c r="CO168" s="5"/>
      <c r="CP168" s="5"/>
      <c r="CQ168" s="5"/>
      <c r="CR168" s="37"/>
      <c r="CS168" s="37"/>
      <c r="CT168" s="37"/>
      <c r="CU168" s="37"/>
      <c r="CV168" s="37"/>
      <c r="CW168" s="37"/>
      <c r="CX168" s="37"/>
      <c r="CY168" s="37"/>
      <c r="CZ168" s="37"/>
      <c r="DA168" s="37"/>
      <c r="DB168" s="37"/>
      <c r="DC168" s="37"/>
      <c r="DD168" s="37"/>
      <c r="DE168" s="37"/>
      <c r="DF168" s="37"/>
      <c r="DG168" s="5"/>
      <c r="DH168" s="37"/>
      <c r="DI168" s="37"/>
      <c r="DJ168" s="37"/>
      <c r="DK168" s="37"/>
      <c r="DL168" s="37"/>
      <c r="DM168" s="37"/>
      <c r="DN168" s="37"/>
      <c r="DO168" s="37"/>
      <c r="DP168" s="37"/>
      <c r="DQ168" s="37"/>
      <c r="DR168" s="37"/>
      <c r="DS168" s="37"/>
      <c r="DT168" s="37"/>
      <c r="DU168" s="37"/>
      <c r="DV168" s="37"/>
      <c r="DW168" s="37"/>
      <c r="DX168" s="37"/>
      <c r="DY168" s="15"/>
      <c r="DZ168" s="5"/>
      <c r="EA168" s="5"/>
    </row>
    <row r="169" spans="2:131" ht="15" customHeight="1" x14ac:dyDescent="0.45">
      <c r="B169" s="5"/>
      <c r="C169" s="14"/>
      <c r="D169" s="686"/>
      <c r="E169" s="687"/>
      <c r="F169" s="687"/>
      <c r="G169" s="687"/>
      <c r="H169" s="687"/>
      <c r="I169" s="687"/>
      <c r="J169" s="687"/>
      <c r="K169" s="687"/>
      <c r="L169" s="687"/>
      <c r="M169" s="687"/>
      <c r="N169" s="687"/>
      <c r="O169" s="687"/>
      <c r="P169" s="687"/>
      <c r="Q169" s="687"/>
      <c r="R169" s="688"/>
      <c r="S169" s="5"/>
      <c r="T169" s="5"/>
      <c r="U169" s="5"/>
      <c r="V169" s="5"/>
      <c r="W169" s="5"/>
      <c r="X169" s="5"/>
      <c r="Y169" s="5"/>
      <c r="Z169" s="5"/>
      <c r="AA169" s="5"/>
      <c r="AB169" s="5"/>
      <c r="AC169" s="5"/>
      <c r="AD169" s="686"/>
      <c r="AE169" s="687"/>
      <c r="AF169" s="687"/>
      <c r="AG169" s="687"/>
      <c r="AH169" s="687"/>
      <c r="AI169" s="687"/>
      <c r="AJ169" s="687"/>
      <c r="AK169" s="687"/>
      <c r="AL169" s="687"/>
      <c r="AM169" s="687"/>
      <c r="AN169" s="687"/>
      <c r="AO169" s="687"/>
      <c r="AP169" s="687"/>
      <c r="AQ169" s="687"/>
      <c r="AR169" s="688"/>
      <c r="AS169" s="5"/>
      <c r="AT169" s="686"/>
      <c r="AU169" s="687"/>
      <c r="AV169" s="687"/>
      <c r="AW169" s="687"/>
      <c r="AX169" s="687"/>
      <c r="AY169" s="687"/>
      <c r="AZ169" s="687"/>
      <c r="BA169" s="687"/>
      <c r="BB169" s="687"/>
      <c r="BC169" s="687"/>
      <c r="BD169" s="687"/>
      <c r="BE169" s="687"/>
      <c r="BF169" s="687"/>
      <c r="BG169" s="687"/>
      <c r="BH169" s="687"/>
      <c r="BI169" s="687"/>
      <c r="BJ169" s="688"/>
      <c r="BK169" s="15"/>
      <c r="BL169" s="5"/>
      <c r="BM169" s="5"/>
      <c r="BP169" s="5"/>
      <c r="BQ169" s="14"/>
      <c r="BR169" s="686" t="s">
        <v>346</v>
      </c>
      <c r="BS169" s="687"/>
      <c r="BT169" s="687"/>
      <c r="BU169" s="687"/>
      <c r="BV169" s="687"/>
      <c r="BW169" s="687"/>
      <c r="BX169" s="687"/>
      <c r="BY169" s="687"/>
      <c r="BZ169" s="687"/>
      <c r="CA169" s="687"/>
      <c r="CB169" s="687"/>
      <c r="CC169" s="687"/>
      <c r="CD169" s="687"/>
      <c r="CE169" s="687"/>
      <c r="CF169" s="688"/>
      <c r="CG169" s="5"/>
      <c r="CH169" s="5"/>
      <c r="CI169" s="5"/>
      <c r="CJ169" s="5"/>
      <c r="CK169" s="5"/>
      <c r="CL169" s="5"/>
      <c r="CM169" s="5"/>
      <c r="CN169" s="5"/>
      <c r="CO169" s="5"/>
      <c r="CP169" s="5"/>
      <c r="CQ169" s="5"/>
      <c r="CR169" s="686" t="s">
        <v>347</v>
      </c>
      <c r="CS169" s="687"/>
      <c r="CT169" s="687"/>
      <c r="CU169" s="687"/>
      <c r="CV169" s="687"/>
      <c r="CW169" s="687"/>
      <c r="CX169" s="687"/>
      <c r="CY169" s="687"/>
      <c r="CZ169" s="687"/>
      <c r="DA169" s="687"/>
      <c r="DB169" s="687"/>
      <c r="DC169" s="687"/>
      <c r="DD169" s="687"/>
      <c r="DE169" s="687"/>
      <c r="DF169" s="688"/>
      <c r="DG169" s="5"/>
      <c r="DH169" s="686" t="s">
        <v>147</v>
      </c>
      <c r="DI169" s="687"/>
      <c r="DJ169" s="687"/>
      <c r="DK169" s="687"/>
      <c r="DL169" s="687"/>
      <c r="DM169" s="687"/>
      <c r="DN169" s="687"/>
      <c r="DO169" s="687"/>
      <c r="DP169" s="687"/>
      <c r="DQ169" s="687"/>
      <c r="DR169" s="687"/>
      <c r="DS169" s="687"/>
      <c r="DT169" s="687"/>
      <c r="DU169" s="687"/>
      <c r="DV169" s="687"/>
      <c r="DW169" s="687"/>
      <c r="DX169" s="688"/>
      <c r="DY169" s="15"/>
      <c r="DZ169" s="5"/>
      <c r="EA169" s="5"/>
    </row>
    <row r="170" spans="2:131" ht="15" customHeight="1" x14ac:dyDescent="0.45">
      <c r="B170" s="5"/>
      <c r="C170" s="14"/>
      <c r="D170" s="683"/>
      <c r="E170" s="691"/>
      <c r="F170" s="691"/>
      <c r="G170" s="691"/>
      <c r="H170" s="691"/>
      <c r="I170" s="691"/>
      <c r="J170" s="691"/>
      <c r="K170" s="691"/>
      <c r="L170" s="691"/>
      <c r="M170" s="691"/>
      <c r="N170" s="691"/>
      <c r="O170" s="691"/>
      <c r="P170" s="691"/>
      <c r="Q170" s="691"/>
      <c r="R170" s="692"/>
      <c r="S170" s="5"/>
      <c r="T170" s="5"/>
      <c r="U170" s="5"/>
      <c r="V170" s="5"/>
      <c r="W170" s="5"/>
      <c r="X170" s="5"/>
      <c r="Y170" s="5"/>
      <c r="Z170" s="5"/>
      <c r="AA170" s="5"/>
      <c r="AB170" s="5"/>
      <c r="AC170" s="5"/>
      <c r="AD170" s="683"/>
      <c r="AE170" s="691"/>
      <c r="AF170" s="691"/>
      <c r="AG170" s="691"/>
      <c r="AH170" s="691"/>
      <c r="AI170" s="691"/>
      <c r="AJ170" s="691"/>
      <c r="AK170" s="691"/>
      <c r="AL170" s="691"/>
      <c r="AM170" s="691"/>
      <c r="AN170" s="691"/>
      <c r="AO170" s="691"/>
      <c r="AP170" s="691"/>
      <c r="AQ170" s="691"/>
      <c r="AR170" s="692"/>
      <c r="AS170" s="5"/>
      <c r="AT170" s="683"/>
      <c r="AU170" s="691"/>
      <c r="AV170" s="691"/>
      <c r="AW170" s="691"/>
      <c r="AX170" s="691"/>
      <c r="AY170" s="691"/>
      <c r="AZ170" s="691"/>
      <c r="BA170" s="691"/>
      <c r="BB170" s="691"/>
      <c r="BC170" s="691"/>
      <c r="BD170" s="691"/>
      <c r="BE170" s="691"/>
      <c r="BF170" s="691"/>
      <c r="BG170" s="691"/>
      <c r="BH170" s="691"/>
      <c r="BI170" s="691"/>
      <c r="BJ170" s="692"/>
      <c r="BK170" s="15"/>
      <c r="BL170" s="5"/>
      <c r="BM170" s="5"/>
      <c r="BP170" s="5"/>
      <c r="BQ170" s="14"/>
      <c r="BR170" s="683" t="s">
        <v>351</v>
      </c>
      <c r="BS170" s="691"/>
      <c r="BT170" s="691"/>
      <c r="BU170" s="691"/>
      <c r="BV170" s="691"/>
      <c r="BW170" s="691"/>
      <c r="BX170" s="691"/>
      <c r="BY170" s="691"/>
      <c r="BZ170" s="691"/>
      <c r="CA170" s="691"/>
      <c r="CB170" s="691"/>
      <c r="CC170" s="691"/>
      <c r="CD170" s="691"/>
      <c r="CE170" s="691"/>
      <c r="CF170" s="692"/>
      <c r="CG170" s="5"/>
      <c r="CH170" s="5"/>
      <c r="CI170" s="5"/>
      <c r="CJ170" s="5"/>
      <c r="CK170" s="5"/>
      <c r="CL170" s="5"/>
      <c r="CM170" s="5"/>
      <c r="CN170" s="5"/>
      <c r="CO170" s="5"/>
      <c r="CP170" s="5"/>
      <c r="CQ170" s="5"/>
      <c r="CR170" s="683" t="s">
        <v>352</v>
      </c>
      <c r="CS170" s="691"/>
      <c r="CT170" s="691"/>
      <c r="CU170" s="691"/>
      <c r="CV170" s="691"/>
      <c r="CW170" s="691"/>
      <c r="CX170" s="691"/>
      <c r="CY170" s="691"/>
      <c r="CZ170" s="691"/>
      <c r="DA170" s="691"/>
      <c r="DB170" s="691"/>
      <c r="DC170" s="691"/>
      <c r="DD170" s="691"/>
      <c r="DE170" s="691"/>
      <c r="DF170" s="692"/>
      <c r="DG170" s="5"/>
      <c r="DH170" s="683" t="s">
        <v>148</v>
      </c>
      <c r="DI170" s="691"/>
      <c r="DJ170" s="691"/>
      <c r="DK170" s="691"/>
      <c r="DL170" s="691"/>
      <c r="DM170" s="691"/>
      <c r="DN170" s="691"/>
      <c r="DO170" s="691"/>
      <c r="DP170" s="691"/>
      <c r="DQ170" s="691"/>
      <c r="DR170" s="691"/>
      <c r="DS170" s="691"/>
      <c r="DT170" s="691"/>
      <c r="DU170" s="691"/>
      <c r="DV170" s="691"/>
      <c r="DW170" s="691"/>
      <c r="DX170" s="692"/>
      <c r="DY170" s="15"/>
      <c r="DZ170" s="5"/>
      <c r="EA170" s="5"/>
    </row>
    <row r="171" spans="2:131" ht="15" customHeight="1" x14ac:dyDescent="0.45">
      <c r="B171" s="5"/>
      <c r="C171" s="14"/>
      <c r="D171" s="683"/>
      <c r="E171" s="691"/>
      <c r="F171" s="691"/>
      <c r="G171" s="691"/>
      <c r="H171" s="691"/>
      <c r="I171" s="691"/>
      <c r="J171" s="691"/>
      <c r="K171" s="691"/>
      <c r="L171" s="691"/>
      <c r="M171" s="691"/>
      <c r="N171" s="691"/>
      <c r="O171" s="691"/>
      <c r="P171" s="691"/>
      <c r="Q171" s="691"/>
      <c r="R171" s="692"/>
      <c r="S171" s="5"/>
      <c r="T171" s="5"/>
      <c r="U171" s="5"/>
      <c r="V171" s="5"/>
      <c r="W171" s="5"/>
      <c r="X171" s="5"/>
      <c r="Y171" s="5"/>
      <c r="Z171" s="5"/>
      <c r="AA171" s="5"/>
      <c r="AB171" s="5"/>
      <c r="AC171" s="5"/>
      <c r="AD171" s="683"/>
      <c r="AE171" s="691"/>
      <c r="AF171" s="691"/>
      <c r="AG171" s="691"/>
      <c r="AH171" s="691"/>
      <c r="AI171" s="691"/>
      <c r="AJ171" s="691"/>
      <c r="AK171" s="691"/>
      <c r="AL171" s="691"/>
      <c r="AM171" s="691"/>
      <c r="AN171" s="691"/>
      <c r="AO171" s="691"/>
      <c r="AP171" s="691"/>
      <c r="AQ171" s="691"/>
      <c r="AR171" s="692"/>
      <c r="AS171" s="5"/>
      <c r="AT171" s="683"/>
      <c r="AU171" s="691"/>
      <c r="AV171" s="691"/>
      <c r="AW171" s="691"/>
      <c r="AX171" s="691"/>
      <c r="AY171" s="691"/>
      <c r="AZ171" s="691"/>
      <c r="BA171" s="691"/>
      <c r="BB171" s="691"/>
      <c r="BC171" s="691"/>
      <c r="BD171" s="691"/>
      <c r="BE171" s="691"/>
      <c r="BF171" s="691"/>
      <c r="BG171" s="691"/>
      <c r="BH171" s="691"/>
      <c r="BI171" s="691"/>
      <c r="BJ171" s="692"/>
      <c r="BK171" s="15"/>
      <c r="BL171" s="5"/>
      <c r="BM171" s="5"/>
      <c r="BP171" s="5"/>
      <c r="BQ171" s="14"/>
      <c r="BR171" s="683" t="s">
        <v>353</v>
      </c>
      <c r="BS171" s="691"/>
      <c r="BT171" s="691"/>
      <c r="BU171" s="691"/>
      <c r="BV171" s="691"/>
      <c r="BW171" s="691"/>
      <c r="BX171" s="691"/>
      <c r="BY171" s="691"/>
      <c r="BZ171" s="691"/>
      <c r="CA171" s="691"/>
      <c r="CB171" s="691"/>
      <c r="CC171" s="691"/>
      <c r="CD171" s="691"/>
      <c r="CE171" s="691"/>
      <c r="CF171" s="692"/>
      <c r="CG171" s="5"/>
      <c r="CH171" s="5"/>
      <c r="CI171" s="5"/>
      <c r="CJ171" s="5"/>
      <c r="CK171" s="5"/>
      <c r="CL171" s="5"/>
      <c r="CM171" s="5"/>
      <c r="CN171" s="5"/>
      <c r="CO171" s="5"/>
      <c r="CP171" s="5"/>
      <c r="CQ171" s="5"/>
      <c r="CR171" s="683" t="s">
        <v>354</v>
      </c>
      <c r="CS171" s="691"/>
      <c r="CT171" s="691"/>
      <c r="CU171" s="691"/>
      <c r="CV171" s="691"/>
      <c r="CW171" s="691"/>
      <c r="CX171" s="691"/>
      <c r="CY171" s="691"/>
      <c r="CZ171" s="691"/>
      <c r="DA171" s="691"/>
      <c r="DB171" s="691"/>
      <c r="DC171" s="691"/>
      <c r="DD171" s="691"/>
      <c r="DE171" s="691"/>
      <c r="DF171" s="692"/>
      <c r="DG171" s="5"/>
      <c r="DH171" s="683" t="s">
        <v>147</v>
      </c>
      <c r="DI171" s="691"/>
      <c r="DJ171" s="691"/>
      <c r="DK171" s="691"/>
      <c r="DL171" s="691"/>
      <c r="DM171" s="691"/>
      <c r="DN171" s="691"/>
      <c r="DO171" s="691"/>
      <c r="DP171" s="691"/>
      <c r="DQ171" s="691"/>
      <c r="DR171" s="691"/>
      <c r="DS171" s="691"/>
      <c r="DT171" s="691"/>
      <c r="DU171" s="691"/>
      <c r="DV171" s="691"/>
      <c r="DW171" s="691"/>
      <c r="DX171" s="692"/>
      <c r="DY171" s="15"/>
      <c r="DZ171" s="5"/>
      <c r="EA171" s="5"/>
    </row>
    <row r="172" spans="2:131" ht="15" customHeight="1" x14ac:dyDescent="0.45">
      <c r="B172" s="5"/>
      <c r="C172" s="14"/>
      <c r="D172" s="683"/>
      <c r="E172" s="691"/>
      <c r="F172" s="691"/>
      <c r="G172" s="691"/>
      <c r="H172" s="691"/>
      <c r="I172" s="691"/>
      <c r="J172" s="691"/>
      <c r="K172" s="691"/>
      <c r="L172" s="691"/>
      <c r="M172" s="691"/>
      <c r="N172" s="691"/>
      <c r="O172" s="691"/>
      <c r="P172" s="691"/>
      <c r="Q172" s="691"/>
      <c r="R172" s="692"/>
      <c r="S172" s="5"/>
      <c r="T172" s="5"/>
      <c r="U172" s="5"/>
      <c r="V172" s="5"/>
      <c r="W172" s="5"/>
      <c r="X172" s="5"/>
      <c r="Y172" s="5"/>
      <c r="Z172" s="5"/>
      <c r="AA172" s="5"/>
      <c r="AB172" s="5"/>
      <c r="AC172" s="5"/>
      <c r="AD172" s="683"/>
      <c r="AE172" s="691"/>
      <c r="AF172" s="691"/>
      <c r="AG172" s="691"/>
      <c r="AH172" s="691"/>
      <c r="AI172" s="691"/>
      <c r="AJ172" s="691"/>
      <c r="AK172" s="691"/>
      <c r="AL172" s="691"/>
      <c r="AM172" s="691"/>
      <c r="AN172" s="691"/>
      <c r="AO172" s="691"/>
      <c r="AP172" s="691"/>
      <c r="AQ172" s="691"/>
      <c r="AR172" s="692"/>
      <c r="AS172" s="5"/>
      <c r="AT172" s="683"/>
      <c r="AU172" s="691"/>
      <c r="AV172" s="691"/>
      <c r="AW172" s="691"/>
      <c r="AX172" s="691"/>
      <c r="AY172" s="691"/>
      <c r="AZ172" s="691"/>
      <c r="BA172" s="691"/>
      <c r="BB172" s="691"/>
      <c r="BC172" s="691"/>
      <c r="BD172" s="691"/>
      <c r="BE172" s="691"/>
      <c r="BF172" s="691"/>
      <c r="BG172" s="691"/>
      <c r="BH172" s="691"/>
      <c r="BI172" s="691"/>
      <c r="BJ172" s="692"/>
      <c r="BK172" s="15"/>
      <c r="BL172" s="5"/>
      <c r="BM172" s="5"/>
      <c r="BP172" s="5"/>
      <c r="BQ172" s="14"/>
      <c r="BR172" s="683" t="s">
        <v>355</v>
      </c>
      <c r="BS172" s="691"/>
      <c r="BT172" s="691"/>
      <c r="BU172" s="691"/>
      <c r="BV172" s="691"/>
      <c r="BW172" s="691"/>
      <c r="BX172" s="691"/>
      <c r="BY172" s="691"/>
      <c r="BZ172" s="691"/>
      <c r="CA172" s="691"/>
      <c r="CB172" s="691"/>
      <c r="CC172" s="691"/>
      <c r="CD172" s="691"/>
      <c r="CE172" s="691"/>
      <c r="CF172" s="692"/>
      <c r="CG172" s="5"/>
      <c r="CH172" s="5"/>
      <c r="CI172" s="5"/>
      <c r="CJ172" s="5"/>
      <c r="CK172" s="5"/>
      <c r="CL172" s="5"/>
      <c r="CM172" s="5"/>
      <c r="CN172" s="5"/>
      <c r="CO172" s="5"/>
      <c r="CP172" s="5"/>
      <c r="CQ172" s="5"/>
      <c r="CR172" s="683" t="s">
        <v>356</v>
      </c>
      <c r="CS172" s="691"/>
      <c r="CT172" s="691"/>
      <c r="CU172" s="691"/>
      <c r="CV172" s="691"/>
      <c r="CW172" s="691"/>
      <c r="CX172" s="691"/>
      <c r="CY172" s="691"/>
      <c r="CZ172" s="691"/>
      <c r="DA172" s="691"/>
      <c r="DB172" s="691"/>
      <c r="DC172" s="691"/>
      <c r="DD172" s="691"/>
      <c r="DE172" s="691"/>
      <c r="DF172" s="692"/>
      <c r="DG172" s="5"/>
      <c r="DH172" s="683" t="s">
        <v>147</v>
      </c>
      <c r="DI172" s="691"/>
      <c r="DJ172" s="691"/>
      <c r="DK172" s="691"/>
      <c r="DL172" s="691"/>
      <c r="DM172" s="691"/>
      <c r="DN172" s="691"/>
      <c r="DO172" s="691"/>
      <c r="DP172" s="691"/>
      <c r="DQ172" s="691"/>
      <c r="DR172" s="691"/>
      <c r="DS172" s="691"/>
      <c r="DT172" s="691"/>
      <c r="DU172" s="691"/>
      <c r="DV172" s="691"/>
      <c r="DW172" s="691"/>
      <c r="DX172" s="692"/>
      <c r="DY172" s="15"/>
      <c r="DZ172" s="5"/>
      <c r="EA172" s="5"/>
    </row>
    <row r="173" spans="2:131" ht="15" customHeight="1" x14ac:dyDescent="0.45">
      <c r="B173" s="5"/>
      <c r="C173" s="14"/>
      <c r="D173" s="683"/>
      <c r="E173" s="691"/>
      <c r="F173" s="691"/>
      <c r="G173" s="691"/>
      <c r="H173" s="691"/>
      <c r="I173" s="691"/>
      <c r="J173" s="691"/>
      <c r="K173" s="691"/>
      <c r="L173" s="691"/>
      <c r="M173" s="691"/>
      <c r="N173" s="691"/>
      <c r="O173" s="691"/>
      <c r="P173" s="691"/>
      <c r="Q173" s="691"/>
      <c r="R173" s="692"/>
      <c r="S173" s="5"/>
      <c r="T173" s="5"/>
      <c r="U173" s="5"/>
      <c r="V173" s="5"/>
      <c r="W173" s="5"/>
      <c r="X173" s="5"/>
      <c r="Y173" s="5"/>
      <c r="Z173" s="5"/>
      <c r="AA173" s="5"/>
      <c r="AB173" s="5"/>
      <c r="AC173" s="5"/>
      <c r="AD173" s="683"/>
      <c r="AE173" s="691"/>
      <c r="AF173" s="691"/>
      <c r="AG173" s="691"/>
      <c r="AH173" s="691"/>
      <c r="AI173" s="691"/>
      <c r="AJ173" s="691"/>
      <c r="AK173" s="691"/>
      <c r="AL173" s="691"/>
      <c r="AM173" s="691"/>
      <c r="AN173" s="691"/>
      <c r="AO173" s="691"/>
      <c r="AP173" s="691"/>
      <c r="AQ173" s="691"/>
      <c r="AR173" s="692"/>
      <c r="AS173" s="5"/>
      <c r="AT173" s="683"/>
      <c r="AU173" s="691"/>
      <c r="AV173" s="691"/>
      <c r="AW173" s="691"/>
      <c r="AX173" s="691"/>
      <c r="AY173" s="691"/>
      <c r="AZ173" s="691"/>
      <c r="BA173" s="691"/>
      <c r="BB173" s="691"/>
      <c r="BC173" s="691"/>
      <c r="BD173" s="691"/>
      <c r="BE173" s="691"/>
      <c r="BF173" s="691"/>
      <c r="BG173" s="691"/>
      <c r="BH173" s="691"/>
      <c r="BI173" s="691"/>
      <c r="BJ173" s="692"/>
      <c r="BK173" s="15"/>
      <c r="BL173" s="5"/>
      <c r="BM173" s="5"/>
      <c r="BP173" s="5"/>
      <c r="BQ173" s="14"/>
      <c r="BR173" s="683" t="s">
        <v>357</v>
      </c>
      <c r="BS173" s="691"/>
      <c r="BT173" s="691"/>
      <c r="BU173" s="691"/>
      <c r="BV173" s="691"/>
      <c r="BW173" s="691"/>
      <c r="BX173" s="691"/>
      <c r="BY173" s="691"/>
      <c r="BZ173" s="691"/>
      <c r="CA173" s="691"/>
      <c r="CB173" s="691"/>
      <c r="CC173" s="691"/>
      <c r="CD173" s="691"/>
      <c r="CE173" s="691"/>
      <c r="CF173" s="692"/>
      <c r="CG173" s="5"/>
      <c r="CH173" s="5"/>
      <c r="CI173" s="5"/>
      <c r="CJ173" s="5"/>
      <c r="CK173" s="5"/>
      <c r="CL173" s="5"/>
      <c r="CM173" s="5"/>
      <c r="CN173" s="5"/>
      <c r="CO173" s="5"/>
      <c r="CP173" s="5"/>
      <c r="CQ173" s="5"/>
      <c r="CR173" s="683" t="s">
        <v>358</v>
      </c>
      <c r="CS173" s="691"/>
      <c r="CT173" s="691"/>
      <c r="CU173" s="691"/>
      <c r="CV173" s="691"/>
      <c r="CW173" s="691"/>
      <c r="CX173" s="691"/>
      <c r="CY173" s="691"/>
      <c r="CZ173" s="691"/>
      <c r="DA173" s="691"/>
      <c r="DB173" s="691"/>
      <c r="DC173" s="691"/>
      <c r="DD173" s="691"/>
      <c r="DE173" s="691"/>
      <c r="DF173" s="692"/>
      <c r="DG173" s="5"/>
      <c r="DH173" s="683" t="s">
        <v>148</v>
      </c>
      <c r="DI173" s="691"/>
      <c r="DJ173" s="691"/>
      <c r="DK173" s="691"/>
      <c r="DL173" s="691"/>
      <c r="DM173" s="691"/>
      <c r="DN173" s="691"/>
      <c r="DO173" s="691"/>
      <c r="DP173" s="691"/>
      <c r="DQ173" s="691"/>
      <c r="DR173" s="691"/>
      <c r="DS173" s="691"/>
      <c r="DT173" s="691"/>
      <c r="DU173" s="691"/>
      <c r="DV173" s="691"/>
      <c r="DW173" s="691"/>
      <c r="DX173" s="692"/>
      <c r="DY173" s="15"/>
      <c r="DZ173" s="5"/>
      <c r="EA173" s="5"/>
    </row>
    <row r="174" spans="2:131" ht="15" customHeight="1" x14ac:dyDescent="0.45">
      <c r="B174" s="5"/>
      <c r="C174" s="14"/>
      <c r="D174" s="683"/>
      <c r="E174" s="691"/>
      <c r="F174" s="691"/>
      <c r="G174" s="691"/>
      <c r="H174" s="691"/>
      <c r="I174" s="691"/>
      <c r="J174" s="691"/>
      <c r="K174" s="691"/>
      <c r="L174" s="691"/>
      <c r="M174" s="691"/>
      <c r="N174" s="691"/>
      <c r="O174" s="691"/>
      <c r="P174" s="691"/>
      <c r="Q174" s="691"/>
      <c r="R174" s="692"/>
      <c r="S174" s="5"/>
      <c r="T174" s="5"/>
      <c r="U174" s="5"/>
      <c r="V174" s="5"/>
      <c r="W174" s="5"/>
      <c r="X174" s="5"/>
      <c r="Y174" s="5"/>
      <c r="Z174" s="5"/>
      <c r="AA174" s="5"/>
      <c r="AB174" s="5"/>
      <c r="AC174" s="5"/>
      <c r="AD174" s="683"/>
      <c r="AE174" s="691"/>
      <c r="AF174" s="691"/>
      <c r="AG174" s="691"/>
      <c r="AH174" s="691"/>
      <c r="AI174" s="691"/>
      <c r="AJ174" s="691"/>
      <c r="AK174" s="691"/>
      <c r="AL174" s="691"/>
      <c r="AM174" s="691"/>
      <c r="AN174" s="691"/>
      <c r="AO174" s="691"/>
      <c r="AP174" s="691"/>
      <c r="AQ174" s="691"/>
      <c r="AR174" s="692"/>
      <c r="AS174" s="5"/>
      <c r="AT174" s="683"/>
      <c r="AU174" s="691"/>
      <c r="AV174" s="691"/>
      <c r="AW174" s="691"/>
      <c r="AX174" s="691"/>
      <c r="AY174" s="691"/>
      <c r="AZ174" s="691"/>
      <c r="BA174" s="691"/>
      <c r="BB174" s="691"/>
      <c r="BC174" s="691"/>
      <c r="BD174" s="691"/>
      <c r="BE174" s="691"/>
      <c r="BF174" s="691"/>
      <c r="BG174" s="691"/>
      <c r="BH174" s="691"/>
      <c r="BI174" s="691"/>
      <c r="BJ174" s="692"/>
      <c r="BK174" s="15"/>
      <c r="BL174" s="5"/>
      <c r="BM174" s="5"/>
      <c r="BP174" s="5"/>
      <c r="BQ174" s="14"/>
      <c r="BR174" s="683" t="s">
        <v>359</v>
      </c>
      <c r="BS174" s="691"/>
      <c r="BT174" s="691"/>
      <c r="BU174" s="691"/>
      <c r="BV174" s="691"/>
      <c r="BW174" s="691"/>
      <c r="BX174" s="691"/>
      <c r="BY174" s="691"/>
      <c r="BZ174" s="691"/>
      <c r="CA174" s="691"/>
      <c r="CB174" s="691"/>
      <c r="CC174" s="691"/>
      <c r="CD174" s="691"/>
      <c r="CE174" s="691"/>
      <c r="CF174" s="692"/>
      <c r="CG174" s="5"/>
      <c r="CH174" s="5"/>
      <c r="CI174" s="5"/>
      <c r="CJ174" s="5"/>
      <c r="CK174" s="5"/>
      <c r="CL174" s="5"/>
      <c r="CM174" s="5"/>
      <c r="CN174" s="5"/>
      <c r="CO174" s="5"/>
      <c r="CP174" s="5"/>
      <c r="CQ174" s="5"/>
      <c r="CR174" s="683"/>
      <c r="CS174" s="691"/>
      <c r="CT174" s="691"/>
      <c r="CU174" s="691"/>
      <c r="CV174" s="691"/>
      <c r="CW174" s="691"/>
      <c r="CX174" s="691"/>
      <c r="CY174" s="691"/>
      <c r="CZ174" s="691"/>
      <c r="DA174" s="691"/>
      <c r="DB174" s="691"/>
      <c r="DC174" s="691"/>
      <c r="DD174" s="691"/>
      <c r="DE174" s="691"/>
      <c r="DF174" s="692"/>
      <c r="DG174" s="5"/>
      <c r="DH174" s="683"/>
      <c r="DI174" s="691"/>
      <c r="DJ174" s="691"/>
      <c r="DK174" s="691"/>
      <c r="DL174" s="691"/>
      <c r="DM174" s="691"/>
      <c r="DN174" s="691"/>
      <c r="DO174" s="691"/>
      <c r="DP174" s="691"/>
      <c r="DQ174" s="691"/>
      <c r="DR174" s="691"/>
      <c r="DS174" s="691"/>
      <c r="DT174" s="691"/>
      <c r="DU174" s="691"/>
      <c r="DV174" s="691"/>
      <c r="DW174" s="691"/>
      <c r="DX174" s="692"/>
      <c r="DY174" s="15"/>
      <c r="DZ174" s="5"/>
      <c r="EA174" s="5"/>
    </row>
    <row r="175" spans="2:131" ht="15" customHeight="1" x14ac:dyDescent="0.45">
      <c r="B175" s="5"/>
      <c r="C175" s="14"/>
      <c r="D175" s="683"/>
      <c r="E175" s="691"/>
      <c r="F175" s="691"/>
      <c r="G175" s="691"/>
      <c r="H175" s="691"/>
      <c r="I175" s="691"/>
      <c r="J175" s="691"/>
      <c r="K175" s="691"/>
      <c r="L175" s="691"/>
      <c r="M175" s="691"/>
      <c r="N175" s="691"/>
      <c r="O175" s="691"/>
      <c r="P175" s="691"/>
      <c r="Q175" s="691"/>
      <c r="R175" s="692"/>
      <c r="S175" s="5"/>
      <c r="T175" s="5"/>
      <c r="U175" s="5"/>
      <c r="V175" s="5"/>
      <c r="W175" s="5"/>
      <c r="X175" s="5"/>
      <c r="Y175" s="5"/>
      <c r="Z175" s="5"/>
      <c r="AA175" s="5"/>
      <c r="AB175" s="5"/>
      <c r="AC175" s="5"/>
      <c r="AD175" s="683"/>
      <c r="AE175" s="691"/>
      <c r="AF175" s="691"/>
      <c r="AG175" s="691"/>
      <c r="AH175" s="691"/>
      <c r="AI175" s="691"/>
      <c r="AJ175" s="691"/>
      <c r="AK175" s="691"/>
      <c r="AL175" s="691"/>
      <c r="AM175" s="691"/>
      <c r="AN175" s="691"/>
      <c r="AO175" s="691"/>
      <c r="AP175" s="691"/>
      <c r="AQ175" s="691"/>
      <c r="AR175" s="692"/>
      <c r="AS175" s="5"/>
      <c r="AT175" s="683"/>
      <c r="AU175" s="691"/>
      <c r="AV175" s="691"/>
      <c r="AW175" s="691"/>
      <c r="AX175" s="691"/>
      <c r="AY175" s="691"/>
      <c r="AZ175" s="691"/>
      <c r="BA175" s="691"/>
      <c r="BB175" s="691"/>
      <c r="BC175" s="691"/>
      <c r="BD175" s="691"/>
      <c r="BE175" s="691"/>
      <c r="BF175" s="691"/>
      <c r="BG175" s="691"/>
      <c r="BH175" s="691"/>
      <c r="BI175" s="691"/>
      <c r="BJ175" s="692"/>
      <c r="BK175" s="15"/>
      <c r="BL175" s="5"/>
      <c r="BM175" s="5"/>
      <c r="BP175" s="5"/>
      <c r="BQ175" s="14"/>
      <c r="BR175" s="683"/>
      <c r="BS175" s="691"/>
      <c r="BT175" s="691"/>
      <c r="BU175" s="691"/>
      <c r="BV175" s="691"/>
      <c r="BW175" s="691"/>
      <c r="BX175" s="691"/>
      <c r="BY175" s="691"/>
      <c r="BZ175" s="691"/>
      <c r="CA175" s="691"/>
      <c r="CB175" s="691"/>
      <c r="CC175" s="691"/>
      <c r="CD175" s="691"/>
      <c r="CE175" s="691"/>
      <c r="CF175" s="692"/>
      <c r="CG175" s="5"/>
      <c r="CH175" s="5"/>
      <c r="CI175" s="5"/>
      <c r="CJ175" s="5"/>
      <c r="CK175" s="5"/>
      <c r="CL175" s="5"/>
      <c r="CM175" s="5"/>
      <c r="CN175" s="5"/>
      <c r="CO175" s="5"/>
      <c r="CP175" s="5"/>
      <c r="CQ175" s="5"/>
      <c r="CR175" s="683"/>
      <c r="CS175" s="691"/>
      <c r="CT175" s="691"/>
      <c r="CU175" s="691"/>
      <c r="CV175" s="691"/>
      <c r="CW175" s="691"/>
      <c r="CX175" s="691"/>
      <c r="CY175" s="691"/>
      <c r="CZ175" s="691"/>
      <c r="DA175" s="691"/>
      <c r="DB175" s="691"/>
      <c r="DC175" s="691"/>
      <c r="DD175" s="691"/>
      <c r="DE175" s="691"/>
      <c r="DF175" s="692"/>
      <c r="DG175" s="5"/>
      <c r="DH175" s="683"/>
      <c r="DI175" s="691"/>
      <c r="DJ175" s="691"/>
      <c r="DK175" s="691"/>
      <c r="DL175" s="691"/>
      <c r="DM175" s="691"/>
      <c r="DN175" s="691"/>
      <c r="DO175" s="691"/>
      <c r="DP175" s="691"/>
      <c r="DQ175" s="691"/>
      <c r="DR175" s="691"/>
      <c r="DS175" s="691"/>
      <c r="DT175" s="691"/>
      <c r="DU175" s="691"/>
      <c r="DV175" s="691"/>
      <c r="DW175" s="691"/>
      <c r="DX175" s="692"/>
      <c r="DY175" s="15"/>
      <c r="DZ175" s="5"/>
      <c r="EA175" s="5"/>
    </row>
    <row r="176" spans="2:131" ht="15" customHeight="1" thickBot="1" x14ac:dyDescent="0.5">
      <c r="B176" s="5"/>
      <c r="C176" s="14"/>
      <c r="D176" s="418"/>
      <c r="E176" s="689"/>
      <c r="F176" s="689"/>
      <c r="G176" s="689"/>
      <c r="H176" s="689"/>
      <c r="I176" s="689"/>
      <c r="J176" s="689"/>
      <c r="K176" s="689"/>
      <c r="L176" s="689"/>
      <c r="M176" s="689"/>
      <c r="N176" s="689"/>
      <c r="O176" s="689"/>
      <c r="P176" s="689"/>
      <c r="Q176" s="689"/>
      <c r="R176" s="690"/>
      <c r="S176" s="5"/>
      <c r="T176" s="5"/>
      <c r="U176" s="5"/>
      <c r="V176" s="5"/>
      <c r="W176" s="5"/>
      <c r="X176" s="5"/>
      <c r="Y176" s="5"/>
      <c r="Z176" s="5"/>
      <c r="AA176" s="5"/>
      <c r="AB176" s="5"/>
      <c r="AC176" s="5"/>
      <c r="AD176" s="418"/>
      <c r="AE176" s="689"/>
      <c r="AF176" s="689"/>
      <c r="AG176" s="689"/>
      <c r="AH176" s="689"/>
      <c r="AI176" s="689"/>
      <c r="AJ176" s="689"/>
      <c r="AK176" s="689"/>
      <c r="AL176" s="689"/>
      <c r="AM176" s="689"/>
      <c r="AN176" s="689"/>
      <c r="AO176" s="689"/>
      <c r="AP176" s="689"/>
      <c r="AQ176" s="689"/>
      <c r="AR176" s="690"/>
      <c r="AS176" s="5"/>
      <c r="AT176" s="418"/>
      <c r="AU176" s="689"/>
      <c r="AV176" s="689"/>
      <c r="AW176" s="689"/>
      <c r="AX176" s="689"/>
      <c r="AY176" s="689"/>
      <c r="AZ176" s="689"/>
      <c r="BA176" s="689"/>
      <c r="BB176" s="689"/>
      <c r="BC176" s="689"/>
      <c r="BD176" s="689"/>
      <c r="BE176" s="689"/>
      <c r="BF176" s="689"/>
      <c r="BG176" s="689"/>
      <c r="BH176" s="689"/>
      <c r="BI176" s="689"/>
      <c r="BJ176" s="690"/>
      <c r="BK176" s="15"/>
      <c r="BL176" s="5"/>
      <c r="BM176" s="5"/>
      <c r="BP176" s="5"/>
      <c r="BQ176" s="14"/>
      <c r="BR176" s="418"/>
      <c r="BS176" s="689"/>
      <c r="BT176" s="689"/>
      <c r="BU176" s="689"/>
      <c r="BV176" s="689"/>
      <c r="BW176" s="689"/>
      <c r="BX176" s="689"/>
      <c r="BY176" s="689"/>
      <c r="BZ176" s="689"/>
      <c r="CA176" s="689"/>
      <c r="CB176" s="689"/>
      <c r="CC176" s="689"/>
      <c r="CD176" s="689"/>
      <c r="CE176" s="689"/>
      <c r="CF176" s="690"/>
      <c r="CG176" s="5"/>
      <c r="CH176" s="5"/>
      <c r="CI176" s="5"/>
      <c r="CJ176" s="5"/>
      <c r="CK176" s="5"/>
      <c r="CL176" s="5"/>
      <c r="CM176" s="5"/>
      <c r="CN176" s="5"/>
      <c r="CO176" s="5"/>
      <c r="CP176" s="5"/>
      <c r="CQ176" s="5"/>
      <c r="CR176" s="418"/>
      <c r="CS176" s="689"/>
      <c r="CT176" s="689"/>
      <c r="CU176" s="689"/>
      <c r="CV176" s="689"/>
      <c r="CW176" s="689"/>
      <c r="CX176" s="689"/>
      <c r="CY176" s="689"/>
      <c r="CZ176" s="689"/>
      <c r="DA176" s="689"/>
      <c r="DB176" s="689"/>
      <c r="DC176" s="689"/>
      <c r="DD176" s="689"/>
      <c r="DE176" s="689"/>
      <c r="DF176" s="690"/>
      <c r="DG176" s="5"/>
      <c r="DH176" s="418"/>
      <c r="DI176" s="689"/>
      <c r="DJ176" s="689"/>
      <c r="DK176" s="689"/>
      <c r="DL176" s="689"/>
      <c r="DM176" s="689"/>
      <c r="DN176" s="689"/>
      <c r="DO176" s="689"/>
      <c r="DP176" s="689"/>
      <c r="DQ176" s="689"/>
      <c r="DR176" s="689"/>
      <c r="DS176" s="689"/>
      <c r="DT176" s="689"/>
      <c r="DU176" s="689"/>
      <c r="DV176" s="689"/>
      <c r="DW176" s="689"/>
      <c r="DX176" s="690"/>
      <c r="DY176" s="15"/>
      <c r="DZ176" s="5"/>
      <c r="EA176" s="5"/>
    </row>
    <row r="177" spans="2:163" ht="18.75" customHeight="1" thickBot="1" x14ac:dyDescent="0.5">
      <c r="B177" s="5"/>
      <c r="C177" s="14"/>
      <c r="D177" s="37"/>
      <c r="E177" s="37"/>
      <c r="F177" s="37"/>
      <c r="G177" s="37"/>
      <c r="H177" s="37"/>
      <c r="I177" s="37"/>
      <c r="J177" s="37"/>
      <c r="K177" s="37"/>
      <c r="L177" s="37"/>
      <c r="M177" s="37"/>
      <c r="N177" s="37"/>
      <c r="O177" s="37"/>
      <c r="P177" s="37"/>
      <c r="Q177" s="37"/>
      <c r="R177" s="37"/>
      <c r="S177" s="5"/>
      <c r="T177" s="5"/>
      <c r="U177" s="5"/>
      <c r="V177" s="5"/>
      <c r="W177" s="5"/>
      <c r="X177" s="5"/>
      <c r="Y177" s="5"/>
      <c r="Z177" s="5"/>
      <c r="AA177" s="5"/>
      <c r="AB177" s="5"/>
      <c r="AC177" s="5"/>
      <c r="AD177" s="37"/>
      <c r="AE177" s="37"/>
      <c r="AF177" s="37"/>
      <c r="AG177" s="37"/>
      <c r="AH177" s="37"/>
      <c r="AI177" s="37"/>
      <c r="AJ177" s="37"/>
      <c r="AK177" s="37"/>
      <c r="AL177" s="37"/>
      <c r="AM177" s="37"/>
      <c r="AN177" s="37"/>
      <c r="AO177" s="37"/>
      <c r="AP177" s="37"/>
      <c r="AQ177" s="37"/>
      <c r="AR177" s="37"/>
      <c r="AS177" s="5"/>
      <c r="AT177" s="37"/>
      <c r="AU177" s="37"/>
      <c r="AV177" s="37"/>
      <c r="AW177" s="37"/>
      <c r="AX177" s="37"/>
      <c r="AY177" s="37"/>
      <c r="AZ177" s="37"/>
      <c r="BA177" s="37"/>
      <c r="BB177" s="37"/>
      <c r="BC177" s="37"/>
      <c r="BD177" s="37"/>
      <c r="BE177" s="37"/>
      <c r="BF177" s="37"/>
      <c r="BG177" s="37"/>
      <c r="BH177" s="37"/>
      <c r="BI177" s="37"/>
      <c r="BJ177" s="37"/>
      <c r="BK177" s="15"/>
      <c r="BL177" s="5"/>
      <c r="BM177" s="5"/>
      <c r="BP177" s="5"/>
      <c r="BQ177" s="14"/>
      <c r="BR177" s="37"/>
      <c r="BS177" s="37"/>
      <c r="BT177" s="37"/>
      <c r="BU177" s="37"/>
      <c r="BV177" s="37"/>
      <c r="BW177" s="37"/>
      <c r="BX177" s="37"/>
      <c r="BY177" s="37"/>
      <c r="BZ177" s="37"/>
      <c r="CA177" s="37"/>
      <c r="CB177" s="37"/>
      <c r="CC177" s="37"/>
      <c r="CD177" s="37"/>
      <c r="CE177" s="37"/>
      <c r="CF177" s="37"/>
      <c r="CG177" s="5"/>
      <c r="CH177" s="5"/>
      <c r="CI177" s="5"/>
      <c r="CJ177" s="5"/>
      <c r="CK177" s="5"/>
      <c r="CL177" s="5"/>
      <c r="CM177" s="5"/>
      <c r="CN177" s="5"/>
      <c r="CO177" s="5"/>
      <c r="CP177" s="5"/>
      <c r="CQ177" s="5"/>
      <c r="CR177" s="37"/>
      <c r="CS177" s="37"/>
      <c r="CT177" s="37"/>
      <c r="CU177" s="37"/>
      <c r="CV177" s="37"/>
      <c r="CW177" s="37"/>
      <c r="CX177" s="37"/>
      <c r="CY177" s="37"/>
      <c r="CZ177" s="37"/>
      <c r="DA177" s="37"/>
      <c r="DB177" s="37"/>
      <c r="DC177" s="37"/>
      <c r="DD177" s="37"/>
      <c r="DE177" s="37"/>
      <c r="DF177" s="37"/>
      <c r="DG177" s="5"/>
      <c r="DH177" s="37"/>
      <c r="DI177" s="37"/>
      <c r="DJ177" s="37"/>
      <c r="DK177" s="37"/>
      <c r="DL177" s="37"/>
      <c r="DM177" s="37"/>
      <c r="DN177" s="37"/>
      <c r="DO177" s="37"/>
      <c r="DP177" s="37"/>
      <c r="DQ177" s="37"/>
      <c r="DR177" s="37"/>
      <c r="DS177" s="37"/>
      <c r="DT177" s="37"/>
      <c r="DU177" s="37"/>
      <c r="DV177" s="37"/>
      <c r="DW177" s="37"/>
      <c r="DX177" s="37"/>
      <c r="DY177" s="15"/>
      <c r="DZ177" s="5"/>
      <c r="EA177" s="5"/>
    </row>
    <row r="178" spans="2:163" ht="15" customHeight="1" x14ac:dyDescent="0.45">
      <c r="B178" s="5"/>
      <c r="C178" s="14"/>
      <c r="D178" s="686"/>
      <c r="E178" s="687"/>
      <c r="F178" s="687"/>
      <c r="G178" s="687"/>
      <c r="H178" s="687"/>
      <c r="I178" s="687"/>
      <c r="J178" s="687"/>
      <c r="K178" s="687"/>
      <c r="L178" s="687"/>
      <c r="M178" s="687"/>
      <c r="N178" s="687"/>
      <c r="O178" s="687"/>
      <c r="P178" s="687"/>
      <c r="Q178" s="687"/>
      <c r="R178" s="688"/>
      <c r="S178" s="5"/>
      <c r="T178" s="5"/>
      <c r="U178" s="5"/>
      <c r="V178" s="5"/>
      <c r="W178" s="5"/>
      <c r="X178" s="5"/>
      <c r="Y178" s="5"/>
      <c r="Z178" s="5"/>
      <c r="AA178" s="5"/>
      <c r="AB178" s="5"/>
      <c r="AC178" s="5"/>
      <c r="AD178" s="686"/>
      <c r="AE178" s="687"/>
      <c r="AF178" s="687"/>
      <c r="AG178" s="687"/>
      <c r="AH178" s="687"/>
      <c r="AI178" s="687"/>
      <c r="AJ178" s="687"/>
      <c r="AK178" s="687"/>
      <c r="AL178" s="687"/>
      <c r="AM178" s="687"/>
      <c r="AN178" s="687"/>
      <c r="AO178" s="687"/>
      <c r="AP178" s="687"/>
      <c r="AQ178" s="687"/>
      <c r="AR178" s="688"/>
      <c r="AS178" s="5"/>
      <c r="AT178" s="686"/>
      <c r="AU178" s="687"/>
      <c r="AV178" s="687"/>
      <c r="AW178" s="687"/>
      <c r="AX178" s="687"/>
      <c r="AY178" s="687"/>
      <c r="AZ178" s="687"/>
      <c r="BA178" s="687"/>
      <c r="BB178" s="687"/>
      <c r="BC178" s="687"/>
      <c r="BD178" s="687"/>
      <c r="BE178" s="687"/>
      <c r="BF178" s="687"/>
      <c r="BG178" s="687"/>
      <c r="BH178" s="687"/>
      <c r="BI178" s="687"/>
      <c r="BJ178" s="688"/>
      <c r="BK178" s="15"/>
      <c r="BL178" s="5"/>
      <c r="BM178" s="5"/>
      <c r="BP178" s="5"/>
      <c r="BQ178" s="14"/>
      <c r="BR178" s="686" t="s">
        <v>346</v>
      </c>
      <c r="BS178" s="687"/>
      <c r="BT178" s="687"/>
      <c r="BU178" s="687"/>
      <c r="BV178" s="687"/>
      <c r="BW178" s="687"/>
      <c r="BX178" s="687"/>
      <c r="BY178" s="687"/>
      <c r="BZ178" s="687"/>
      <c r="CA178" s="687"/>
      <c r="CB178" s="687"/>
      <c r="CC178" s="687"/>
      <c r="CD178" s="687"/>
      <c r="CE178" s="687"/>
      <c r="CF178" s="688"/>
      <c r="CG178" s="5"/>
      <c r="CH178" s="5"/>
      <c r="CI178" s="5"/>
      <c r="CJ178" s="5"/>
      <c r="CK178" s="5"/>
      <c r="CL178" s="5"/>
      <c r="CM178" s="5"/>
      <c r="CN178" s="5"/>
      <c r="CO178" s="5"/>
      <c r="CP178" s="5"/>
      <c r="CQ178" s="5"/>
      <c r="CR178" s="686" t="s">
        <v>360</v>
      </c>
      <c r="CS178" s="687"/>
      <c r="CT178" s="687"/>
      <c r="CU178" s="687"/>
      <c r="CV178" s="687"/>
      <c r="CW178" s="687"/>
      <c r="CX178" s="687"/>
      <c r="CY178" s="687"/>
      <c r="CZ178" s="687"/>
      <c r="DA178" s="687"/>
      <c r="DB178" s="687"/>
      <c r="DC178" s="687"/>
      <c r="DD178" s="687"/>
      <c r="DE178" s="687"/>
      <c r="DF178" s="688"/>
      <c r="DG178" s="5"/>
      <c r="DH178" s="686" t="s">
        <v>148</v>
      </c>
      <c r="DI178" s="687"/>
      <c r="DJ178" s="687"/>
      <c r="DK178" s="687"/>
      <c r="DL178" s="687"/>
      <c r="DM178" s="687"/>
      <c r="DN178" s="687"/>
      <c r="DO178" s="687"/>
      <c r="DP178" s="687"/>
      <c r="DQ178" s="687"/>
      <c r="DR178" s="687"/>
      <c r="DS178" s="687"/>
      <c r="DT178" s="687"/>
      <c r="DU178" s="687"/>
      <c r="DV178" s="687"/>
      <c r="DW178" s="687"/>
      <c r="DX178" s="688"/>
      <c r="DY178" s="15"/>
      <c r="DZ178" s="5"/>
      <c r="EA178" s="5"/>
    </row>
    <row r="179" spans="2:163" ht="15" customHeight="1" x14ac:dyDescent="0.45">
      <c r="B179" s="5"/>
      <c r="C179" s="14"/>
      <c r="D179" s="683"/>
      <c r="E179" s="691"/>
      <c r="F179" s="691"/>
      <c r="G179" s="691"/>
      <c r="H179" s="691"/>
      <c r="I179" s="691"/>
      <c r="J179" s="691"/>
      <c r="K179" s="691"/>
      <c r="L179" s="691"/>
      <c r="M179" s="691"/>
      <c r="N179" s="691"/>
      <c r="O179" s="691"/>
      <c r="P179" s="691"/>
      <c r="Q179" s="691"/>
      <c r="R179" s="692"/>
      <c r="S179" s="5"/>
      <c r="T179" s="5"/>
      <c r="U179" s="5"/>
      <c r="V179" s="5"/>
      <c r="W179" s="5"/>
      <c r="X179" s="5"/>
      <c r="Y179" s="5"/>
      <c r="Z179" s="5"/>
      <c r="AA179" s="5"/>
      <c r="AB179" s="5"/>
      <c r="AC179" s="5"/>
      <c r="AD179" s="683"/>
      <c r="AE179" s="691"/>
      <c r="AF179" s="691"/>
      <c r="AG179" s="691"/>
      <c r="AH179" s="691"/>
      <c r="AI179" s="691"/>
      <c r="AJ179" s="691"/>
      <c r="AK179" s="691"/>
      <c r="AL179" s="691"/>
      <c r="AM179" s="691"/>
      <c r="AN179" s="691"/>
      <c r="AO179" s="691"/>
      <c r="AP179" s="691"/>
      <c r="AQ179" s="691"/>
      <c r="AR179" s="692"/>
      <c r="AS179" s="5"/>
      <c r="AT179" s="683"/>
      <c r="AU179" s="691"/>
      <c r="AV179" s="691"/>
      <c r="AW179" s="691"/>
      <c r="AX179" s="691"/>
      <c r="AY179" s="691"/>
      <c r="AZ179" s="691"/>
      <c r="BA179" s="691"/>
      <c r="BB179" s="691"/>
      <c r="BC179" s="691"/>
      <c r="BD179" s="691"/>
      <c r="BE179" s="691"/>
      <c r="BF179" s="691"/>
      <c r="BG179" s="691"/>
      <c r="BH179" s="691"/>
      <c r="BI179" s="691"/>
      <c r="BJ179" s="692"/>
      <c r="BK179" s="15"/>
      <c r="BL179" s="5"/>
      <c r="BM179" s="5"/>
      <c r="BP179" s="5"/>
      <c r="BQ179" s="14"/>
      <c r="BR179" s="683" t="s">
        <v>361</v>
      </c>
      <c r="BS179" s="691"/>
      <c r="BT179" s="691"/>
      <c r="BU179" s="691"/>
      <c r="BV179" s="691"/>
      <c r="BW179" s="691"/>
      <c r="BX179" s="691"/>
      <c r="BY179" s="691"/>
      <c r="BZ179" s="691"/>
      <c r="CA179" s="691"/>
      <c r="CB179" s="691"/>
      <c r="CC179" s="691"/>
      <c r="CD179" s="691"/>
      <c r="CE179" s="691"/>
      <c r="CF179" s="692"/>
      <c r="CG179" s="5"/>
      <c r="CH179" s="5"/>
      <c r="CI179" s="5"/>
      <c r="CJ179" s="5"/>
      <c r="CK179" s="5"/>
      <c r="CL179" s="5"/>
      <c r="CM179" s="5"/>
      <c r="CN179" s="5"/>
      <c r="CO179" s="5"/>
      <c r="CP179" s="5"/>
      <c r="CQ179" s="5"/>
      <c r="CR179" s="683"/>
      <c r="CS179" s="691"/>
      <c r="CT179" s="691"/>
      <c r="CU179" s="691"/>
      <c r="CV179" s="691"/>
      <c r="CW179" s="691"/>
      <c r="CX179" s="691"/>
      <c r="CY179" s="691"/>
      <c r="CZ179" s="691"/>
      <c r="DA179" s="691"/>
      <c r="DB179" s="691"/>
      <c r="DC179" s="691"/>
      <c r="DD179" s="691"/>
      <c r="DE179" s="691"/>
      <c r="DF179" s="692"/>
      <c r="DG179" s="5"/>
      <c r="DH179" s="683"/>
      <c r="DI179" s="691"/>
      <c r="DJ179" s="691"/>
      <c r="DK179" s="691"/>
      <c r="DL179" s="691"/>
      <c r="DM179" s="691"/>
      <c r="DN179" s="691"/>
      <c r="DO179" s="691"/>
      <c r="DP179" s="691"/>
      <c r="DQ179" s="691"/>
      <c r="DR179" s="691"/>
      <c r="DS179" s="691"/>
      <c r="DT179" s="691"/>
      <c r="DU179" s="691"/>
      <c r="DV179" s="691"/>
      <c r="DW179" s="691"/>
      <c r="DX179" s="692"/>
      <c r="DY179" s="15"/>
      <c r="DZ179" s="5"/>
      <c r="EA179" s="5"/>
    </row>
    <row r="180" spans="2:163" ht="15" customHeight="1" x14ac:dyDescent="0.45">
      <c r="B180" s="5"/>
      <c r="C180" s="14"/>
      <c r="D180" s="683"/>
      <c r="E180" s="691"/>
      <c r="F180" s="691"/>
      <c r="G180" s="691"/>
      <c r="H180" s="691"/>
      <c r="I180" s="691"/>
      <c r="J180" s="691"/>
      <c r="K180" s="691"/>
      <c r="L180" s="691"/>
      <c r="M180" s="691"/>
      <c r="N180" s="691"/>
      <c r="O180" s="691"/>
      <c r="P180" s="691"/>
      <c r="Q180" s="691"/>
      <c r="R180" s="692"/>
      <c r="S180" s="5"/>
      <c r="T180" s="5"/>
      <c r="U180" s="5"/>
      <c r="V180" s="5"/>
      <c r="W180" s="5"/>
      <c r="X180" s="5"/>
      <c r="Y180" s="5"/>
      <c r="Z180" s="5"/>
      <c r="AA180" s="5"/>
      <c r="AB180" s="5"/>
      <c r="AC180" s="5"/>
      <c r="AD180" s="683"/>
      <c r="AE180" s="691"/>
      <c r="AF180" s="691"/>
      <c r="AG180" s="691"/>
      <c r="AH180" s="691"/>
      <c r="AI180" s="691"/>
      <c r="AJ180" s="691"/>
      <c r="AK180" s="691"/>
      <c r="AL180" s="691"/>
      <c r="AM180" s="691"/>
      <c r="AN180" s="691"/>
      <c r="AO180" s="691"/>
      <c r="AP180" s="691"/>
      <c r="AQ180" s="691"/>
      <c r="AR180" s="692"/>
      <c r="AS180" s="5"/>
      <c r="AT180" s="683"/>
      <c r="AU180" s="691"/>
      <c r="AV180" s="691"/>
      <c r="AW180" s="691"/>
      <c r="AX180" s="691"/>
      <c r="AY180" s="691"/>
      <c r="AZ180" s="691"/>
      <c r="BA180" s="691"/>
      <c r="BB180" s="691"/>
      <c r="BC180" s="691"/>
      <c r="BD180" s="691"/>
      <c r="BE180" s="691"/>
      <c r="BF180" s="691"/>
      <c r="BG180" s="691"/>
      <c r="BH180" s="691"/>
      <c r="BI180" s="691"/>
      <c r="BJ180" s="692"/>
      <c r="BK180" s="15"/>
      <c r="BL180" s="5"/>
      <c r="BM180" s="5"/>
      <c r="BP180" s="5"/>
      <c r="BQ180" s="14"/>
      <c r="BR180" s="683" t="s">
        <v>362</v>
      </c>
      <c r="BS180" s="691"/>
      <c r="BT180" s="691"/>
      <c r="BU180" s="691"/>
      <c r="BV180" s="691"/>
      <c r="BW180" s="691"/>
      <c r="BX180" s="691"/>
      <c r="BY180" s="691"/>
      <c r="BZ180" s="691"/>
      <c r="CA180" s="691"/>
      <c r="CB180" s="691"/>
      <c r="CC180" s="691"/>
      <c r="CD180" s="691"/>
      <c r="CE180" s="691"/>
      <c r="CF180" s="692"/>
      <c r="CG180" s="5"/>
      <c r="CH180" s="5"/>
      <c r="CI180" s="5"/>
      <c r="CJ180" s="5"/>
      <c r="CK180" s="5"/>
      <c r="CL180" s="5"/>
      <c r="CM180" s="5"/>
      <c r="CN180" s="5"/>
      <c r="CO180" s="5"/>
      <c r="CP180" s="5"/>
      <c r="CQ180" s="5"/>
      <c r="CR180" s="683"/>
      <c r="CS180" s="691"/>
      <c r="CT180" s="691"/>
      <c r="CU180" s="691"/>
      <c r="CV180" s="691"/>
      <c r="CW180" s="691"/>
      <c r="CX180" s="691"/>
      <c r="CY180" s="691"/>
      <c r="CZ180" s="691"/>
      <c r="DA180" s="691"/>
      <c r="DB180" s="691"/>
      <c r="DC180" s="691"/>
      <c r="DD180" s="691"/>
      <c r="DE180" s="691"/>
      <c r="DF180" s="692"/>
      <c r="DG180" s="5"/>
      <c r="DH180" s="683"/>
      <c r="DI180" s="691"/>
      <c r="DJ180" s="691"/>
      <c r="DK180" s="691"/>
      <c r="DL180" s="691"/>
      <c r="DM180" s="691"/>
      <c r="DN180" s="691"/>
      <c r="DO180" s="691"/>
      <c r="DP180" s="691"/>
      <c r="DQ180" s="691"/>
      <c r="DR180" s="691"/>
      <c r="DS180" s="691"/>
      <c r="DT180" s="691"/>
      <c r="DU180" s="691"/>
      <c r="DV180" s="691"/>
      <c r="DW180" s="691"/>
      <c r="DX180" s="692"/>
      <c r="DY180" s="15"/>
      <c r="DZ180" s="5"/>
      <c r="EA180" s="5"/>
    </row>
    <row r="181" spans="2:163" ht="15" customHeight="1" x14ac:dyDescent="0.45">
      <c r="B181" s="5"/>
      <c r="C181" s="14"/>
      <c r="D181" s="683"/>
      <c r="E181" s="691"/>
      <c r="F181" s="691"/>
      <c r="G181" s="691"/>
      <c r="H181" s="691"/>
      <c r="I181" s="691"/>
      <c r="J181" s="691"/>
      <c r="K181" s="691"/>
      <c r="L181" s="691"/>
      <c r="M181" s="691"/>
      <c r="N181" s="691"/>
      <c r="O181" s="691"/>
      <c r="P181" s="691"/>
      <c r="Q181" s="691"/>
      <c r="R181" s="692"/>
      <c r="S181" s="5"/>
      <c r="T181" s="5"/>
      <c r="U181" s="5"/>
      <c r="V181" s="5"/>
      <c r="W181" s="5"/>
      <c r="X181" s="5"/>
      <c r="Y181" s="5"/>
      <c r="Z181" s="5"/>
      <c r="AA181" s="5"/>
      <c r="AB181" s="5"/>
      <c r="AC181" s="5"/>
      <c r="AD181" s="683"/>
      <c r="AE181" s="691"/>
      <c r="AF181" s="691"/>
      <c r="AG181" s="691"/>
      <c r="AH181" s="691"/>
      <c r="AI181" s="691"/>
      <c r="AJ181" s="691"/>
      <c r="AK181" s="691"/>
      <c r="AL181" s="691"/>
      <c r="AM181" s="691"/>
      <c r="AN181" s="691"/>
      <c r="AO181" s="691"/>
      <c r="AP181" s="691"/>
      <c r="AQ181" s="691"/>
      <c r="AR181" s="692"/>
      <c r="AS181" s="5"/>
      <c r="AT181" s="683"/>
      <c r="AU181" s="691"/>
      <c r="AV181" s="691"/>
      <c r="AW181" s="691"/>
      <c r="AX181" s="691"/>
      <c r="AY181" s="691"/>
      <c r="AZ181" s="691"/>
      <c r="BA181" s="691"/>
      <c r="BB181" s="691"/>
      <c r="BC181" s="691"/>
      <c r="BD181" s="691"/>
      <c r="BE181" s="691"/>
      <c r="BF181" s="691"/>
      <c r="BG181" s="691"/>
      <c r="BH181" s="691"/>
      <c r="BI181" s="691"/>
      <c r="BJ181" s="692"/>
      <c r="BK181" s="15"/>
      <c r="BL181" s="5"/>
      <c r="BM181" s="5"/>
      <c r="BP181" s="5"/>
      <c r="BQ181" s="14"/>
      <c r="BR181" s="683" t="s">
        <v>363</v>
      </c>
      <c r="BS181" s="691"/>
      <c r="BT181" s="691"/>
      <c r="BU181" s="691"/>
      <c r="BV181" s="691"/>
      <c r="BW181" s="691"/>
      <c r="BX181" s="691"/>
      <c r="BY181" s="691"/>
      <c r="BZ181" s="691"/>
      <c r="CA181" s="691"/>
      <c r="CB181" s="691"/>
      <c r="CC181" s="691"/>
      <c r="CD181" s="691"/>
      <c r="CE181" s="691"/>
      <c r="CF181" s="692"/>
      <c r="CG181" s="5"/>
      <c r="CH181" s="5"/>
      <c r="CI181" s="5"/>
      <c r="CJ181" s="5"/>
      <c r="CK181" s="5"/>
      <c r="CL181" s="5"/>
      <c r="CM181" s="5"/>
      <c r="CN181" s="5"/>
      <c r="CO181" s="5"/>
      <c r="CP181" s="5"/>
      <c r="CQ181" s="5"/>
      <c r="CR181" s="683"/>
      <c r="CS181" s="691"/>
      <c r="CT181" s="691"/>
      <c r="CU181" s="691"/>
      <c r="CV181" s="691"/>
      <c r="CW181" s="691"/>
      <c r="CX181" s="691"/>
      <c r="CY181" s="691"/>
      <c r="CZ181" s="691"/>
      <c r="DA181" s="691"/>
      <c r="DB181" s="691"/>
      <c r="DC181" s="691"/>
      <c r="DD181" s="691"/>
      <c r="DE181" s="691"/>
      <c r="DF181" s="692"/>
      <c r="DG181" s="5"/>
      <c r="DH181" s="683"/>
      <c r="DI181" s="691"/>
      <c r="DJ181" s="691"/>
      <c r="DK181" s="691"/>
      <c r="DL181" s="691"/>
      <c r="DM181" s="691"/>
      <c r="DN181" s="691"/>
      <c r="DO181" s="691"/>
      <c r="DP181" s="691"/>
      <c r="DQ181" s="691"/>
      <c r="DR181" s="691"/>
      <c r="DS181" s="691"/>
      <c r="DT181" s="691"/>
      <c r="DU181" s="691"/>
      <c r="DV181" s="691"/>
      <c r="DW181" s="691"/>
      <c r="DX181" s="692"/>
      <c r="DY181" s="15"/>
      <c r="DZ181" s="5"/>
      <c r="EA181" s="5"/>
    </row>
    <row r="182" spans="2:163" ht="15" customHeight="1" x14ac:dyDescent="0.45">
      <c r="B182" s="5"/>
      <c r="C182" s="14"/>
      <c r="D182" s="683"/>
      <c r="E182" s="691"/>
      <c r="F182" s="691"/>
      <c r="G182" s="691"/>
      <c r="H182" s="691"/>
      <c r="I182" s="691"/>
      <c r="J182" s="691"/>
      <c r="K182" s="691"/>
      <c r="L182" s="691"/>
      <c r="M182" s="691"/>
      <c r="N182" s="691"/>
      <c r="O182" s="691"/>
      <c r="P182" s="691"/>
      <c r="Q182" s="691"/>
      <c r="R182" s="692"/>
      <c r="S182" s="5"/>
      <c r="T182" s="5"/>
      <c r="U182" s="5"/>
      <c r="V182" s="5"/>
      <c r="W182" s="5"/>
      <c r="X182" s="5"/>
      <c r="Y182" s="5"/>
      <c r="Z182" s="5"/>
      <c r="AA182" s="5"/>
      <c r="AB182" s="5"/>
      <c r="AC182" s="5"/>
      <c r="AD182" s="683"/>
      <c r="AE182" s="691"/>
      <c r="AF182" s="691"/>
      <c r="AG182" s="691"/>
      <c r="AH182" s="691"/>
      <c r="AI182" s="691"/>
      <c r="AJ182" s="691"/>
      <c r="AK182" s="691"/>
      <c r="AL182" s="691"/>
      <c r="AM182" s="691"/>
      <c r="AN182" s="691"/>
      <c r="AO182" s="691"/>
      <c r="AP182" s="691"/>
      <c r="AQ182" s="691"/>
      <c r="AR182" s="692"/>
      <c r="AS182" s="5"/>
      <c r="AT182" s="683"/>
      <c r="AU182" s="691"/>
      <c r="AV182" s="691"/>
      <c r="AW182" s="691"/>
      <c r="AX182" s="691"/>
      <c r="AY182" s="691"/>
      <c r="AZ182" s="691"/>
      <c r="BA182" s="691"/>
      <c r="BB182" s="691"/>
      <c r="BC182" s="691"/>
      <c r="BD182" s="691"/>
      <c r="BE182" s="691"/>
      <c r="BF182" s="691"/>
      <c r="BG182" s="691"/>
      <c r="BH182" s="691"/>
      <c r="BI182" s="691"/>
      <c r="BJ182" s="692"/>
      <c r="BK182" s="15"/>
      <c r="BL182" s="5"/>
      <c r="BM182" s="5"/>
      <c r="BP182" s="5"/>
      <c r="BQ182" s="14"/>
      <c r="BR182" s="683" t="s">
        <v>364</v>
      </c>
      <c r="BS182" s="691"/>
      <c r="BT182" s="691"/>
      <c r="BU182" s="691"/>
      <c r="BV182" s="691"/>
      <c r="BW182" s="691"/>
      <c r="BX182" s="691"/>
      <c r="BY182" s="691"/>
      <c r="BZ182" s="691"/>
      <c r="CA182" s="691"/>
      <c r="CB182" s="691"/>
      <c r="CC182" s="691"/>
      <c r="CD182" s="691"/>
      <c r="CE182" s="691"/>
      <c r="CF182" s="692"/>
      <c r="CG182" s="5"/>
      <c r="CH182" s="5"/>
      <c r="CI182" s="5"/>
      <c r="CJ182" s="5"/>
      <c r="CK182" s="5"/>
      <c r="CL182" s="5"/>
      <c r="CM182" s="5"/>
      <c r="CN182" s="5"/>
      <c r="CO182" s="5"/>
      <c r="CP182" s="5"/>
      <c r="CQ182" s="5"/>
      <c r="CR182" s="683"/>
      <c r="CS182" s="691"/>
      <c r="CT182" s="691"/>
      <c r="CU182" s="691"/>
      <c r="CV182" s="691"/>
      <c r="CW182" s="691"/>
      <c r="CX182" s="691"/>
      <c r="CY182" s="691"/>
      <c r="CZ182" s="691"/>
      <c r="DA182" s="691"/>
      <c r="DB182" s="691"/>
      <c r="DC182" s="691"/>
      <c r="DD182" s="691"/>
      <c r="DE182" s="691"/>
      <c r="DF182" s="692"/>
      <c r="DG182" s="5"/>
      <c r="DH182" s="683"/>
      <c r="DI182" s="691"/>
      <c r="DJ182" s="691"/>
      <c r="DK182" s="691"/>
      <c r="DL182" s="691"/>
      <c r="DM182" s="691"/>
      <c r="DN182" s="691"/>
      <c r="DO182" s="691"/>
      <c r="DP182" s="691"/>
      <c r="DQ182" s="691"/>
      <c r="DR182" s="691"/>
      <c r="DS182" s="691"/>
      <c r="DT182" s="691"/>
      <c r="DU182" s="691"/>
      <c r="DV182" s="691"/>
      <c r="DW182" s="691"/>
      <c r="DX182" s="692"/>
      <c r="DY182" s="15"/>
      <c r="DZ182" s="5"/>
      <c r="EA182" s="5"/>
    </row>
    <row r="183" spans="2:163" ht="15" customHeight="1" x14ac:dyDescent="0.45">
      <c r="B183" s="5"/>
      <c r="C183" s="14"/>
      <c r="D183" s="683"/>
      <c r="E183" s="691"/>
      <c r="F183" s="691"/>
      <c r="G183" s="691"/>
      <c r="H183" s="691"/>
      <c r="I183" s="691"/>
      <c r="J183" s="691"/>
      <c r="K183" s="691"/>
      <c r="L183" s="691"/>
      <c r="M183" s="691"/>
      <c r="N183" s="691"/>
      <c r="O183" s="691"/>
      <c r="P183" s="691"/>
      <c r="Q183" s="691"/>
      <c r="R183" s="692"/>
      <c r="S183" s="5"/>
      <c r="T183" s="5"/>
      <c r="U183" s="5"/>
      <c r="V183" s="5"/>
      <c r="W183" s="5"/>
      <c r="X183" s="5"/>
      <c r="Y183" s="5"/>
      <c r="Z183" s="5"/>
      <c r="AA183" s="5"/>
      <c r="AB183" s="5"/>
      <c r="AC183" s="5"/>
      <c r="AD183" s="683"/>
      <c r="AE183" s="691"/>
      <c r="AF183" s="691"/>
      <c r="AG183" s="691"/>
      <c r="AH183" s="691"/>
      <c r="AI183" s="691"/>
      <c r="AJ183" s="691"/>
      <c r="AK183" s="691"/>
      <c r="AL183" s="691"/>
      <c r="AM183" s="691"/>
      <c r="AN183" s="691"/>
      <c r="AO183" s="691"/>
      <c r="AP183" s="691"/>
      <c r="AQ183" s="691"/>
      <c r="AR183" s="692"/>
      <c r="AS183" s="5"/>
      <c r="AT183" s="683"/>
      <c r="AU183" s="691"/>
      <c r="AV183" s="691"/>
      <c r="AW183" s="691"/>
      <c r="AX183" s="691"/>
      <c r="AY183" s="691"/>
      <c r="AZ183" s="691"/>
      <c r="BA183" s="691"/>
      <c r="BB183" s="691"/>
      <c r="BC183" s="691"/>
      <c r="BD183" s="691"/>
      <c r="BE183" s="691"/>
      <c r="BF183" s="691"/>
      <c r="BG183" s="691"/>
      <c r="BH183" s="691"/>
      <c r="BI183" s="691"/>
      <c r="BJ183" s="692"/>
      <c r="BK183" s="15"/>
      <c r="BL183" s="5"/>
      <c r="BM183" s="5"/>
      <c r="BP183" s="5"/>
      <c r="BQ183" s="14"/>
      <c r="BR183" s="683"/>
      <c r="BS183" s="691"/>
      <c r="BT183" s="691"/>
      <c r="BU183" s="691"/>
      <c r="BV183" s="691"/>
      <c r="BW183" s="691"/>
      <c r="BX183" s="691"/>
      <c r="BY183" s="691"/>
      <c r="BZ183" s="691"/>
      <c r="CA183" s="691"/>
      <c r="CB183" s="691"/>
      <c r="CC183" s="691"/>
      <c r="CD183" s="691"/>
      <c r="CE183" s="691"/>
      <c r="CF183" s="692"/>
      <c r="CG183" s="5"/>
      <c r="CH183" s="5"/>
      <c r="CI183" s="5"/>
      <c r="CJ183" s="5"/>
      <c r="CK183" s="5"/>
      <c r="CL183" s="5"/>
      <c r="CM183" s="5"/>
      <c r="CN183" s="5"/>
      <c r="CO183" s="5"/>
      <c r="CP183" s="5"/>
      <c r="CQ183" s="5"/>
      <c r="CR183" s="683"/>
      <c r="CS183" s="691"/>
      <c r="CT183" s="691"/>
      <c r="CU183" s="691"/>
      <c r="CV183" s="691"/>
      <c r="CW183" s="691"/>
      <c r="CX183" s="691"/>
      <c r="CY183" s="691"/>
      <c r="CZ183" s="691"/>
      <c r="DA183" s="691"/>
      <c r="DB183" s="691"/>
      <c r="DC183" s="691"/>
      <c r="DD183" s="691"/>
      <c r="DE183" s="691"/>
      <c r="DF183" s="692"/>
      <c r="DG183" s="5"/>
      <c r="DH183" s="683"/>
      <c r="DI183" s="691"/>
      <c r="DJ183" s="691"/>
      <c r="DK183" s="691"/>
      <c r="DL183" s="691"/>
      <c r="DM183" s="691"/>
      <c r="DN183" s="691"/>
      <c r="DO183" s="691"/>
      <c r="DP183" s="691"/>
      <c r="DQ183" s="691"/>
      <c r="DR183" s="691"/>
      <c r="DS183" s="691"/>
      <c r="DT183" s="691"/>
      <c r="DU183" s="691"/>
      <c r="DV183" s="691"/>
      <c r="DW183" s="691"/>
      <c r="DX183" s="692"/>
      <c r="DY183" s="15"/>
      <c r="DZ183" s="5"/>
      <c r="EA183" s="5"/>
    </row>
    <row r="184" spans="2:163" ht="15" customHeight="1" x14ac:dyDescent="0.45">
      <c r="B184" s="5"/>
      <c r="C184" s="14"/>
      <c r="D184" s="683"/>
      <c r="E184" s="691"/>
      <c r="F184" s="691"/>
      <c r="G184" s="691"/>
      <c r="H184" s="691"/>
      <c r="I184" s="691"/>
      <c r="J184" s="691"/>
      <c r="K184" s="691"/>
      <c r="L184" s="691"/>
      <c r="M184" s="691"/>
      <c r="N184" s="691"/>
      <c r="O184" s="691"/>
      <c r="P184" s="691"/>
      <c r="Q184" s="691"/>
      <c r="R184" s="692"/>
      <c r="S184" s="5"/>
      <c r="T184" s="5"/>
      <c r="U184" s="5"/>
      <c r="V184" s="5"/>
      <c r="W184" s="5"/>
      <c r="X184" s="5"/>
      <c r="Y184" s="5"/>
      <c r="Z184" s="5"/>
      <c r="AA184" s="5"/>
      <c r="AB184" s="5"/>
      <c r="AC184" s="5"/>
      <c r="AD184" s="683"/>
      <c r="AE184" s="691"/>
      <c r="AF184" s="691"/>
      <c r="AG184" s="691"/>
      <c r="AH184" s="691"/>
      <c r="AI184" s="691"/>
      <c r="AJ184" s="691"/>
      <c r="AK184" s="691"/>
      <c r="AL184" s="691"/>
      <c r="AM184" s="691"/>
      <c r="AN184" s="691"/>
      <c r="AO184" s="691"/>
      <c r="AP184" s="691"/>
      <c r="AQ184" s="691"/>
      <c r="AR184" s="692"/>
      <c r="AS184" s="5"/>
      <c r="AT184" s="683"/>
      <c r="AU184" s="691"/>
      <c r="AV184" s="691"/>
      <c r="AW184" s="691"/>
      <c r="AX184" s="691"/>
      <c r="AY184" s="691"/>
      <c r="AZ184" s="691"/>
      <c r="BA184" s="691"/>
      <c r="BB184" s="691"/>
      <c r="BC184" s="691"/>
      <c r="BD184" s="691"/>
      <c r="BE184" s="691"/>
      <c r="BF184" s="691"/>
      <c r="BG184" s="691"/>
      <c r="BH184" s="691"/>
      <c r="BI184" s="691"/>
      <c r="BJ184" s="692"/>
      <c r="BK184" s="15"/>
      <c r="BL184" s="5"/>
      <c r="BM184" s="5"/>
      <c r="BP184" s="5"/>
      <c r="BQ184" s="14"/>
      <c r="BR184" s="683"/>
      <c r="BS184" s="691"/>
      <c r="BT184" s="691"/>
      <c r="BU184" s="691"/>
      <c r="BV184" s="691"/>
      <c r="BW184" s="691"/>
      <c r="BX184" s="691"/>
      <c r="BY184" s="691"/>
      <c r="BZ184" s="691"/>
      <c r="CA184" s="691"/>
      <c r="CB184" s="691"/>
      <c r="CC184" s="691"/>
      <c r="CD184" s="691"/>
      <c r="CE184" s="691"/>
      <c r="CF184" s="692"/>
      <c r="CG184" s="5"/>
      <c r="CH184" s="5"/>
      <c r="CI184" s="5"/>
      <c r="CJ184" s="5"/>
      <c r="CK184" s="5"/>
      <c r="CL184" s="5"/>
      <c r="CM184" s="5"/>
      <c r="CN184" s="5"/>
      <c r="CO184" s="5"/>
      <c r="CP184" s="5"/>
      <c r="CQ184" s="5"/>
      <c r="CR184" s="683"/>
      <c r="CS184" s="691"/>
      <c r="CT184" s="691"/>
      <c r="CU184" s="691"/>
      <c r="CV184" s="691"/>
      <c r="CW184" s="691"/>
      <c r="CX184" s="691"/>
      <c r="CY184" s="691"/>
      <c r="CZ184" s="691"/>
      <c r="DA184" s="691"/>
      <c r="DB184" s="691"/>
      <c r="DC184" s="691"/>
      <c r="DD184" s="691"/>
      <c r="DE184" s="691"/>
      <c r="DF184" s="692"/>
      <c r="DG184" s="5"/>
      <c r="DH184" s="683"/>
      <c r="DI184" s="691"/>
      <c r="DJ184" s="691"/>
      <c r="DK184" s="691"/>
      <c r="DL184" s="691"/>
      <c r="DM184" s="691"/>
      <c r="DN184" s="691"/>
      <c r="DO184" s="691"/>
      <c r="DP184" s="691"/>
      <c r="DQ184" s="691"/>
      <c r="DR184" s="691"/>
      <c r="DS184" s="691"/>
      <c r="DT184" s="691"/>
      <c r="DU184" s="691"/>
      <c r="DV184" s="691"/>
      <c r="DW184" s="691"/>
      <c r="DX184" s="692"/>
      <c r="DY184" s="15"/>
      <c r="DZ184" s="5"/>
      <c r="EA184" s="5"/>
    </row>
    <row r="185" spans="2:163" ht="15" customHeight="1" thickBot="1" x14ac:dyDescent="0.5">
      <c r="B185" s="5"/>
      <c r="C185" s="14"/>
      <c r="D185" s="418"/>
      <c r="E185" s="689"/>
      <c r="F185" s="689"/>
      <c r="G185" s="689"/>
      <c r="H185" s="689"/>
      <c r="I185" s="689"/>
      <c r="J185" s="689"/>
      <c r="K185" s="689"/>
      <c r="L185" s="689"/>
      <c r="M185" s="689"/>
      <c r="N185" s="689"/>
      <c r="O185" s="689"/>
      <c r="P185" s="689"/>
      <c r="Q185" s="689"/>
      <c r="R185" s="690"/>
      <c r="S185" s="5"/>
      <c r="T185" s="5"/>
      <c r="U185" s="5"/>
      <c r="V185" s="5"/>
      <c r="W185" s="5"/>
      <c r="X185" s="5"/>
      <c r="Y185" s="5"/>
      <c r="Z185" s="5"/>
      <c r="AA185" s="5"/>
      <c r="AB185" s="5"/>
      <c r="AC185" s="5"/>
      <c r="AD185" s="418"/>
      <c r="AE185" s="689"/>
      <c r="AF185" s="689"/>
      <c r="AG185" s="689"/>
      <c r="AH185" s="689"/>
      <c r="AI185" s="689"/>
      <c r="AJ185" s="689"/>
      <c r="AK185" s="689"/>
      <c r="AL185" s="689"/>
      <c r="AM185" s="689"/>
      <c r="AN185" s="689"/>
      <c r="AO185" s="689"/>
      <c r="AP185" s="689"/>
      <c r="AQ185" s="689"/>
      <c r="AR185" s="690"/>
      <c r="AS185" s="5"/>
      <c r="AT185" s="418"/>
      <c r="AU185" s="689"/>
      <c r="AV185" s="689"/>
      <c r="AW185" s="689"/>
      <c r="AX185" s="689"/>
      <c r="AY185" s="689"/>
      <c r="AZ185" s="689"/>
      <c r="BA185" s="689"/>
      <c r="BB185" s="689"/>
      <c r="BC185" s="689"/>
      <c r="BD185" s="689"/>
      <c r="BE185" s="689"/>
      <c r="BF185" s="689"/>
      <c r="BG185" s="689"/>
      <c r="BH185" s="689"/>
      <c r="BI185" s="689"/>
      <c r="BJ185" s="690"/>
      <c r="BK185" s="15"/>
      <c r="BL185" s="5"/>
      <c r="BM185" s="5"/>
      <c r="BP185" s="5"/>
      <c r="BQ185" s="14"/>
      <c r="BR185" s="418"/>
      <c r="BS185" s="689"/>
      <c r="BT185" s="689"/>
      <c r="BU185" s="689"/>
      <c r="BV185" s="689"/>
      <c r="BW185" s="689"/>
      <c r="BX185" s="689"/>
      <c r="BY185" s="689"/>
      <c r="BZ185" s="689"/>
      <c r="CA185" s="689"/>
      <c r="CB185" s="689"/>
      <c r="CC185" s="689"/>
      <c r="CD185" s="689"/>
      <c r="CE185" s="689"/>
      <c r="CF185" s="690"/>
      <c r="CG185" s="5"/>
      <c r="CH185" s="5"/>
      <c r="CI185" s="5"/>
      <c r="CJ185" s="5"/>
      <c r="CK185" s="5"/>
      <c r="CL185" s="5"/>
      <c r="CM185" s="5"/>
      <c r="CN185" s="5"/>
      <c r="CO185" s="5"/>
      <c r="CP185" s="5"/>
      <c r="CQ185" s="5"/>
      <c r="CR185" s="418"/>
      <c r="CS185" s="689"/>
      <c r="CT185" s="689"/>
      <c r="CU185" s="689"/>
      <c r="CV185" s="689"/>
      <c r="CW185" s="689"/>
      <c r="CX185" s="689"/>
      <c r="CY185" s="689"/>
      <c r="CZ185" s="689"/>
      <c r="DA185" s="689"/>
      <c r="DB185" s="689"/>
      <c r="DC185" s="689"/>
      <c r="DD185" s="689"/>
      <c r="DE185" s="689"/>
      <c r="DF185" s="690"/>
      <c r="DG185" s="5"/>
      <c r="DH185" s="418"/>
      <c r="DI185" s="689"/>
      <c r="DJ185" s="689"/>
      <c r="DK185" s="689"/>
      <c r="DL185" s="689"/>
      <c r="DM185" s="689"/>
      <c r="DN185" s="689"/>
      <c r="DO185" s="689"/>
      <c r="DP185" s="689"/>
      <c r="DQ185" s="689"/>
      <c r="DR185" s="689"/>
      <c r="DS185" s="689"/>
      <c r="DT185" s="689"/>
      <c r="DU185" s="689"/>
      <c r="DV185" s="689"/>
      <c r="DW185" s="689"/>
      <c r="DX185" s="690"/>
      <c r="DY185" s="15"/>
      <c r="DZ185" s="5"/>
      <c r="EA185" s="5"/>
    </row>
    <row r="186" spans="2:163" ht="18.75" customHeight="1" thickBot="1" x14ac:dyDescent="0.5">
      <c r="B186" s="5"/>
      <c r="C186" s="16"/>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8"/>
      <c r="BL186" s="5"/>
      <c r="BM186" s="5"/>
      <c r="BP186" s="5"/>
      <c r="BQ186" s="16"/>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8"/>
      <c r="DZ186" s="5"/>
      <c r="EA186" s="5"/>
    </row>
    <row r="187" spans="2:163" ht="18.75" customHeight="1" x14ac:dyDescent="0.4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row>
    <row r="188" spans="2:163" ht="18.75" customHeight="1" x14ac:dyDescent="0.45">
      <c r="B188" s="5"/>
      <c r="C188" s="5"/>
      <c r="D188" s="395" t="s">
        <v>443</v>
      </c>
      <c r="E188" s="395"/>
      <c r="F188" s="395"/>
      <c r="G188" s="395"/>
      <c r="H188" s="395"/>
      <c r="I188" s="395"/>
      <c r="J188" s="395"/>
      <c r="K188" s="395"/>
      <c r="L188" s="395"/>
      <c r="M188" s="395"/>
      <c r="N188" s="395"/>
      <c r="O188" s="395"/>
      <c r="P188" s="395"/>
      <c r="Q188" s="395"/>
      <c r="R188" s="395"/>
      <c r="S188" s="395"/>
      <c r="T188" s="395"/>
      <c r="U188" s="395"/>
      <c r="V188" s="395"/>
      <c r="AC188" s="416" t="s">
        <v>365</v>
      </c>
      <c r="AD188" s="416"/>
      <c r="AE188" s="416"/>
      <c r="AF188" s="416"/>
      <c r="AG188" s="416"/>
      <c r="AH188" s="416"/>
      <c r="AI188" s="416"/>
      <c r="AJ188" s="416"/>
      <c r="AK188" s="416"/>
      <c r="AL188" s="416"/>
      <c r="AM188" s="416"/>
      <c r="AN188" s="416"/>
      <c r="AO188" s="416"/>
      <c r="AP188" s="416"/>
      <c r="AQ188" s="416"/>
      <c r="AR188" s="416"/>
      <c r="AS188" s="416"/>
      <c r="AT188" s="416"/>
      <c r="AU188" s="416"/>
      <c r="AV188" s="416"/>
      <c r="AW188" s="416"/>
      <c r="AX188" s="416"/>
      <c r="AY188" s="416"/>
      <c r="AZ188" s="416"/>
      <c r="BA188" s="416"/>
      <c r="BB188" s="416"/>
      <c r="BC188" s="416"/>
      <c r="BD188" s="416"/>
      <c r="BE188" s="416"/>
      <c r="BF188" s="416"/>
      <c r="BG188" s="416"/>
      <c r="BH188" s="416"/>
      <c r="BI188" s="416"/>
      <c r="BJ188" s="416"/>
      <c r="BK188" s="416"/>
      <c r="BP188" s="5"/>
      <c r="BQ188" s="5"/>
      <c r="BR188" s="395" t="s">
        <v>443</v>
      </c>
      <c r="BS188" s="395"/>
      <c r="BT188" s="395"/>
      <c r="BU188" s="395"/>
      <c r="BV188" s="395"/>
      <c r="BW188" s="395"/>
      <c r="BX188" s="395"/>
      <c r="BY188" s="395"/>
      <c r="BZ188" s="395"/>
      <c r="CA188" s="395"/>
      <c r="CB188" s="395"/>
      <c r="CC188" s="395"/>
      <c r="CD188" s="395"/>
      <c r="CE188" s="395"/>
      <c r="CF188" s="395"/>
      <c r="CG188" s="395"/>
      <c r="CH188" s="395"/>
      <c r="CI188" s="395"/>
      <c r="CJ188" s="395"/>
      <c r="CQ188" s="416" t="s">
        <v>365</v>
      </c>
      <c r="CR188" s="416"/>
      <c r="CS188" s="416"/>
      <c r="CT188" s="416"/>
      <c r="CU188" s="416"/>
      <c r="CV188" s="416"/>
      <c r="CW188" s="416"/>
      <c r="CX188" s="416"/>
      <c r="CY188" s="416"/>
      <c r="CZ188" s="416"/>
      <c r="DA188" s="416"/>
      <c r="DB188" s="416"/>
      <c r="DC188" s="416"/>
      <c r="DD188" s="416"/>
      <c r="DE188" s="416"/>
      <c r="DF188" s="416"/>
      <c r="DG188" s="416"/>
      <c r="DH188" s="416"/>
      <c r="DI188" s="416"/>
      <c r="DJ188" s="416"/>
      <c r="DK188" s="416"/>
      <c r="DL188" s="416"/>
      <c r="DM188" s="416"/>
      <c r="DN188" s="416"/>
      <c r="DO188" s="416"/>
      <c r="DP188" s="416"/>
      <c r="DQ188" s="416"/>
      <c r="DR188" s="416"/>
      <c r="DS188" s="416"/>
      <c r="DT188" s="416"/>
      <c r="DU188" s="416"/>
      <c r="DV188" s="416"/>
      <c r="DW188" s="416"/>
      <c r="DX188" s="416"/>
      <c r="DY188" s="416"/>
      <c r="ED188" s="206"/>
      <c r="EE188" s="206"/>
      <c r="EF188" s="206"/>
      <c r="EG188" s="206"/>
      <c r="EH188" s="206"/>
      <c r="EI188" s="191"/>
      <c r="EJ188" s="191"/>
      <c r="EK188" s="191"/>
      <c r="EL188" s="191"/>
      <c r="EM188" s="191"/>
      <c r="EN188" s="206"/>
      <c r="EO188" s="211"/>
      <c r="EP188" s="211"/>
      <c r="EQ188" s="211"/>
      <c r="ER188" s="211"/>
      <c r="ES188" s="211"/>
      <c r="ET188" s="211"/>
      <c r="EU188" s="211"/>
      <c r="EV188" s="211"/>
      <c r="EW188" s="211"/>
      <c r="EX188" s="211"/>
      <c r="EY188" s="211"/>
      <c r="EZ188" s="211"/>
      <c r="FA188" s="211"/>
      <c r="FB188" s="211"/>
      <c r="FC188" s="211"/>
      <c r="FD188" s="211"/>
      <c r="FE188" s="211"/>
      <c r="FF188" s="211"/>
      <c r="FG188" s="211"/>
    </row>
    <row r="189" spans="2:163" ht="18.75" customHeight="1" x14ac:dyDescent="0.45">
      <c r="B189" s="5"/>
      <c r="C189" s="5"/>
      <c r="D189" s="417" t="s">
        <v>366</v>
      </c>
      <c r="E189" s="417"/>
      <c r="F189" s="417"/>
      <c r="G189" s="417"/>
      <c r="H189" s="417"/>
      <c r="I189" s="417"/>
      <c r="J189" s="417"/>
      <c r="K189" s="417"/>
      <c r="L189" s="417"/>
      <c r="M189" s="417"/>
      <c r="N189" s="417"/>
      <c r="O189" s="417"/>
      <c r="P189" s="417"/>
      <c r="Q189" s="417"/>
      <c r="R189" s="417"/>
      <c r="S189" s="417"/>
      <c r="T189" s="417"/>
      <c r="U189" s="417"/>
      <c r="V189" s="417"/>
      <c r="AC189" s="416"/>
      <c r="AD189" s="416"/>
      <c r="AE189" s="416"/>
      <c r="AF189" s="416"/>
      <c r="AG189" s="416"/>
      <c r="AH189" s="416"/>
      <c r="AI189" s="416"/>
      <c r="AJ189" s="416"/>
      <c r="AK189" s="416"/>
      <c r="AL189" s="416"/>
      <c r="AM189" s="416"/>
      <c r="AN189" s="416"/>
      <c r="AO189" s="416"/>
      <c r="AP189" s="416"/>
      <c r="AQ189" s="416"/>
      <c r="AR189" s="416"/>
      <c r="AS189" s="416"/>
      <c r="AT189" s="416"/>
      <c r="AU189" s="416"/>
      <c r="AV189" s="416"/>
      <c r="AW189" s="416"/>
      <c r="AX189" s="416"/>
      <c r="AY189" s="416"/>
      <c r="AZ189" s="416"/>
      <c r="BA189" s="416"/>
      <c r="BB189" s="416"/>
      <c r="BC189" s="416"/>
      <c r="BD189" s="416"/>
      <c r="BE189" s="416"/>
      <c r="BF189" s="416"/>
      <c r="BG189" s="416"/>
      <c r="BH189" s="416"/>
      <c r="BI189" s="416"/>
      <c r="BJ189" s="416"/>
      <c r="BK189" s="416"/>
      <c r="BP189" s="5"/>
      <c r="BQ189" s="5"/>
      <c r="BR189" s="417" t="s">
        <v>366</v>
      </c>
      <c r="BS189" s="417"/>
      <c r="BT189" s="417"/>
      <c r="BU189" s="417"/>
      <c r="BV189" s="417"/>
      <c r="BW189" s="417"/>
      <c r="BX189" s="417"/>
      <c r="BY189" s="417"/>
      <c r="BZ189" s="417"/>
      <c r="CA189" s="417"/>
      <c r="CB189" s="417"/>
      <c r="CC189" s="417"/>
      <c r="CD189" s="417"/>
      <c r="CE189" s="417"/>
      <c r="CF189" s="417"/>
      <c r="CG189" s="417"/>
      <c r="CH189" s="417"/>
      <c r="CI189" s="417"/>
      <c r="CJ189" s="417"/>
      <c r="CQ189" s="416"/>
      <c r="CR189" s="416"/>
      <c r="CS189" s="416"/>
      <c r="CT189" s="416"/>
      <c r="CU189" s="416"/>
      <c r="CV189" s="416"/>
      <c r="CW189" s="416"/>
      <c r="CX189" s="416"/>
      <c r="CY189" s="416"/>
      <c r="CZ189" s="416"/>
      <c r="DA189" s="416"/>
      <c r="DB189" s="416"/>
      <c r="DC189" s="416"/>
      <c r="DD189" s="416"/>
      <c r="DE189" s="416"/>
      <c r="DF189" s="416"/>
      <c r="DG189" s="416"/>
      <c r="DH189" s="416"/>
      <c r="DI189" s="416"/>
      <c r="DJ189" s="416"/>
      <c r="DK189" s="416"/>
      <c r="DL189" s="416"/>
      <c r="DM189" s="416"/>
      <c r="DN189" s="416"/>
      <c r="DO189" s="416"/>
      <c r="DP189" s="416"/>
      <c r="DQ189" s="416"/>
      <c r="DR189" s="416"/>
      <c r="DS189" s="416"/>
      <c r="DT189" s="416"/>
      <c r="DU189" s="416"/>
      <c r="DV189" s="416"/>
      <c r="DW189" s="416"/>
      <c r="DX189" s="416"/>
      <c r="DY189" s="416"/>
      <c r="ED189" s="194"/>
      <c r="EE189" s="235"/>
      <c r="EF189" s="191"/>
      <c r="EG189" s="191"/>
      <c r="EH189" s="191"/>
      <c r="EI189" s="191"/>
      <c r="EJ189" s="191"/>
      <c r="EK189" s="191"/>
      <c r="EL189" s="191"/>
      <c r="EM189" s="191"/>
      <c r="EN189" s="206"/>
      <c r="EO189" s="211"/>
      <c r="EP189" s="211"/>
      <c r="EQ189" s="211"/>
      <c r="ER189" s="211"/>
      <c r="ES189" s="211"/>
      <c r="ET189" s="211"/>
      <c r="EU189" s="211"/>
      <c r="EV189" s="211"/>
      <c r="EW189" s="211"/>
      <c r="EX189" s="211"/>
      <c r="EY189" s="211"/>
      <c r="EZ189" s="211"/>
      <c r="FA189" s="211"/>
      <c r="FB189" s="211"/>
      <c r="FC189" s="211"/>
      <c r="FD189" s="211"/>
      <c r="FE189" s="211"/>
      <c r="FF189" s="211"/>
      <c r="FG189" s="211"/>
    </row>
    <row r="190" spans="2:163" ht="18.75" customHeight="1" x14ac:dyDescent="0.45">
      <c r="B190" s="5"/>
      <c r="C190" s="5"/>
      <c r="D190" s="417"/>
      <c r="E190" s="417"/>
      <c r="F190" s="417"/>
      <c r="G190" s="417"/>
      <c r="H190" s="417"/>
      <c r="I190" s="417"/>
      <c r="J190" s="417"/>
      <c r="K190" s="417"/>
      <c r="L190" s="417"/>
      <c r="M190" s="417"/>
      <c r="N190" s="417"/>
      <c r="O190" s="417"/>
      <c r="P190" s="417"/>
      <c r="Q190" s="417"/>
      <c r="R190" s="417"/>
      <c r="S190" s="417"/>
      <c r="T190" s="417"/>
      <c r="U190" s="417"/>
      <c r="V190" s="417"/>
      <c r="AC190" s="416"/>
      <c r="AD190" s="416"/>
      <c r="AE190" s="416"/>
      <c r="AF190" s="416"/>
      <c r="AG190" s="416"/>
      <c r="AH190" s="416"/>
      <c r="AI190" s="416"/>
      <c r="AJ190" s="416"/>
      <c r="AK190" s="416"/>
      <c r="AL190" s="416"/>
      <c r="AM190" s="416"/>
      <c r="AN190" s="416"/>
      <c r="AO190" s="416"/>
      <c r="AP190" s="416"/>
      <c r="AQ190" s="416"/>
      <c r="AR190" s="416"/>
      <c r="AS190" s="416"/>
      <c r="AT190" s="416"/>
      <c r="AU190" s="416"/>
      <c r="AV190" s="416"/>
      <c r="AW190" s="416"/>
      <c r="AX190" s="416"/>
      <c r="AY190" s="416"/>
      <c r="AZ190" s="416"/>
      <c r="BA190" s="416"/>
      <c r="BB190" s="416"/>
      <c r="BC190" s="416"/>
      <c r="BD190" s="416"/>
      <c r="BE190" s="416"/>
      <c r="BF190" s="416"/>
      <c r="BG190" s="416"/>
      <c r="BH190" s="416"/>
      <c r="BI190" s="416"/>
      <c r="BJ190" s="416"/>
      <c r="BK190" s="416"/>
      <c r="BP190" s="5"/>
      <c r="BQ190" s="5"/>
      <c r="BR190" s="417"/>
      <c r="BS190" s="417"/>
      <c r="BT190" s="417"/>
      <c r="BU190" s="417"/>
      <c r="BV190" s="417"/>
      <c r="BW190" s="417"/>
      <c r="BX190" s="417"/>
      <c r="BY190" s="417"/>
      <c r="BZ190" s="417"/>
      <c r="CA190" s="417"/>
      <c r="CB190" s="417"/>
      <c r="CC190" s="417"/>
      <c r="CD190" s="417"/>
      <c r="CE190" s="417"/>
      <c r="CF190" s="417"/>
      <c r="CG190" s="417"/>
      <c r="CH190" s="417"/>
      <c r="CI190" s="417"/>
      <c r="CJ190" s="417"/>
      <c r="CQ190" s="416"/>
      <c r="CR190" s="416"/>
      <c r="CS190" s="416"/>
      <c r="CT190" s="416"/>
      <c r="CU190" s="416"/>
      <c r="CV190" s="416"/>
      <c r="CW190" s="416"/>
      <c r="CX190" s="416"/>
      <c r="CY190" s="416"/>
      <c r="CZ190" s="416"/>
      <c r="DA190" s="416"/>
      <c r="DB190" s="416"/>
      <c r="DC190" s="416"/>
      <c r="DD190" s="416"/>
      <c r="DE190" s="416"/>
      <c r="DF190" s="416"/>
      <c r="DG190" s="416"/>
      <c r="DH190" s="416"/>
      <c r="DI190" s="416"/>
      <c r="DJ190" s="416"/>
      <c r="DK190" s="416"/>
      <c r="DL190" s="416"/>
      <c r="DM190" s="416"/>
      <c r="DN190" s="416"/>
      <c r="DO190" s="416"/>
      <c r="DP190" s="416"/>
      <c r="DQ190" s="416"/>
      <c r="DR190" s="416"/>
      <c r="DS190" s="416"/>
      <c r="DT190" s="416"/>
      <c r="DU190" s="416"/>
      <c r="DV190" s="416"/>
      <c r="DW190" s="416"/>
      <c r="DX190" s="416"/>
      <c r="DY190" s="416"/>
      <c r="ED190" s="194"/>
      <c r="EE190" s="235"/>
      <c r="EF190" s="191"/>
      <c r="EG190" s="191"/>
      <c r="EH190" s="191"/>
      <c r="EI190" s="191"/>
      <c r="EJ190" s="191"/>
      <c r="EK190" s="191"/>
      <c r="EL190" s="191"/>
      <c r="EM190" s="191"/>
      <c r="EN190" s="206"/>
      <c r="EO190" s="211"/>
      <c r="EP190" s="211"/>
      <c r="EQ190" s="211"/>
      <c r="ER190" s="211"/>
      <c r="ES190" s="211"/>
      <c r="ET190" s="211"/>
      <c r="EU190" s="211"/>
      <c r="EV190" s="211"/>
      <c r="EW190" s="211"/>
      <c r="EX190" s="211"/>
      <c r="EY190" s="211"/>
      <c r="EZ190" s="211"/>
      <c r="FA190" s="211"/>
      <c r="FB190" s="211"/>
      <c r="FC190" s="211"/>
      <c r="FD190" s="211"/>
      <c r="FE190" s="211"/>
      <c r="FF190" s="211"/>
      <c r="FG190" s="211"/>
    </row>
    <row r="191" spans="2:163" ht="18.75" customHeight="1" x14ac:dyDescent="0.45">
      <c r="B191" s="5"/>
      <c r="C191" s="5"/>
      <c r="D191" s="6"/>
      <c r="E191" s="6"/>
      <c r="F191" s="6"/>
      <c r="G191" s="6"/>
      <c r="I191" s="6"/>
      <c r="J191" s="6"/>
      <c r="K191" s="6"/>
      <c r="L191" s="5"/>
      <c r="M191" s="163" t="s">
        <v>115</v>
      </c>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P191" s="5"/>
      <c r="BQ191" s="5"/>
      <c r="BR191" s="6"/>
      <c r="BS191" s="6"/>
      <c r="BT191" s="6"/>
      <c r="BU191" s="6"/>
      <c r="BW191" s="6"/>
      <c r="BX191" s="6"/>
      <c r="BY191" s="6"/>
      <c r="BZ191" s="5"/>
      <c r="CA191" s="163" t="s">
        <v>115</v>
      </c>
      <c r="CQ191" s="76"/>
      <c r="CR191" s="76"/>
      <c r="CS191" s="76"/>
      <c r="CT191" s="76"/>
      <c r="CU191" s="76"/>
      <c r="CV191" s="76"/>
      <c r="CW191" s="76"/>
      <c r="CX191" s="76"/>
      <c r="CY191" s="76"/>
      <c r="CZ191" s="76"/>
      <c r="DA191" s="76"/>
      <c r="DB191" s="76"/>
      <c r="DC191" s="76"/>
      <c r="DD191" s="76"/>
      <c r="DE191" s="76"/>
      <c r="DF191" s="76"/>
      <c r="DG191" s="76"/>
      <c r="DH191" s="76"/>
      <c r="DI191" s="76"/>
      <c r="DJ191" s="76"/>
      <c r="DK191" s="76"/>
      <c r="DL191" s="76"/>
      <c r="DM191" s="76"/>
      <c r="DN191" s="76"/>
      <c r="DO191" s="76"/>
      <c r="DP191" s="76"/>
      <c r="DQ191" s="76"/>
      <c r="DR191" s="76"/>
      <c r="DS191" s="76"/>
      <c r="DT191" s="76"/>
      <c r="DU191" s="76"/>
      <c r="DV191" s="76"/>
      <c r="DW191" s="76"/>
      <c r="ED191" s="194"/>
      <c r="EE191" s="235"/>
      <c r="EF191" s="191"/>
      <c r="EG191" s="191"/>
      <c r="EH191" s="191"/>
      <c r="EI191" s="191"/>
      <c r="EJ191" s="191"/>
      <c r="EK191" s="191"/>
      <c r="EL191" s="191"/>
      <c r="EM191" s="191"/>
      <c r="EN191" s="206"/>
      <c r="EO191" s="211"/>
      <c r="EP191" s="211"/>
      <c r="EQ191" s="211"/>
      <c r="ER191" s="211"/>
      <c r="ES191" s="211"/>
      <c r="ET191" s="211"/>
      <c r="EU191" s="211"/>
      <c r="EV191" s="211"/>
      <c r="EW191" s="211"/>
      <c r="EX191" s="211"/>
      <c r="EY191" s="211"/>
      <c r="EZ191" s="211"/>
      <c r="FA191" s="211"/>
      <c r="FB191" s="211"/>
      <c r="FC191" s="211"/>
      <c r="FD191" s="211"/>
      <c r="FE191" s="211"/>
      <c r="FF191" s="211"/>
      <c r="FG191" s="211"/>
    </row>
    <row r="192" spans="2:163" ht="18.75" customHeight="1" x14ac:dyDescent="0.45">
      <c r="B192" s="5"/>
      <c r="C192" s="5"/>
      <c r="D192" s="396" t="s">
        <v>444</v>
      </c>
      <c r="E192" s="396"/>
      <c r="F192" s="396"/>
      <c r="G192" s="396"/>
      <c r="H192" s="396"/>
      <c r="I192" s="396"/>
      <c r="J192" s="396"/>
      <c r="K192" s="396"/>
      <c r="L192" s="396"/>
      <c r="M192" s="396"/>
      <c r="N192" s="396"/>
      <c r="O192" s="396"/>
      <c r="P192" s="396"/>
      <c r="Q192" s="396"/>
      <c r="R192" s="396"/>
      <c r="S192" s="396"/>
      <c r="T192" s="396"/>
      <c r="U192" s="396"/>
      <c r="V192" s="39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P192" s="5"/>
      <c r="BQ192" s="5"/>
      <c r="BR192" s="396" t="s">
        <v>444</v>
      </c>
      <c r="BS192" s="396"/>
      <c r="BT192" s="396"/>
      <c r="BU192" s="396"/>
      <c r="BV192" s="396"/>
      <c r="BW192" s="396"/>
      <c r="BX192" s="396"/>
      <c r="BY192" s="396"/>
      <c r="BZ192" s="396"/>
      <c r="CA192" s="396"/>
      <c r="CB192" s="396"/>
      <c r="CC192" s="396"/>
      <c r="CD192" s="396"/>
      <c r="CE192" s="396"/>
      <c r="CF192" s="396"/>
      <c r="CG192" s="396"/>
      <c r="CH192" s="396"/>
      <c r="CI192" s="396"/>
      <c r="CJ192" s="396"/>
      <c r="CQ192" s="76"/>
      <c r="CR192" s="76"/>
      <c r="CS192" s="76"/>
      <c r="CT192" s="76"/>
      <c r="CU192" s="76"/>
      <c r="CV192" s="76"/>
      <c r="CW192" s="76"/>
      <c r="CX192" s="76"/>
      <c r="CY192" s="76"/>
      <c r="CZ192" s="76"/>
      <c r="DA192" s="76"/>
      <c r="DB192" s="76"/>
      <c r="DC192" s="76"/>
      <c r="DD192" s="76"/>
      <c r="DE192" s="76"/>
      <c r="DF192" s="76"/>
      <c r="DG192" s="76"/>
      <c r="DH192" s="76"/>
      <c r="DI192" s="76"/>
      <c r="DJ192" s="76"/>
      <c r="DK192" s="76"/>
      <c r="DL192" s="76"/>
      <c r="DM192" s="76"/>
      <c r="DN192" s="76"/>
      <c r="DO192" s="76"/>
      <c r="DP192" s="76"/>
      <c r="DQ192" s="76"/>
      <c r="DR192" s="76"/>
      <c r="DS192" s="76"/>
      <c r="DT192" s="76"/>
      <c r="DU192" s="76"/>
      <c r="DV192" s="76"/>
      <c r="DW192" s="76"/>
      <c r="ED192" s="193"/>
      <c r="EE192" s="236"/>
      <c r="EF192" s="206"/>
      <c r="EG192" s="206"/>
      <c r="EH192" s="206"/>
      <c r="EI192" s="206"/>
      <c r="EJ192" s="206"/>
      <c r="EK192" s="206"/>
      <c r="EL192" s="206"/>
      <c r="EM192" s="206"/>
      <c r="EN192" s="206"/>
      <c r="EO192" s="211"/>
      <c r="EP192" s="211"/>
      <c r="EQ192" s="211"/>
      <c r="ER192" s="211"/>
      <c r="ES192" s="211"/>
      <c r="ET192" s="211"/>
      <c r="EU192" s="211"/>
      <c r="EV192" s="211"/>
      <c r="EW192" s="211"/>
      <c r="EX192" s="211"/>
      <c r="EY192" s="211"/>
      <c r="EZ192" s="211"/>
      <c r="FA192" s="211"/>
      <c r="FB192" s="211"/>
      <c r="FC192" s="211"/>
      <c r="FD192" s="211"/>
      <c r="FE192" s="211"/>
      <c r="FF192" s="211"/>
      <c r="FG192" s="211"/>
    </row>
    <row r="193" spans="1:163" ht="18.75" customHeight="1" x14ac:dyDescent="0.45">
      <c r="B193" s="5"/>
      <c r="C193" s="5"/>
      <c r="D193" s="417" t="s">
        <v>367</v>
      </c>
      <c r="E193" s="417"/>
      <c r="F193" s="417"/>
      <c r="G193" s="417"/>
      <c r="H193" s="417"/>
      <c r="I193" s="417"/>
      <c r="J193" s="417"/>
      <c r="K193" s="417"/>
      <c r="L193" s="417"/>
      <c r="M193" s="417"/>
      <c r="N193" s="417"/>
      <c r="O193" s="417"/>
      <c r="P193" s="417"/>
      <c r="Q193" s="417"/>
      <c r="R193" s="417"/>
      <c r="S193" s="417"/>
      <c r="T193" s="417"/>
      <c r="U193" s="417"/>
      <c r="V193" s="417"/>
      <c r="AC193" s="77"/>
      <c r="AD193" s="77"/>
      <c r="AE193" s="77"/>
      <c r="AF193" s="77"/>
      <c r="AG193" s="77"/>
      <c r="AH193" s="77"/>
      <c r="AI193" s="77"/>
      <c r="AJ193" s="77"/>
      <c r="AK193" s="78"/>
      <c r="AL193" s="78"/>
      <c r="AM193" s="78"/>
      <c r="AN193" s="78"/>
      <c r="AO193" s="78"/>
      <c r="AP193" s="78"/>
      <c r="AQ193" s="78"/>
      <c r="AR193" s="78"/>
      <c r="AS193" s="78"/>
      <c r="AT193" s="78"/>
      <c r="AU193" s="78"/>
      <c r="AV193" s="78"/>
      <c r="AW193" s="78"/>
      <c r="AX193" s="78"/>
      <c r="AY193" s="78"/>
      <c r="AZ193" s="78"/>
      <c r="BA193" s="78"/>
      <c r="BB193" s="78"/>
      <c r="BC193" s="78"/>
      <c r="BD193" s="77"/>
      <c r="BE193" s="77"/>
      <c r="BF193" s="77"/>
      <c r="BG193" s="77"/>
      <c r="BH193" s="77"/>
      <c r="BI193" s="77"/>
      <c r="BP193" s="5"/>
      <c r="BQ193" s="5"/>
      <c r="BR193" s="417" t="s">
        <v>367</v>
      </c>
      <c r="BS193" s="417"/>
      <c r="BT193" s="417"/>
      <c r="BU193" s="417"/>
      <c r="BV193" s="417"/>
      <c r="BW193" s="417"/>
      <c r="BX193" s="417"/>
      <c r="BY193" s="417"/>
      <c r="BZ193" s="417"/>
      <c r="CA193" s="417"/>
      <c r="CB193" s="417"/>
      <c r="CC193" s="417"/>
      <c r="CD193" s="417"/>
      <c r="CE193" s="417"/>
      <c r="CF193" s="417"/>
      <c r="CG193" s="417"/>
      <c r="CH193" s="417"/>
      <c r="CI193" s="417"/>
      <c r="CJ193" s="417"/>
      <c r="CQ193" s="77"/>
      <c r="CR193" s="77"/>
      <c r="CS193" s="77"/>
      <c r="CT193" s="77"/>
      <c r="CU193" s="77"/>
      <c r="CV193" s="77"/>
      <c r="CW193" s="77"/>
      <c r="CX193" s="77"/>
      <c r="CY193" s="78"/>
      <c r="CZ193" s="78"/>
      <c r="DA193" s="78"/>
      <c r="DB193" s="78"/>
      <c r="DC193" s="78"/>
      <c r="DD193" s="78"/>
      <c r="DE193" s="78"/>
      <c r="DF193" s="78"/>
      <c r="DG193" s="78"/>
      <c r="DH193" s="78"/>
      <c r="DI193" s="78"/>
      <c r="DJ193" s="78"/>
      <c r="DK193" s="78"/>
      <c r="DL193" s="78"/>
      <c r="DM193" s="78"/>
      <c r="DN193" s="78"/>
      <c r="DO193" s="78"/>
      <c r="DP193" s="78"/>
      <c r="DQ193" s="78"/>
      <c r="DR193" s="77"/>
      <c r="DS193" s="77"/>
      <c r="DT193" s="77"/>
      <c r="DU193" s="77"/>
      <c r="DV193" s="77"/>
      <c r="DW193" s="77"/>
      <c r="ED193" s="206"/>
      <c r="EE193" s="206"/>
      <c r="EF193" s="206"/>
      <c r="EG193" s="206"/>
      <c r="EH193" s="206"/>
      <c r="EI193" s="206"/>
      <c r="EJ193" s="206"/>
      <c r="EK193" s="206"/>
      <c r="EL193" s="206"/>
      <c r="EM193" s="206"/>
      <c r="EN193" s="206"/>
      <c r="EO193" s="211"/>
      <c r="EP193" s="211"/>
      <c r="EQ193" s="211"/>
      <c r="ER193" s="211"/>
      <c r="ES193" s="211"/>
      <c r="ET193" s="211"/>
      <c r="EU193" s="211"/>
      <c r="EV193" s="211"/>
      <c r="EW193" s="211"/>
      <c r="EX193" s="211"/>
      <c r="EY193" s="211"/>
      <c r="EZ193" s="211"/>
      <c r="FA193" s="211"/>
      <c r="FB193" s="211"/>
      <c r="FC193" s="211"/>
      <c r="FD193" s="211"/>
      <c r="FE193" s="211"/>
      <c r="FF193" s="211"/>
      <c r="FG193" s="211"/>
    </row>
    <row r="194" spans="1:163" ht="18.75" customHeight="1" x14ac:dyDescent="0.45">
      <c r="B194" s="5"/>
      <c r="C194" s="5"/>
      <c r="D194" s="417"/>
      <c r="E194" s="417"/>
      <c r="F194" s="417"/>
      <c r="G194" s="417"/>
      <c r="H194" s="417"/>
      <c r="I194" s="417"/>
      <c r="J194" s="417"/>
      <c r="K194" s="417"/>
      <c r="L194" s="417"/>
      <c r="M194" s="417"/>
      <c r="N194" s="417"/>
      <c r="O194" s="417"/>
      <c r="P194" s="417"/>
      <c r="Q194" s="417"/>
      <c r="R194" s="417"/>
      <c r="S194" s="417"/>
      <c r="T194" s="417"/>
      <c r="U194" s="417"/>
      <c r="V194" s="417"/>
      <c r="AC194" s="675" t="s">
        <v>368</v>
      </c>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5"/>
      <c r="AZ194" s="675"/>
      <c r="BA194" s="675"/>
      <c r="BB194" s="675"/>
      <c r="BC194" s="675"/>
      <c r="BD194" s="675"/>
      <c r="BE194" s="675"/>
      <c r="BF194" s="675"/>
      <c r="BG194" s="675"/>
      <c r="BH194" s="675"/>
      <c r="BI194" s="675"/>
      <c r="BJ194" s="675"/>
      <c r="BK194" s="675"/>
      <c r="BP194" s="5"/>
      <c r="BQ194" s="5"/>
      <c r="BR194" s="417"/>
      <c r="BS194" s="417"/>
      <c r="BT194" s="417"/>
      <c r="BU194" s="417"/>
      <c r="BV194" s="417"/>
      <c r="BW194" s="417"/>
      <c r="BX194" s="417"/>
      <c r="BY194" s="417"/>
      <c r="BZ194" s="417"/>
      <c r="CA194" s="417"/>
      <c r="CB194" s="417"/>
      <c r="CC194" s="417"/>
      <c r="CD194" s="417"/>
      <c r="CE194" s="417"/>
      <c r="CF194" s="417"/>
      <c r="CG194" s="417"/>
      <c r="CH194" s="417"/>
      <c r="CI194" s="417"/>
      <c r="CJ194" s="417"/>
      <c r="CQ194" s="416" t="s">
        <v>368</v>
      </c>
      <c r="CR194" s="416"/>
      <c r="CS194" s="416"/>
      <c r="CT194" s="416"/>
      <c r="CU194" s="416"/>
      <c r="CV194" s="416"/>
      <c r="CW194" s="416"/>
      <c r="CX194" s="416"/>
      <c r="CY194" s="416"/>
      <c r="CZ194" s="416"/>
      <c r="DA194" s="416"/>
      <c r="DB194" s="416"/>
      <c r="DC194" s="416"/>
      <c r="DD194" s="416"/>
      <c r="DE194" s="416"/>
      <c r="DF194" s="416"/>
      <c r="DG194" s="416"/>
      <c r="DH194" s="416"/>
      <c r="DI194" s="416"/>
      <c r="DJ194" s="416"/>
      <c r="DK194" s="416"/>
      <c r="DL194" s="416"/>
      <c r="DM194" s="416"/>
      <c r="DN194" s="416"/>
      <c r="DO194" s="416"/>
      <c r="DP194" s="416"/>
      <c r="DQ194" s="416"/>
      <c r="DR194" s="416"/>
      <c r="DS194" s="416"/>
      <c r="DT194" s="416"/>
      <c r="DU194" s="416"/>
      <c r="DV194" s="416"/>
      <c r="DW194" s="416"/>
      <c r="DX194" s="416"/>
      <c r="DY194" s="416"/>
      <c r="ED194" s="194"/>
      <c r="EE194" s="235"/>
      <c r="EF194" s="191"/>
      <c r="EG194" s="191"/>
      <c r="EH194" s="191"/>
      <c r="EI194" s="191"/>
      <c r="EJ194" s="191"/>
      <c r="EK194" s="191"/>
      <c r="EL194" s="191"/>
      <c r="EM194" s="191"/>
      <c r="EN194" s="206"/>
      <c r="EO194" s="206"/>
      <c r="EP194" s="206"/>
      <c r="EQ194" s="206"/>
      <c r="ER194" s="206"/>
      <c r="ES194" s="206"/>
      <c r="ET194" s="206"/>
      <c r="EU194" s="206"/>
      <c r="EV194" s="206"/>
      <c r="EW194" s="206"/>
      <c r="EX194" s="206"/>
      <c r="EY194" s="206"/>
      <c r="EZ194" s="206"/>
      <c r="FA194" s="206"/>
      <c r="FB194" s="206"/>
      <c r="FC194" s="206"/>
      <c r="FD194" s="206"/>
      <c r="FE194" s="206"/>
      <c r="FF194" s="206"/>
      <c r="FG194" s="206"/>
    </row>
    <row r="195" spans="1:163" ht="18.75" customHeight="1" x14ac:dyDescent="0.45">
      <c r="B195" s="5"/>
      <c r="C195" s="5"/>
      <c r="D195" s="676"/>
      <c r="E195" s="676"/>
      <c r="F195" s="676"/>
      <c r="G195" s="6"/>
      <c r="I195" s="6"/>
      <c r="J195" s="6"/>
      <c r="K195" s="6"/>
      <c r="L195" s="5"/>
      <c r="M195" s="163" t="s">
        <v>115</v>
      </c>
      <c r="AC195" s="675"/>
      <c r="AD195" s="675"/>
      <c r="AE195" s="675"/>
      <c r="AF195" s="675"/>
      <c r="AG195" s="675"/>
      <c r="AH195" s="675"/>
      <c r="AI195" s="675"/>
      <c r="AJ195" s="675"/>
      <c r="AK195" s="675"/>
      <c r="AL195" s="675"/>
      <c r="AM195" s="675"/>
      <c r="AN195" s="675"/>
      <c r="AO195" s="675"/>
      <c r="AP195" s="675"/>
      <c r="AQ195" s="675"/>
      <c r="AR195" s="675"/>
      <c r="AS195" s="675"/>
      <c r="AT195" s="675"/>
      <c r="AU195" s="675"/>
      <c r="AV195" s="675"/>
      <c r="AW195" s="675"/>
      <c r="AX195" s="675"/>
      <c r="AY195" s="675"/>
      <c r="AZ195" s="675"/>
      <c r="BA195" s="675"/>
      <c r="BB195" s="675"/>
      <c r="BC195" s="675"/>
      <c r="BD195" s="675"/>
      <c r="BE195" s="675"/>
      <c r="BF195" s="675"/>
      <c r="BG195" s="675"/>
      <c r="BH195" s="675"/>
      <c r="BI195" s="675"/>
      <c r="BJ195" s="675"/>
      <c r="BK195" s="675"/>
      <c r="BP195" s="5"/>
      <c r="BQ195" s="5"/>
      <c r="BR195" s="676"/>
      <c r="BS195" s="676"/>
      <c r="BT195" s="676"/>
      <c r="BU195" s="6"/>
      <c r="BW195" s="6"/>
      <c r="BX195" s="6"/>
      <c r="BY195" s="6"/>
      <c r="BZ195" s="5"/>
      <c r="CA195" s="163" t="s">
        <v>115</v>
      </c>
      <c r="CQ195" s="416"/>
      <c r="CR195" s="416"/>
      <c r="CS195" s="416"/>
      <c r="CT195" s="416"/>
      <c r="CU195" s="416"/>
      <c r="CV195" s="416"/>
      <c r="CW195" s="416"/>
      <c r="CX195" s="416"/>
      <c r="CY195" s="416"/>
      <c r="CZ195" s="416"/>
      <c r="DA195" s="416"/>
      <c r="DB195" s="416"/>
      <c r="DC195" s="416"/>
      <c r="DD195" s="416"/>
      <c r="DE195" s="416"/>
      <c r="DF195" s="416"/>
      <c r="DG195" s="416"/>
      <c r="DH195" s="416"/>
      <c r="DI195" s="416"/>
      <c r="DJ195" s="416"/>
      <c r="DK195" s="416"/>
      <c r="DL195" s="416"/>
      <c r="DM195" s="416"/>
      <c r="DN195" s="416"/>
      <c r="DO195" s="416"/>
      <c r="DP195" s="416"/>
      <c r="DQ195" s="416"/>
      <c r="DR195" s="416"/>
      <c r="DS195" s="416"/>
      <c r="DT195" s="416"/>
      <c r="DU195" s="416"/>
      <c r="DV195" s="416"/>
      <c r="DW195" s="416"/>
      <c r="DX195" s="416"/>
      <c r="DY195" s="416"/>
      <c r="ED195" s="194"/>
      <c r="EE195" s="235"/>
      <c r="EF195" s="191"/>
      <c r="EG195" s="191"/>
      <c r="EH195" s="191"/>
      <c r="EI195" s="191"/>
      <c r="EJ195" s="191"/>
      <c r="EK195" s="191"/>
      <c r="EL195" s="191"/>
      <c r="EM195" s="191"/>
      <c r="EN195" s="206"/>
      <c r="EO195" s="191"/>
      <c r="EP195" s="191"/>
      <c r="EQ195" s="191"/>
      <c r="ER195" s="191"/>
      <c r="ES195" s="191"/>
      <c r="ET195" s="191"/>
      <c r="EU195" s="191"/>
      <c r="EV195" s="191"/>
      <c r="EW195" s="191"/>
      <c r="EX195" s="191"/>
      <c r="EY195" s="191"/>
      <c r="EZ195" s="191"/>
      <c r="FA195" s="191"/>
      <c r="FB195" s="191"/>
      <c r="FC195" s="191"/>
      <c r="FD195" s="191"/>
      <c r="FE195" s="191"/>
      <c r="FF195" s="191"/>
      <c r="FG195" s="191"/>
    </row>
    <row r="196" spans="1:163" ht="18.75" customHeight="1" x14ac:dyDescent="0.45">
      <c r="B196" s="5"/>
      <c r="C196" s="5"/>
      <c r="D196" s="397" t="s">
        <v>445</v>
      </c>
      <c r="E196" s="397"/>
      <c r="F196" s="397"/>
      <c r="G196" s="397"/>
      <c r="H196" s="397"/>
      <c r="I196" s="397"/>
      <c r="J196" s="397"/>
      <c r="K196" s="397"/>
      <c r="L196" s="397"/>
      <c r="M196" s="397"/>
      <c r="N196" s="397"/>
      <c r="O196" s="397"/>
      <c r="P196" s="397"/>
      <c r="Q196" s="397"/>
      <c r="R196" s="397"/>
      <c r="S196" s="397"/>
      <c r="T196" s="397"/>
      <c r="U196" s="397"/>
      <c r="V196" s="397"/>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5"/>
      <c r="AZ196" s="675"/>
      <c r="BA196" s="675"/>
      <c r="BB196" s="675"/>
      <c r="BC196" s="675"/>
      <c r="BD196" s="675"/>
      <c r="BE196" s="675"/>
      <c r="BF196" s="675"/>
      <c r="BG196" s="675"/>
      <c r="BH196" s="675"/>
      <c r="BI196" s="675"/>
      <c r="BJ196" s="675"/>
      <c r="BK196" s="675"/>
      <c r="BP196" s="5"/>
      <c r="BQ196" s="5"/>
      <c r="BR196" s="397" t="s">
        <v>445</v>
      </c>
      <c r="BS196" s="397"/>
      <c r="BT196" s="397"/>
      <c r="BU196" s="397"/>
      <c r="BV196" s="397"/>
      <c r="BW196" s="397"/>
      <c r="BX196" s="397"/>
      <c r="BY196" s="397"/>
      <c r="BZ196" s="397"/>
      <c r="CA196" s="397"/>
      <c r="CB196" s="397"/>
      <c r="CC196" s="397"/>
      <c r="CD196" s="397"/>
      <c r="CE196" s="397"/>
      <c r="CF196" s="397"/>
      <c r="CG196" s="397"/>
      <c r="CH196" s="397"/>
      <c r="CI196" s="397"/>
      <c r="CJ196" s="397"/>
      <c r="CQ196" s="416"/>
      <c r="CR196" s="416"/>
      <c r="CS196" s="416"/>
      <c r="CT196" s="416"/>
      <c r="CU196" s="416"/>
      <c r="CV196" s="416"/>
      <c r="CW196" s="416"/>
      <c r="CX196" s="416"/>
      <c r="CY196" s="416"/>
      <c r="CZ196" s="416"/>
      <c r="DA196" s="416"/>
      <c r="DB196" s="416"/>
      <c r="DC196" s="416"/>
      <c r="DD196" s="416"/>
      <c r="DE196" s="416"/>
      <c r="DF196" s="416"/>
      <c r="DG196" s="416"/>
      <c r="DH196" s="416"/>
      <c r="DI196" s="416"/>
      <c r="DJ196" s="416"/>
      <c r="DK196" s="416"/>
      <c r="DL196" s="416"/>
      <c r="DM196" s="416"/>
      <c r="DN196" s="416"/>
      <c r="DO196" s="416"/>
      <c r="DP196" s="416"/>
      <c r="DQ196" s="416"/>
      <c r="DR196" s="416"/>
      <c r="DS196" s="416"/>
      <c r="DT196" s="416"/>
      <c r="DU196" s="416"/>
      <c r="DV196" s="416"/>
      <c r="DW196" s="416"/>
      <c r="DX196" s="416"/>
      <c r="DY196" s="416"/>
      <c r="ED196" s="194"/>
      <c r="EE196" s="235"/>
      <c r="EF196" s="191"/>
      <c r="EG196" s="191"/>
      <c r="EH196" s="191"/>
      <c r="EI196" s="191"/>
      <c r="EJ196" s="191"/>
      <c r="EK196" s="191"/>
      <c r="EL196" s="191"/>
      <c r="EM196" s="191"/>
      <c r="EN196" s="206"/>
      <c r="EO196" s="191"/>
      <c r="EP196" s="191"/>
      <c r="EQ196" s="191"/>
      <c r="ER196" s="191"/>
      <c r="ES196" s="191"/>
      <c r="ET196" s="191"/>
      <c r="EU196" s="191"/>
      <c r="EV196" s="191"/>
      <c r="EW196" s="191"/>
      <c r="EX196" s="191"/>
      <c r="EY196" s="191"/>
      <c r="EZ196" s="191"/>
      <c r="FA196" s="191"/>
      <c r="FB196" s="191"/>
      <c r="FC196" s="191"/>
      <c r="FD196" s="191"/>
      <c r="FE196" s="191"/>
      <c r="FF196" s="191"/>
      <c r="FG196" s="191"/>
    </row>
    <row r="197" spans="1:163" ht="18.75" customHeight="1" x14ac:dyDescent="0.45">
      <c r="B197" s="5"/>
      <c r="C197" s="5"/>
      <c r="D197" s="417" t="s">
        <v>369</v>
      </c>
      <c r="E197" s="417"/>
      <c r="F197" s="417"/>
      <c r="G197" s="417"/>
      <c r="H197" s="417"/>
      <c r="I197" s="417"/>
      <c r="J197" s="417"/>
      <c r="K197" s="417"/>
      <c r="L197" s="417"/>
      <c r="M197" s="417"/>
      <c r="N197" s="417"/>
      <c r="O197" s="417"/>
      <c r="P197" s="417"/>
      <c r="Q197" s="417"/>
      <c r="R197" s="417"/>
      <c r="S197" s="417"/>
      <c r="T197" s="417"/>
      <c r="U197" s="417"/>
      <c r="V197" s="417"/>
      <c r="W197" s="5"/>
      <c r="X197" s="5"/>
      <c r="Y197" s="5"/>
      <c r="Z197" s="5"/>
      <c r="AA197" s="5"/>
      <c r="AB197" s="5"/>
      <c r="AC197" s="5"/>
      <c r="AD197" s="5"/>
      <c r="AE197" s="5"/>
      <c r="BP197" s="5"/>
      <c r="BQ197" s="5"/>
      <c r="BR197" s="417" t="s">
        <v>369</v>
      </c>
      <c r="BS197" s="417"/>
      <c r="BT197" s="417"/>
      <c r="BU197" s="417"/>
      <c r="BV197" s="417"/>
      <c r="BW197" s="417"/>
      <c r="BX197" s="417"/>
      <c r="BY197" s="417"/>
      <c r="BZ197" s="417"/>
      <c r="CA197" s="417"/>
      <c r="CB197" s="417"/>
      <c r="CC197" s="417"/>
      <c r="CD197" s="417"/>
      <c r="CE197" s="417"/>
      <c r="CF197" s="417"/>
      <c r="CG197" s="417"/>
      <c r="CH197" s="417"/>
      <c r="CI197" s="417"/>
      <c r="CJ197" s="417"/>
      <c r="CK197" s="5"/>
      <c r="CL197" s="5"/>
      <c r="CM197" s="5"/>
      <c r="CN197" s="5"/>
      <c r="CO197" s="5"/>
      <c r="CP197" s="5"/>
      <c r="CQ197" s="5"/>
      <c r="CR197" s="5"/>
      <c r="CS197" s="5"/>
      <c r="ED197" s="194"/>
      <c r="EE197" s="235"/>
      <c r="EF197" s="191"/>
      <c r="EG197" s="191"/>
      <c r="EH197" s="191"/>
      <c r="EI197" s="191"/>
      <c r="EJ197" s="191"/>
      <c r="EK197" s="191"/>
      <c r="EL197" s="191"/>
      <c r="EM197" s="191"/>
      <c r="EN197" s="206"/>
      <c r="EO197" s="191"/>
      <c r="EP197" s="191"/>
      <c r="EQ197" s="191"/>
      <c r="ER197" s="191"/>
      <c r="ES197" s="191"/>
      <c r="ET197" s="191"/>
      <c r="EU197" s="191"/>
      <c r="EV197" s="191"/>
      <c r="EW197" s="191"/>
      <c r="EX197" s="191"/>
      <c r="EY197" s="191"/>
      <c r="EZ197" s="191"/>
      <c r="FA197" s="191"/>
      <c r="FB197" s="191"/>
      <c r="FC197" s="191"/>
      <c r="FD197" s="191"/>
      <c r="FE197" s="191"/>
      <c r="FF197" s="191"/>
      <c r="FG197" s="191"/>
    </row>
    <row r="198" spans="1:163" ht="18.75" customHeight="1" x14ac:dyDescent="0.45">
      <c r="B198" s="5"/>
      <c r="C198" s="5"/>
      <c r="D198" s="417"/>
      <c r="E198" s="417"/>
      <c r="F198" s="417"/>
      <c r="G198" s="417"/>
      <c r="H198" s="417"/>
      <c r="I198" s="417"/>
      <c r="J198" s="417"/>
      <c r="K198" s="417"/>
      <c r="L198" s="417"/>
      <c r="M198" s="417"/>
      <c r="N198" s="417"/>
      <c r="O198" s="417"/>
      <c r="P198" s="417"/>
      <c r="Q198" s="417"/>
      <c r="R198" s="417"/>
      <c r="S198" s="417"/>
      <c r="T198" s="417"/>
      <c r="U198" s="417"/>
      <c r="V198" s="417"/>
      <c r="W198" s="5"/>
      <c r="X198" s="5"/>
      <c r="Y198" s="5"/>
      <c r="Z198" s="5"/>
      <c r="AA198" s="5"/>
      <c r="AB198" s="5"/>
      <c r="AC198" s="5"/>
      <c r="AD198" s="5"/>
      <c r="AE198" s="5"/>
      <c r="BP198" s="5"/>
      <c r="BQ198" s="5"/>
      <c r="BR198" s="693"/>
      <c r="BS198" s="693"/>
      <c r="BT198" s="693"/>
      <c r="BU198" s="693"/>
      <c r="BV198" s="693"/>
      <c r="BW198" s="693"/>
      <c r="BX198" s="693"/>
      <c r="BY198" s="693"/>
      <c r="BZ198" s="693"/>
      <c r="CA198" s="693"/>
      <c r="CB198" s="693"/>
      <c r="CC198" s="693"/>
      <c r="CD198" s="693"/>
      <c r="CE198" s="693"/>
      <c r="CF198" s="693"/>
      <c r="CG198" s="693"/>
      <c r="CH198" s="693"/>
      <c r="CI198" s="693"/>
      <c r="CJ198" s="693"/>
      <c r="CK198" s="5"/>
      <c r="CL198" s="5"/>
      <c r="CM198" s="5"/>
      <c r="CN198" s="5"/>
      <c r="CO198" s="5"/>
      <c r="CP198" s="5"/>
      <c r="CQ198" s="5"/>
      <c r="CR198" s="5"/>
      <c r="CS198" s="5"/>
      <c r="ED198" s="206"/>
      <c r="EE198" s="206"/>
      <c r="EF198" s="206"/>
      <c r="EG198" s="206"/>
      <c r="EH198" s="206"/>
      <c r="EI198" s="206"/>
      <c r="EJ198" s="206"/>
      <c r="EK198" s="206"/>
      <c r="EL198" s="206"/>
      <c r="EM198" s="206"/>
      <c r="EN198" s="206"/>
      <c r="EO198" s="191"/>
      <c r="EP198" s="191"/>
      <c r="EQ198" s="191"/>
      <c r="ER198" s="191"/>
      <c r="ES198" s="191"/>
      <c r="ET198" s="191"/>
      <c r="EU198" s="191"/>
      <c r="EV198" s="191"/>
      <c r="EW198" s="191"/>
      <c r="EX198" s="191"/>
      <c r="EY198" s="191"/>
      <c r="EZ198" s="191"/>
      <c r="FA198" s="191"/>
      <c r="FB198" s="191"/>
      <c r="FC198" s="191"/>
      <c r="FD198" s="191"/>
      <c r="FE198" s="191"/>
      <c r="FF198" s="191"/>
      <c r="FG198" s="191"/>
    </row>
    <row r="199" spans="1:163" s="239" customFormat="1" ht="13.2" x14ac:dyDescent="0.45">
      <c r="A199" s="185"/>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206"/>
      <c r="EE199" s="206"/>
      <c r="EF199" s="206"/>
      <c r="EG199" s="206"/>
      <c r="EH199" s="206"/>
      <c r="EI199" s="191"/>
      <c r="EJ199" s="191"/>
      <c r="EK199" s="191"/>
      <c r="EL199" s="191"/>
      <c r="EM199" s="191"/>
      <c r="EN199" s="206"/>
      <c r="EO199" s="191"/>
      <c r="EP199" s="191"/>
      <c r="EQ199" s="191"/>
      <c r="ER199" s="191"/>
      <c r="ES199" s="191"/>
      <c r="ET199" s="191"/>
      <c r="EU199" s="191"/>
      <c r="EV199" s="191"/>
      <c r="EW199" s="191"/>
      <c r="EX199" s="191"/>
      <c r="EY199" s="191"/>
      <c r="EZ199" s="191"/>
      <c r="FA199" s="191"/>
      <c r="FB199" s="191"/>
      <c r="FC199" s="191"/>
      <c r="FD199" s="191"/>
      <c r="FE199" s="191"/>
      <c r="FF199" s="191"/>
      <c r="FG199" s="191"/>
    </row>
    <row r="200" spans="1:163" s="3" customFormat="1" ht="16.2" x14ac:dyDescent="0.45">
      <c r="A200" s="38"/>
      <c r="B200" s="5"/>
      <c r="C200" s="5"/>
      <c r="D200" s="262" t="s">
        <v>446</v>
      </c>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262" t="s">
        <v>446</v>
      </c>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263"/>
      <c r="EE200" s="61"/>
    </row>
    <row r="201" spans="1:163" s="3" customFormat="1" ht="18.75" customHeight="1" x14ac:dyDescent="0.45">
      <c r="A201" s="69"/>
      <c r="B201" s="69"/>
      <c r="C201" s="69"/>
      <c r="D201" s="398"/>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c r="AG201" s="399"/>
      <c r="AH201" s="399"/>
      <c r="AI201" s="399"/>
      <c r="AJ201" s="399"/>
      <c r="AK201" s="399"/>
      <c r="AL201" s="399"/>
      <c r="AM201" s="399"/>
      <c r="AN201" s="399"/>
      <c r="AO201" s="399"/>
      <c r="AP201" s="399"/>
      <c r="AQ201" s="399"/>
      <c r="AR201" s="399"/>
      <c r="AS201" s="399"/>
      <c r="AT201" s="399"/>
      <c r="AU201" s="399"/>
      <c r="AV201" s="399"/>
      <c r="AW201" s="399"/>
      <c r="AX201" s="399"/>
      <c r="AY201" s="399"/>
      <c r="AZ201" s="399"/>
      <c r="BA201" s="399"/>
      <c r="BB201" s="399"/>
      <c r="BC201" s="399"/>
      <c r="BD201" s="399"/>
      <c r="BE201" s="399"/>
      <c r="BF201" s="399"/>
      <c r="BG201" s="399"/>
      <c r="BH201" s="399"/>
      <c r="BI201" s="399"/>
      <c r="BJ201" s="399"/>
      <c r="BK201" s="400"/>
      <c r="BL201" s="38"/>
      <c r="BM201" s="38"/>
      <c r="BN201" s="38"/>
      <c r="BO201" s="38"/>
      <c r="BP201" s="38"/>
      <c r="BQ201" s="38"/>
      <c r="BR201" s="407" t="s">
        <v>447</v>
      </c>
      <c r="BS201" s="408"/>
      <c r="BT201" s="408"/>
      <c r="BU201" s="408"/>
      <c r="BV201" s="408"/>
      <c r="BW201" s="408"/>
      <c r="BX201" s="408"/>
      <c r="BY201" s="408"/>
      <c r="BZ201" s="408"/>
      <c r="CA201" s="408"/>
      <c r="CB201" s="408"/>
      <c r="CC201" s="408"/>
      <c r="CD201" s="408"/>
      <c r="CE201" s="408"/>
      <c r="CF201" s="408"/>
      <c r="CG201" s="408"/>
      <c r="CH201" s="408"/>
      <c r="CI201" s="408"/>
      <c r="CJ201" s="408"/>
      <c r="CK201" s="408"/>
      <c r="CL201" s="408"/>
      <c r="CM201" s="408"/>
      <c r="CN201" s="408"/>
      <c r="CO201" s="408"/>
      <c r="CP201" s="408"/>
      <c r="CQ201" s="408"/>
      <c r="CR201" s="408"/>
      <c r="CS201" s="408"/>
      <c r="CT201" s="408"/>
      <c r="CU201" s="408"/>
      <c r="CV201" s="408"/>
      <c r="CW201" s="408"/>
      <c r="CX201" s="408"/>
      <c r="CY201" s="408"/>
      <c r="CZ201" s="408"/>
      <c r="DA201" s="408"/>
      <c r="DB201" s="408"/>
      <c r="DC201" s="408"/>
      <c r="DD201" s="408"/>
      <c r="DE201" s="408"/>
      <c r="DF201" s="408"/>
      <c r="DG201" s="408"/>
      <c r="DH201" s="408"/>
      <c r="DI201" s="408"/>
      <c r="DJ201" s="408"/>
      <c r="DK201" s="408"/>
      <c r="DL201" s="408"/>
      <c r="DM201" s="408"/>
      <c r="DN201" s="408"/>
      <c r="DO201" s="408"/>
      <c r="DP201" s="408"/>
      <c r="DQ201" s="408"/>
      <c r="DR201" s="408"/>
      <c r="DS201" s="408"/>
      <c r="DT201" s="408"/>
      <c r="DU201" s="408"/>
      <c r="DV201" s="408"/>
      <c r="DW201" s="408"/>
      <c r="DX201" s="408"/>
      <c r="DY201" s="409"/>
      <c r="DZ201" s="38"/>
      <c r="EA201" s="38"/>
      <c r="EB201" s="38"/>
      <c r="EC201" s="38"/>
      <c r="ED201" s="263"/>
      <c r="EE201" s="61"/>
    </row>
    <row r="202" spans="1:163" s="3" customFormat="1" ht="13.2" x14ac:dyDescent="0.45">
      <c r="A202" s="69"/>
      <c r="B202" s="69"/>
      <c r="C202" s="69"/>
      <c r="D202" s="401"/>
      <c r="E202" s="402"/>
      <c r="F202" s="402"/>
      <c r="G202" s="402"/>
      <c r="H202" s="402"/>
      <c r="I202" s="402"/>
      <c r="J202" s="402"/>
      <c r="K202" s="402"/>
      <c r="L202" s="402"/>
      <c r="M202" s="402"/>
      <c r="N202" s="402"/>
      <c r="O202" s="402"/>
      <c r="P202" s="402"/>
      <c r="Q202" s="402"/>
      <c r="R202" s="402"/>
      <c r="S202" s="402"/>
      <c r="T202" s="402"/>
      <c r="U202" s="402"/>
      <c r="V202" s="402"/>
      <c r="W202" s="402"/>
      <c r="X202" s="402"/>
      <c r="Y202" s="402"/>
      <c r="Z202" s="402"/>
      <c r="AA202" s="402"/>
      <c r="AB202" s="402"/>
      <c r="AC202" s="402"/>
      <c r="AD202" s="402"/>
      <c r="AE202" s="402"/>
      <c r="AF202" s="402"/>
      <c r="AG202" s="402"/>
      <c r="AH202" s="402"/>
      <c r="AI202" s="402"/>
      <c r="AJ202" s="402"/>
      <c r="AK202" s="402"/>
      <c r="AL202" s="402"/>
      <c r="AM202" s="402"/>
      <c r="AN202" s="402"/>
      <c r="AO202" s="402"/>
      <c r="AP202" s="402"/>
      <c r="AQ202" s="402"/>
      <c r="AR202" s="402"/>
      <c r="AS202" s="402"/>
      <c r="AT202" s="402"/>
      <c r="AU202" s="402"/>
      <c r="AV202" s="402"/>
      <c r="AW202" s="402"/>
      <c r="AX202" s="402"/>
      <c r="AY202" s="402"/>
      <c r="AZ202" s="402"/>
      <c r="BA202" s="402"/>
      <c r="BB202" s="402"/>
      <c r="BC202" s="402"/>
      <c r="BD202" s="402"/>
      <c r="BE202" s="402"/>
      <c r="BF202" s="402"/>
      <c r="BG202" s="402"/>
      <c r="BH202" s="402"/>
      <c r="BI202" s="402"/>
      <c r="BJ202" s="402"/>
      <c r="BK202" s="403"/>
      <c r="BL202" s="38"/>
      <c r="BM202" s="38"/>
      <c r="BN202" s="38"/>
      <c r="BO202" s="38"/>
      <c r="BP202" s="38"/>
      <c r="BQ202" s="38"/>
      <c r="BR202" s="410"/>
      <c r="BS202" s="411"/>
      <c r="BT202" s="411"/>
      <c r="BU202" s="411"/>
      <c r="BV202" s="411"/>
      <c r="BW202" s="411"/>
      <c r="BX202" s="411"/>
      <c r="BY202" s="411"/>
      <c r="BZ202" s="411"/>
      <c r="CA202" s="411"/>
      <c r="CB202" s="411"/>
      <c r="CC202" s="411"/>
      <c r="CD202" s="411"/>
      <c r="CE202" s="411"/>
      <c r="CF202" s="411"/>
      <c r="CG202" s="411"/>
      <c r="CH202" s="411"/>
      <c r="CI202" s="411"/>
      <c r="CJ202" s="411"/>
      <c r="CK202" s="411"/>
      <c r="CL202" s="411"/>
      <c r="CM202" s="411"/>
      <c r="CN202" s="411"/>
      <c r="CO202" s="411"/>
      <c r="CP202" s="411"/>
      <c r="CQ202" s="411"/>
      <c r="CR202" s="411"/>
      <c r="CS202" s="411"/>
      <c r="CT202" s="411"/>
      <c r="CU202" s="411"/>
      <c r="CV202" s="411"/>
      <c r="CW202" s="411"/>
      <c r="CX202" s="411"/>
      <c r="CY202" s="411"/>
      <c r="CZ202" s="411"/>
      <c r="DA202" s="411"/>
      <c r="DB202" s="411"/>
      <c r="DC202" s="411"/>
      <c r="DD202" s="411"/>
      <c r="DE202" s="411"/>
      <c r="DF202" s="411"/>
      <c r="DG202" s="411"/>
      <c r="DH202" s="411"/>
      <c r="DI202" s="411"/>
      <c r="DJ202" s="411"/>
      <c r="DK202" s="411"/>
      <c r="DL202" s="411"/>
      <c r="DM202" s="411"/>
      <c r="DN202" s="411"/>
      <c r="DO202" s="411"/>
      <c r="DP202" s="411"/>
      <c r="DQ202" s="411"/>
      <c r="DR202" s="411"/>
      <c r="DS202" s="411"/>
      <c r="DT202" s="411"/>
      <c r="DU202" s="411"/>
      <c r="DV202" s="411"/>
      <c r="DW202" s="411"/>
      <c r="DX202" s="411"/>
      <c r="DY202" s="412"/>
      <c r="DZ202" s="38"/>
      <c r="EA202" s="38"/>
      <c r="EB202" s="38"/>
      <c r="EC202" s="38"/>
      <c r="ED202" s="38"/>
      <c r="EE202" s="61"/>
    </row>
    <row r="203" spans="1:163" s="3" customFormat="1" ht="18.75" customHeight="1" x14ac:dyDescent="0.45">
      <c r="A203" s="69"/>
      <c r="B203" s="69"/>
      <c r="C203" s="69"/>
      <c r="D203" s="401"/>
      <c r="E203" s="402"/>
      <c r="F203" s="402"/>
      <c r="G203" s="402"/>
      <c r="H203" s="402"/>
      <c r="I203" s="402"/>
      <c r="J203" s="402"/>
      <c r="K203" s="402"/>
      <c r="L203" s="402"/>
      <c r="M203" s="402"/>
      <c r="N203" s="402"/>
      <c r="O203" s="402"/>
      <c r="P203" s="402"/>
      <c r="Q203" s="402"/>
      <c r="R203" s="402"/>
      <c r="S203" s="402"/>
      <c r="T203" s="402"/>
      <c r="U203" s="402"/>
      <c r="V203" s="402"/>
      <c r="W203" s="402"/>
      <c r="X203" s="402"/>
      <c r="Y203" s="402"/>
      <c r="Z203" s="402"/>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c r="AU203" s="402"/>
      <c r="AV203" s="402"/>
      <c r="AW203" s="402"/>
      <c r="AX203" s="402"/>
      <c r="AY203" s="402"/>
      <c r="AZ203" s="402"/>
      <c r="BA203" s="402"/>
      <c r="BB203" s="402"/>
      <c r="BC203" s="402"/>
      <c r="BD203" s="402"/>
      <c r="BE203" s="402"/>
      <c r="BF203" s="402"/>
      <c r="BG203" s="402"/>
      <c r="BH203" s="402"/>
      <c r="BI203" s="402"/>
      <c r="BJ203" s="402"/>
      <c r="BK203" s="403"/>
      <c r="BL203" s="38"/>
      <c r="BM203" s="38"/>
      <c r="BN203" s="38"/>
      <c r="BO203" s="38"/>
      <c r="BP203" s="38"/>
      <c r="BQ203" s="38"/>
      <c r="BR203" s="410"/>
      <c r="BS203" s="411"/>
      <c r="BT203" s="411"/>
      <c r="BU203" s="411"/>
      <c r="BV203" s="411"/>
      <c r="BW203" s="411"/>
      <c r="BX203" s="411"/>
      <c r="BY203" s="411"/>
      <c r="BZ203" s="411"/>
      <c r="CA203" s="411"/>
      <c r="CB203" s="411"/>
      <c r="CC203" s="411"/>
      <c r="CD203" s="411"/>
      <c r="CE203" s="411"/>
      <c r="CF203" s="411"/>
      <c r="CG203" s="411"/>
      <c r="CH203" s="411"/>
      <c r="CI203" s="411"/>
      <c r="CJ203" s="411"/>
      <c r="CK203" s="411"/>
      <c r="CL203" s="411"/>
      <c r="CM203" s="411"/>
      <c r="CN203" s="411"/>
      <c r="CO203" s="411"/>
      <c r="CP203" s="411"/>
      <c r="CQ203" s="411"/>
      <c r="CR203" s="411"/>
      <c r="CS203" s="411"/>
      <c r="CT203" s="411"/>
      <c r="CU203" s="411"/>
      <c r="CV203" s="411"/>
      <c r="CW203" s="411"/>
      <c r="CX203" s="411"/>
      <c r="CY203" s="411"/>
      <c r="CZ203" s="411"/>
      <c r="DA203" s="411"/>
      <c r="DB203" s="411"/>
      <c r="DC203" s="411"/>
      <c r="DD203" s="411"/>
      <c r="DE203" s="411"/>
      <c r="DF203" s="411"/>
      <c r="DG203" s="411"/>
      <c r="DH203" s="411"/>
      <c r="DI203" s="411"/>
      <c r="DJ203" s="411"/>
      <c r="DK203" s="411"/>
      <c r="DL203" s="411"/>
      <c r="DM203" s="411"/>
      <c r="DN203" s="411"/>
      <c r="DO203" s="411"/>
      <c r="DP203" s="411"/>
      <c r="DQ203" s="411"/>
      <c r="DR203" s="411"/>
      <c r="DS203" s="411"/>
      <c r="DT203" s="411"/>
      <c r="DU203" s="411"/>
      <c r="DV203" s="411"/>
      <c r="DW203" s="411"/>
      <c r="DX203" s="411"/>
      <c r="DY203" s="412"/>
      <c r="DZ203" s="38"/>
      <c r="EA203" s="38"/>
      <c r="EB203" s="38"/>
      <c r="EC203" s="38"/>
      <c r="ED203" s="38"/>
      <c r="EE203" s="61"/>
    </row>
    <row r="204" spans="1:163" s="3" customFormat="1" ht="14.25" customHeight="1" x14ac:dyDescent="0.45">
      <c r="A204" s="69"/>
      <c r="B204" s="69"/>
      <c r="C204" s="69"/>
      <c r="D204" s="404"/>
      <c r="E204" s="405"/>
      <c r="F204" s="405"/>
      <c r="G204" s="405"/>
      <c r="H204" s="405"/>
      <c r="I204" s="405"/>
      <c r="J204" s="405"/>
      <c r="K204" s="405"/>
      <c r="L204" s="405"/>
      <c r="M204" s="405"/>
      <c r="N204" s="405"/>
      <c r="O204" s="405"/>
      <c r="P204" s="405"/>
      <c r="Q204" s="405"/>
      <c r="R204" s="405"/>
      <c r="S204" s="405"/>
      <c r="T204" s="405"/>
      <c r="U204" s="405"/>
      <c r="V204" s="405"/>
      <c r="W204" s="405"/>
      <c r="X204" s="405"/>
      <c r="Y204" s="405"/>
      <c r="Z204" s="405"/>
      <c r="AA204" s="405"/>
      <c r="AB204" s="405"/>
      <c r="AC204" s="405"/>
      <c r="AD204" s="405"/>
      <c r="AE204" s="405"/>
      <c r="AF204" s="405"/>
      <c r="AG204" s="405"/>
      <c r="AH204" s="405"/>
      <c r="AI204" s="405"/>
      <c r="AJ204" s="405"/>
      <c r="AK204" s="405"/>
      <c r="AL204" s="405"/>
      <c r="AM204" s="405"/>
      <c r="AN204" s="405"/>
      <c r="AO204" s="405"/>
      <c r="AP204" s="405"/>
      <c r="AQ204" s="405"/>
      <c r="AR204" s="405"/>
      <c r="AS204" s="405"/>
      <c r="AT204" s="405"/>
      <c r="AU204" s="405"/>
      <c r="AV204" s="405"/>
      <c r="AW204" s="405"/>
      <c r="AX204" s="405"/>
      <c r="AY204" s="405"/>
      <c r="AZ204" s="405"/>
      <c r="BA204" s="405"/>
      <c r="BB204" s="405"/>
      <c r="BC204" s="405"/>
      <c r="BD204" s="405"/>
      <c r="BE204" s="405"/>
      <c r="BF204" s="405"/>
      <c r="BG204" s="405"/>
      <c r="BH204" s="405"/>
      <c r="BI204" s="405"/>
      <c r="BJ204" s="405"/>
      <c r="BK204" s="406"/>
      <c r="BL204" s="38"/>
      <c r="BM204" s="38"/>
      <c r="BN204" s="38"/>
      <c r="BO204" s="38"/>
      <c r="BP204" s="38"/>
      <c r="BQ204" s="38"/>
      <c r="BR204" s="413"/>
      <c r="BS204" s="414"/>
      <c r="BT204" s="414"/>
      <c r="BU204" s="414"/>
      <c r="BV204" s="414"/>
      <c r="BW204" s="414"/>
      <c r="BX204" s="414"/>
      <c r="BY204" s="414"/>
      <c r="BZ204" s="414"/>
      <c r="CA204" s="414"/>
      <c r="CB204" s="414"/>
      <c r="CC204" s="414"/>
      <c r="CD204" s="414"/>
      <c r="CE204" s="414"/>
      <c r="CF204" s="414"/>
      <c r="CG204" s="414"/>
      <c r="CH204" s="414"/>
      <c r="CI204" s="414"/>
      <c r="CJ204" s="414"/>
      <c r="CK204" s="414"/>
      <c r="CL204" s="414"/>
      <c r="CM204" s="414"/>
      <c r="CN204" s="414"/>
      <c r="CO204" s="414"/>
      <c r="CP204" s="414"/>
      <c r="CQ204" s="414"/>
      <c r="CR204" s="414"/>
      <c r="CS204" s="414"/>
      <c r="CT204" s="414"/>
      <c r="CU204" s="414"/>
      <c r="CV204" s="414"/>
      <c r="CW204" s="414"/>
      <c r="CX204" s="414"/>
      <c r="CY204" s="414"/>
      <c r="CZ204" s="414"/>
      <c r="DA204" s="414"/>
      <c r="DB204" s="414"/>
      <c r="DC204" s="414"/>
      <c r="DD204" s="414"/>
      <c r="DE204" s="414"/>
      <c r="DF204" s="414"/>
      <c r="DG204" s="414"/>
      <c r="DH204" s="414"/>
      <c r="DI204" s="414"/>
      <c r="DJ204" s="414"/>
      <c r="DK204" s="414"/>
      <c r="DL204" s="414"/>
      <c r="DM204" s="414"/>
      <c r="DN204" s="414"/>
      <c r="DO204" s="414"/>
      <c r="DP204" s="414"/>
      <c r="DQ204" s="414"/>
      <c r="DR204" s="414"/>
      <c r="DS204" s="414"/>
      <c r="DT204" s="414"/>
      <c r="DU204" s="414"/>
      <c r="DV204" s="414"/>
      <c r="DW204" s="414"/>
      <c r="DX204" s="414"/>
      <c r="DY204" s="415"/>
      <c r="DZ204" s="38"/>
      <c r="EA204" s="38"/>
      <c r="EB204" s="38"/>
      <c r="EC204" s="38"/>
      <c r="ED204" s="38"/>
      <c r="EE204" s="61"/>
    </row>
    <row r="205" spans="1:163" s="3" customFormat="1" ht="14.25" customHeight="1" x14ac:dyDescent="0.45">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61"/>
    </row>
    <row r="206" spans="1:163" s="3" customFormat="1" ht="16.2" x14ac:dyDescent="0.45">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262" t="s">
        <v>448</v>
      </c>
      <c r="BS206" s="38"/>
      <c r="BT206" s="38"/>
      <c r="BU206" s="38"/>
      <c r="BV206" s="38"/>
      <c r="BW206" s="38"/>
      <c r="BX206" s="38"/>
      <c r="BY206" s="38"/>
      <c r="BZ206" s="38"/>
      <c r="CA206" s="38"/>
      <c r="CB206" s="38"/>
      <c r="CC206" s="80"/>
      <c r="CD206" s="80"/>
      <c r="CE206" s="80"/>
      <c r="CF206" s="80"/>
      <c r="CG206" s="80"/>
      <c r="CH206" s="80"/>
      <c r="CI206" s="80"/>
      <c r="CJ206" s="80"/>
      <c r="CK206" s="80"/>
      <c r="CL206" s="80"/>
      <c r="CM206" s="80"/>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80"/>
      <c r="DL206" s="80"/>
      <c r="DM206" s="80"/>
      <c r="DN206" s="80"/>
      <c r="DO206" s="80"/>
      <c r="DP206" s="80"/>
      <c r="DQ206" s="80"/>
      <c r="DR206" s="80"/>
      <c r="DS206" s="80"/>
      <c r="DT206" s="80"/>
      <c r="DU206" s="80"/>
      <c r="DV206" s="38"/>
      <c r="DW206" s="38"/>
      <c r="DX206" s="38"/>
      <c r="DY206" s="38"/>
      <c r="DZ206" s="38"/>
      <c r="EA206" s="38"/>
      <c r="EB206" s="38"/>
      <c r="EC206" s="38"/>
      <c r="ED206" s="38"/>
      <c r="EE206" s="61"/>
    </row>
    <row r="207" spans="1:163" ht="17.25" customHeight="1" x14ac:dyDescent="0.4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row>
    <row r="208" spans="1:163" ht="17.25" customHeight="1" x14ac:dyDescent="0.45">
      <c r="A208" s="69"/>
      <c r="B208" s="69"/>
      <c r="C208" s="70" t="s">
        <v>371</v>
      </c>
      <c r="D208" s="71"/>
      <c r="E208" s="71"/>
      <c r="F208" s="71"/>
      <c r="G208" s="71"/>
      <c r="H208" s="71"/>
      <c r="I208" s="71"/>
      <c r="J208" s="71"/>
      <c r="K208" s="71"/>
      <c r="L208" s="71"/>
      <c r="M208" s="71"/>
      <c r="N208" s="71"/>
      <c r="O208" s="71"/>
      <c r="P208" s="71"/>
      <c r="Q208" s="71"/>
      <c r="R208" s="71"/>
      <c r="S208" s="71"/>
      <c r="T208" s="71"/>
      <c r="U208" s="71"/>
      <c r="V208" s="71"/>
      <c r="W208" s="71"/>
      <c r="X208" s="69"/>
      <c r="Y208" s="69"/>
      <c r="Z208" s="69"/>
      <c r="AA208" s="69"/>
      <c r="AB208" s="69"/>
      <c r="AC208" s="69"/>
      <c r="AD208" s="69"/>
      <c r="BE208" s="340" t="s">
        <v>240</v>
      </c>
      <c r="BF208" s="341"/>
      <c r="BG208" s="341"/>
      <c r="BH208" s="341"/>
      <c r="BI208" s="341"/>
      <c r="BJ208" s="341"/>
      <c r="BK208" s="341"/>
      <c r="BL208" s="342"/>
      <c r="BO208" s="69"/>
      <c r="BP208" s="69"/>
      <c r="BQ208" s="90" t="s">
        <v>371</v>
      </c>
      <c r="BR208" s="71"/>
      <c r="BS208" s="71"/>
      <c r="BT208" s="71"/>
      <c r="BU208" s="71"/>
      <c r="BV208" s="71"/>
      <c r="BW208" s="71"/>
      <c r="BX208" s="71"/>
      <c r="BY208" s="71"/>
      <c r="BZ208" s="71"/>
      <c r="CA208" s="71"/>
      <c r="CB208" s="71"/>
      <c r="CC208" s="71"/>
      <c r="CD208" s="71"/>
      <c r="CE208" s="71"/>
      <c r="CF208" s="71"/>
      <c r="CG208" s="71"/>
      <c r="CH208" s="71"/>
      <c r="CI208" s="71"/>
      <c r="CJ208" s="71"/>
      <c r="CK208" s="71"/>
      <c r="CL208" s="69"/>
      <c r="CM208" s="69"/>
      <c r="CN208" s="69"/>
      <c r="CO208" s="69"/>
      <c r="CP208" s="69"/>
      <c r="CQ208" s="69"/>
      <c r="CR208" s="69"/>
      <c r="DS208" s="340" t="s">
        <v>211</v>
      </c>
      <c r="DT208" s="341"/>
      <c r="DU208" s="341"/>
      <c r="DV208" s="341"/>
      <c r="DW208" s="341"/>
      <c r="DX208" s="341"/>
      <c r="DY208" s="341"/>
      <c r="DZ208" s="342"/>
    </row>
    <row r="209" spans="1:131" ht="17.25" customHeight="1" x14ac:dyDescent="0.45">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BE209" s="343"/>
      <c r="BF209" s="344"/>
      <c r="BG209" s="344"/>
      <c r="BH209" s="344"/>
      <c r="BI209" s="344"/>
      <c r="BJ209" s="344"/>
      <c r="BK209" s="344"/>
      <c r="BL209" s="345"/>
      <c r="BO209" s="69"/>
      <c r="BP209" s="69"/>
      <c r="BQ209" s="69"/>
      <c r="BR209" s="69"/>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69"/>
      <c r="CP209" s="69"/>
      <c r="CQ209" s="69"/>
      <c r="CR209" s="69"/>
      <c r="DS209" s="343"/>
      <c r="DT209" s="344"/>
      <c r="DU209" s="344"/>
      <c r="DV209" s="344"/>
      <c r="DW209" s="344"/>
      <c r="DX209" s="344"/>
      <c r="DY209" s="344"/>
      <c r="DZ209" s="345"/>
    </row>
    <row r="210" spans="1:131" ht="17.25" customHeight="1" x14ac:dyDescent="0.45">
      <c r="A210" s="69"/>
      <c r="B210" s="69"/>
      <c r="C210" s="72" t="s">
        <v>45</v>
      </c>
      <c r="D210" s="72"/>
      <c r="E210" s="72"/>
      <c r="F210" s="72"/>
      <c r="G210" s="72"/>
      <c r="H210" s="72"/>
      <c r="I210" s="72"/>
      <c r="J210" s="72"/>
      <c r="K210" s="72"/>
      <c r="L210" s="72"/>
      <c r="M210" s="69"/>
      <c r="N210" s="72"/>
      <c r="O210" s="72"/>
      <c r="P210" s="72"/>
      <c r="Q210" s="72"/>
      <c r="R210" s="72"/>
      <c r="S210" s="69"/>
      <c r="T210" s="69"/>
      <c r="U210" s="69"/>
      <c r="V210" s="69"/>
      <c r="W210" s="69"/>
      <c r="X210" s="69"/>
      <c r="Y210" s="69"/>
      <c r="Z210" s="69"/>
      <c r="AA210" s="69"/>
      <c r="AB210" s="69"/>
      <c r="AC210" s="69"/>
      <c r="AD210" s="69"/>
      <c r="BO210" s="69"/>
      <c r="BP210" s="69"/>
      <c r="BQ210" s="72" t="s">
        <v>45</v>
      </c>
      <c r="BR210" s="72"/>
      <c r="BS210" s="72"/>
      <c r="BT210" s="72"/>
      <c r="BU210" s="72"/>
      <c r="BV210" s="72"/>
      <c r="BW210" s="72"/>
      <c r="BX210" s="72"/>
      <c r="BY210" s="72"/>
      <c r="BZ210" s="72"/>
      <c r="CA210" s="69"/>
      <c r="CB210" s="72"/>
      <c r="CC210" s="72"/>
      <c r="CD210" s="72"/>
      <c r="CE210" s="72"/>
      <c r="CF210" s="72"/>
      <c r="CG210" s="69"/>
      <c r="CH210" s="69"/>
      <c r="CI210" s="69"/>
      <c r="CJ210" s="69"/>
      <c r="CK210" s="69"/>
      <c r="CL210" s="69"/>
      <c r="CM210" s="69"/>
      <c r="CN210" s="69"/>
      <c r="CO210" s="69"/>
      <c r="CP210" s="69"/>
      <c r="CQ210" s="69"/>
      <c r="CR210" s="69"/>
    </row>
    <row r="211" spans="1:131" ht="17.25" customHeight="1" x14ac:dyDescent="0.45">
      <c r="A211" s="69"/>
      <c r="B211" s="69"/>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O211" s="69"/>
      <c r="BP211" s="69"/>
      <c r="BQ211" s="72"/>
      <c r="BR211" s="72"/>
      <c r="BS211" s="72"/>
      <c r="BT211" s="72"/>
      <c r="BU211" s="72"/>
      <c r="BV211" s="72"/>
      <c r="BW211" s="72"/>
      <c r="BX211" s="72"/>
      <c r="BY211" s="72"/>
      <c r="BZ211" s="72"/>
      <c r="CA211" s="69"/>
      <c r="CB211" s="72"/>
      <c r="CC211" s="72"/>
      <c r="CD211" s="72"/>
      <c r="CE211" s="72"/>
      <c r="CF211" s="72"/>
      <c r="CG211" s="69"/>
      <c r="CH211" s="69"/>
      <c r="CI211" s="69"/>
      <c r="CJ211" s="69"/>
      <c r="CK211" s="69"/>
      <c r="CL211" s="69"/>
      <c r="CM211" s="69"/>
      <c r="CN211" s="69"/>
      <c r="CO211" s="69"/>
      <c r="CP211" s="69"/>
      <c r="CQ211" s="69"/>
      <c r="CR211" s="69"/>
    </row>
    <row r="212" spans="1:131" ht="17.25" customHeight="1" x14ac:dyDescent="0.45">
      <c r="A212" s="69"/>
      <c r="B212" s="72"/>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O212" s="69"/>
      <c r="BP212" s="72"/>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row>
    <row r="213" spans="1:131" ht="18.75" customHeight="1" thickBot="1" x14ac:dyDescent="0.5">
      <c r="A213" s="5"/>
      <c r="B213" s="5"/>
      <c r="C213" s="7" t="s">
        <v>46</v>
      </c>
      <c r="D213" s="5"/>
      <c r="E213" s="5"/>
      <c r="F213" s="5"/>
      <c r="G213" s="5"/>
      <c r="H213" s="5"/>
      <c r="I213" s="5"/>
      <c r="J213" s="5"/>
      <c r="K213" s="5"/>
      <c r="L213" s="5"/>
      <c r="M213" s="5"/>
      <c r="N213" s="5"/>
      <c r="O213" s="5"/>
      <c r="P213" s="5"/>
      <c r="Q213" s="5"/>
      <c r="R213" s="23"/>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19"/>
      <c r="BE213" s="5"/>
      <c r="BF213" s="5"/>
      <c r="BG213" s="5"/>
      <c r="BH213" s="5"/>
      <c r="BI213" s="5"/>
      <c r="BK213" s="74"/>
      <c r="BO213" s="5"/>
      <c r="BP213" s="5"/>
      <c r="BQ213" s="7" t="s">
        <v>46</v>
      </c>
      <c r="BR213" s="5"/>
      <c r="BS213" s="5"/>
      <c r="BT213" s="5"/>
      <c r="BU213" s="5"/>
      <c r="BV213" s="5"/>
      <c r="BW213" s="5"/>
      <c r="BX213" s="5"/>
      <c r="BY213" s="5"/>
      <c r="BZ213" s="5"/>
      <c r="CA213" s="5"/>
      <c r="CB213" s="5"/>
      <c r="CC213" s="5"/>
      <c r="CD213" s="5"/>
      <c r="CE213" s="5"/>
      <c r="CF213" s="23"/>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19"/>
      <c r="DS213" s="5"/>
      <c r="DT213" s="5"/>
      <c r="DU213" s="5"/>
      <c r="DV213" s="5"/>
      <c r="DW213" s="5"/>
      <c r="DY213" s="75"/>
    </row>
    <row r="214" spans="1:131" ht="18.75" customHeight="1" x14ac:dyDescent="0.45">
      <c r="B214" s="5"/>
      <c r="C214" s="11"/>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3"/>
      <c r="BL214" s="5"/>
      <c r="BM214" s="5"/>
      <c r="BP214" s="5"/>
      <c r="BQ214" s="11"/>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3"/>
      <c r="DZ214" s="5"/>
      <c r="EA214" s="5"/>
    </row>
    <row r="215" spans="1:131" ht="18.75" customHeight="1" thickBot="1" x14ac:dyDescent="0.5">
      <c r="B215" s="5"/>
      <c r="C215" s="14"/>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15"/>
      <c r="BL215" s="5"/>
      <c r="BM215" s="5"/>
      <c r="BP215" s="5"/>
      <c r="BQ215" s="14"/>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15"/>
      <c r="DZ215" s="5"/>
      <c r="EA215" s="5"/>
    </row>
    <row r="216" spans="1:131" ht="15" customHeight="1" x14ac:dyDescent="0.45">
      <c r="B216" s="5"/>
      <c r="C216" s="14"/>
      <c r="D216" s="686"/>
      <c r="E216" s="687"/>
      <c r="F216" s="687"/>
      <c r="G216" s="687"/>
      <c r="H216" s="687"/>
      <c r="I216" s="687"/>
      <c r="J216" s="687"/>
      <c r="K216" s="687"/>
      <c r="L216" s="687"/>
      <c r="M216" s="687"/>
      <c r="N216" s="687"/>
      <c r="O216" s="687"/>
      <c r="P216" s="687"/>
      <c r="Q216" s="687"/>
      <c r="R216" s="688"/>
      <c r="S216" s="5"/>
      <c r="T216" s="5"/>
      <c r="U216" s="5"/>
      <c r="V216" s="5"/>
      <c r="W216" s="5"/>
      <c r="X216" s="5"/>
      <c r="Y216" s="5"/>
      <c r="Z216" s="5"/>
      <c r="AA216" s="5"/>
      <c r="AB216" s="5"/>
      <c r="AC216" s="5"/>
      <c r="AD216" s="686"/>
      <c r="AE216" s="687"/>
      <c r="AF216" s="687"/>
      <c r="AG216" s="687"/>
      <c r="AH216" s="687"/>
      <c r="AI216" s="687"/>
      <c r="AJ216" s="687"/>
      <c r="AK216" s="687"/>
      <c r="AL216" s="687"/>
      <c r="AM216" s="687"/>
      <c r="AN216" s="687"/>
      <c r="AO216" s="687"/>
      <c r="AP216" s="687"/>
      <c r="AQ216" s="687"/>
      <c r="AR216" s="688"/>
      <c r="AS216" s="5"/>
      <c r="AT216" s="686"/>
      <c r="AU216" s="687"/>
      <c r="AV216" s="687"/>
      <c r="AW216" s="687"/>
      <c r="AX216" s="687"/>
      <c r="AY216" s="687"/>
      <c r="AZ216" s="687"/>
      <c r="BA216" s="687"/>
      <c r="BB216" s="687"/>
      <c r="BC216" s="687"/>
      <c r="BD216" s="687"/>
      <c r="BE216" s="687"/>
      <c r="BF216" s="687"/>
      <c r="BG216" s="687"/>
      <c r="BH216" s="687"/>
      <c r="BI216" s="687"/>
      <c r="BJ216" s="688"/>
      <c r="BK216" s="15"/>
      <c r="BL216" s="5"/>
      <c r="BM216" s="5"/>
      <c r="BP216" s="5"/>
      <c r="BQ216" s="14"/>
      <c r="BR216" s="686" t="s">
        <v>346</v>
      </c>
      <c r="BS216" s="687"/>
      <c r="BT216" s="687"/>
      <c r="BU216" s="687"/>
      <c r="BV216" s="687"/>
      <c r="BW216" s="687"/>
      <c r="BX216" s="687"/>
      <c r="BY216" s="687"/>
      <c r="BZ216" s="687"/>
      <c r="CA216" s="687"/>
      <c r="CB216" s="687"/>
      <c r="CC216" s="687"/>
      <c r="CD216" s="687"/>
      <c r="CE216" s="687"/>
      <c r="CF216" s="688"/>
      <c r="CG216" s="5"/>
      <c r="CH216" s="5"/>
      <c r="CI216" s="5"/>
      <c r="CJ216" s="5"/>
      <c r="CK216" s="5"/>
      <c r="CL216" s="5"/>
      <c r="CM216" s="5"/>
      <c r="CN216" s="5"/>
      <c r="CO216" s="5"/>
      <c r="CP216" s="5"/>
      <c r="CQ216" s="5"/>
      <c r="CR216" s="686" t="s">
        <v>370</v>
      </c>
      <c r="CS216" s="687"/>
      <c r="CT216" s="687"/>
      <c r="CU216" s="687"/>
      <c r="CV216" s="687"/>
      <c r="CW216" s="687"/>
      <c r="CX216" s="687"/>
      <c r="CY216" s="687"/>
      <c r="CZ216" s="687"/>
      <c r="DA216" s="687"/>
      <c r="DB216" s="687"/>
      <c r="DC216" s="687"/>
      <c r="DD216" s="687"/>
      <c r="DE216" s="687"/>
      <c r="DF216" s="688"/>
      <c r="DG216" s="5"/>
      <c r="DH216" s="686" t="s">
        <v>147</v>
      </c>
      <c r="DI216" s="687"/>
      <c r="DJ216" s="687"/>
      <c r="DK216" s="687"/>
      <c r="DL216" s="687"/>
      <c r="DM216" s="687"/>
      <c r="DN216" s="687"/>
      <c r="DO216" s="687"/>
      <c r="DP216" s="687"/>
      <c r="DQ216" s="687"/>
      <c r="DR216" s="687"/>
      <c r="DS216" s="687"/>
      <c r="DT216" s="687"/>
      <c r="DU216" s="687"/>
      <c r="DV216" s="687"/>
      <c r="DW216" s="687"/>
      <c r="DX216" s="688"/>
      <c r="DY216" s="15"/>
      <c r="DZ216" s="5"/>
      <c r="EA216" s="5"/>
    </row>
    <row r="217" spans="1:131" ht="15" customHeight="1" x14ac:dyDescent="0.45">
      <c r="B217" s="5"/>
      <c r="C217" s="14"/>
      <c r="D217" s="683"/>
      <c r="E217" s="684"/>
      <c r="F217" s="684"/>
      <c r="G217" s="684"/>
      <c r="H217" s="684"/>
      <c r="I217" s="684"/>
      <c r="J217" s="684"/>
      <c r="K217" s="684"/>
      <c r="L217" s="684"/>
      <c r="M217" s="684"/>
      <c r="N217" s="684"/>
      <c r="O217" s="684"/>
      <c r="P217" s="684"/>
      <c r="Q217" s="684"/>
      <c r="R217" s="685"/>
      <c r="S217" s="5"/>
      <c r="T217" s="5"/>
      <c r="U217" s="5"/>
      <c r="V217" s="5"/>
      <c r="W217" s="5"/>
      <c r="X217" s="5"/>
      <c r="Y217" s="5"/>
      <c r="Z217" s="5"/>
      <c r="AA217" s="5"/>
      <c r="AB217" s="5"/>
      <c r="AC217" s="5"/>
      <c r="AD217" s="683"/>
      <c r="AE217" s="684"/>
      <c r="AF217" s="684"/>
      <c r="AG217" s="684"/>
      <c r="AH217" s="684"/>
      <c r="AI217" s="684"/>
      <c r="AJ217" s="684"/>
      <c r="AK217" s="684"/>
      <c r="AL217" s="684"/>
      <c r="AM217" s="684"/>
      <c r="AN217" s="684"/>
      <c r="AO217" s="684"/>
      <c r="AP217" s="684"/>
      <c r="AQ217" s="684"/>
      <c r="AR217" s="685"/>
      <c r="AS217" s="5"/>
      <c r="AT217" s="683"/>
      <c r="AU217" s="684"/>
      <c r="AV217" s="684"/>
      <c r="AW217" s="684"/>
      <c r="AX217" s="684"/>
      <c r="AY217" s="684"/>
      <c r="AZ217" s="684"/>
      <c r="BA217" s="684"/>
      <c r="BB217" s="684"/>
      <c r="BC217" s="684"/>
      <c r="BD217" s="684"/>
      <c r="BE217" s="684"/>
      <c r="BF217" s="684"/>
      <c r="BG217" s="684"/>
      <c r="BH217" s="684"/>
      <c r="BI217" s="684"/>
      <c r="BJ217" s="685"/>
      <c r="BK217" s="15"/>
      <c r="BL217" s="5"/>
      <c r="BM217" s="5"/>
      <c r="BP217" s="5"/>
      <c r="BQ217" s="14"/>
      <c r="BR217" s="683" t="s">
        <v>372</v>
      </c>
      <c r="BS217" s="684"/>
      <c r="BT217" s="684"/>
      <c r="BU217" s="684"/>
      <c r="BV217" s="684"/>
      <c r="BW217" s="684"/>
      <c r="BX217" s="684"/>
      <c r="BY217" s="684"/>
      <c r="BZ217" s="684"/>
      <c r="CA217" s="684"/>
      <c r="CB217" s="684"/>
      <c r="CC217" s="684"/>
      <c r="CD217" s="684"/>
      <c r="CE217" s="684"/>
      <c r="CF217" s="685"/>
      <c r="CG217" s="5"/>
      <c r="CH217" s="5"/>
      <c r="CI217" s="5"/>
      <c r="CJ217" s="5"/>
      <c r="CK217" s="5"/>
      <c r="CL217" s="5"/>
      <c r="CM217" s="5"/>
      <c r="CN217" s="5"/>
      <c r="CO217" s="5"/>
      <c r="CP217" s="5"/>
      <c r="CQ217" s="5"/>
      <c r="CR217" s="683"/>
      <c r="CS217" s="684"/>
      <c r="CT217" s="684"/>
      <c r="CU217" s="684"/>
      <c r="CV217" s="684"/>
      <c r="CW217" s="684"/>
      <c r="CX217" s="684"/>
      <c r="CY217" s="684"/>
      <c r="CZ217" s="684"/>
      <c r="DA217" s="684"/>
      <c r="DB217" s="684"/>
      <c r="DC217" s="684"/>
      <c r="DD217" s="684"/>
      <c r="DE217" s="684"/>
      <c r="DF217" s="685"/>
      <c r="DG217" s="5"/>
      <c r="DH217" s="683"/>
      <c r="DI217" s="684"/>
      <c r="DJ217" s="684"/>
      <c r="DK217" s="684"/>
      <c r="DL217" s="684"/>
      <c r="DM217" s="684"/>
      <c r="DN217" s="684"/>
      <c r="DO217" s="684"/>
      <c r="DP217" s="684"/>
      <c r="DQ217" s="684"/>
      <c r="DR217" s="684"/>
      <c r="DS217" s="684"/>
      <c r="DT217" s="684"/>
      <c r="DU217" s="684"/>
      <c r="DV217" s="684"/>
      <c r="DW217" s="684"/>
      <c r="DX217" s="685"/>
      <c r="DY217" s="15"/>
      <c r="DZ217" s="5"/>
      <c r="EA217" s="5"/>
    </row>
    <row r="218" spans="1:131" ht="15" customHeight="1" x14ac:dyDescent="0.45">
      <c r="B218" s="5"/>
      <c r="C218" s="14"/>
      <c r="D218" s="683"/>
      <c r="E218" s="684"/>
      <c r="F218" s="684"/>
      <c r="G218" s="684"/>
      <c r="H218" s="684"/>
      <c r="I218" s="684"/>
      <c r="J218" s="684"/>
      <c r="K218" s="684"/>
      <c r="L218" s="684"/>
      <c r="M218" s="684"/>
      <c r="N218" s="684"/>
      <c r="O218" s="684"/>
      <c r="P218" s="684"/>
      <c r="Q218" s="684"/>
      <c r="R218" s="685"/>
      <c r="S218" s="5"/>
      <c r="T218" s="5"/>
      <c r="U218" s="5"/>
      <c r="V218" s="5"/>
      <c r="W218" s="5"/>
      <c r="X218" s="5"/>
      <c r="Y218" s="5"/>
      <c r="Z218" s="5"/>
      <c r="AA218" s="5"/>
      <c r="AB218" s="5"/>
      <c r="AC218" s="5"/>
      <c r="AD218" s="683"/>
      <c r="AE218" s="684"/>
      <c r="AF218" s="684"/>
      <c r="AG218" s="684"/>
      <c r="AH218" s="684"/>
      <c r="AI218" s="684"/>
      <c r="AJ218" s="684"/>
      <c r="AK218" s="684"/>
      <c r="AL218" s="684"/>
      <c r="AM218" s="684"/>
      <c r="AN218" s="684"/>
      <c r="AO218" s="684"/>
      <c r="AP218" s="684"/>
      <c r="AQ218" s="684"/>
      <c r="AR218" s="685"/>
      <c r="AS218" s="5"/>
      <c r="AT218" s="683"/>
      <c r="AU218" s="684"/>
      <c r="AV218" s="684"/>
      <c r="AW218" s="684"/>
      <c r="AX218" s="684"/>
      <c r="AY218" s="684"/>
      <c r="AZ218" s="684"/>
      <c r="BA218" s="684"/>
      <c r="BB218" s="684"/>
      <c r="BC218" s="684"/>
      <c r="BD218" s="684"/>
      <c r="BE218" s="684"/>
      <c r="BF218" s="684"/>
      <c r="BG218" s="684"/>
      <c r="BH218" s="684"/>
      <c r="BI218" s="684"/>
      <c r="BJ218" s="685"/>
      <c r="BK218" s="15"/>
      <c r="BL218" s="5"/>
      <c r="BM218" s="5"/>
      <c r="BP218" s="5"/>
      <c r="BQ218" s="14"/>
      <c r="BR218" s="683" t="s">
        <v>373</v>
      </c>
      <c r="BS218" s="684"/>
      <c r="BT218" s="684"/>
      <c r="BU218" s="684"/>
      <c r="BV218" s="684"/>
      <c r="BW218" s="684"/>
      <c r="BX218" s="684"/>
      <c r="BY218" s="684"/>
      <c r="BZ218" s="684"/>
      <c r="CA218" s="684"/>
      <c r="CB218" s="684"/>
      <c r="CC218" s="684"/>
      <c r="CD218" s="684"/>
      <c r="CE218" s="684"/>
      <c r="CF218" s="685"/>
      <c r="CG218" s="5"/>
      <c r="CH218" s="5"/>
      <c r="CI218" s="5"/>
      <c r="CJ218" s="5"/>
      <c r="CK218" s="5"/>
      <c r="CL218" s="5"/>
      <c r="CM218" s="5"/>
      <c r="CN218" s="5"/>
      <c r="CO218" s="5"/>
      <c r="CP218" s="5"/>
      <c r="CQ218" s="5"/>
      <c r="CR218" s="683"/>
      <c r="CS218" s="684"/>
      <c r="CT218" s="684"/>
      <c r="CU218" s="684"/>
      <c r="CV218" s="684"/>
      <c r="CW218" s="684"/>
      <c r="CX218" s="684"/>
      <c r="CY218" s="684"/>
      <c r="CZ218" s="684"/>
      <c r="DA218" s="684"/>
      <c r="DB218" s="684"/>
      <c r="DC218" s="684"/>
      <c r="DD218" s="684"/>
      <c r="DE218" s="684"/>
      <c r="DF218" s="685"/>
      <c r="DG218" s="5"/>
      <c r="DH218" s="683"/>
      <c r="DI218" s="684"/>
      <c r="DJ218" s="684"/>
      <c r="DK218" s="684"/>
      <c r="DL218" s="684"/>
      <c r="DM218" s="684"/>
      <c r="DN218" s="684"/>
      <c r="DO218" s="684"/>
      <c r="DP218" s="684"/>
      <c r="DQ218" s="684"/>
      <c r="DR218" s="684"/>
      <c r="DS218" s="684"/>
      <c r="DT218" s="684"/>
      <c r="DU218" s="684"/>
      <c r="DV218" s="684"/>
      <c r="DW218" s="684"/>
      <c r="DX218" s="685"/>
      <c r="DY218" s="15"/>
      <c r="DZ218" s="5"/>
      <c r="EA218" s="5"/>
    </row>
    <row r="219" spans="1:131" ht="15" customHeight="1" x14ac:dyDescent="0.45">
      <c r="B219" s="5"/>
      <c r="C219" s="14"/>
      <c r="D219" s="683"/>
      <c r="E219" s="684"/>
      <c r="F219" s="684"/>
      <c r="G219" s="684"/>
      <c r="H219" s="684"/>
      <c r="I219" s="684"/>
      <c r="J219" s="684"/>
      <c r="K219" s="684"/>
      <c r="L219" s="684"/>
      <c r="M219" s="684"/>
      <c r="N219" s="684"/>
      <c r="O219" s="684"/>
      <c r="P219" s="684"/>
      <c r="Q219" s="684"/>
      <c r="R219" s="685"/>
      <c r="S219" s="5"/>
      <c r="T219" s="5"/>
      <c r="U219" s="5"/>
      <c r="V219" s="5"/>
      <c r="W219" s="5"/>
      <c r="X219" s="5"/>
      <c r="Y219" s="5"/>
      <c r="Z219" s="5"/>
      <c r="AA219" s="5"/>
      <c r="AB219" s="5"/>
      <c r="AC219" s="5"/>
      <c r="AD219" s="683"/>
      <c r="AE219" s="684"/>
      <c r="AF219" s="684"/>
      <c r="AG219" s="684"/>
      <c r="AH219" s="684"/>
      <c r="AI219" s="684"/>
      <c r="AJ219" s="684"/>
      <c r="AK219" s="684"/>
      <c r="AL219" s="684"/>
      <c r="AM219" s="684"/>
      <c r="AN219" s="684"/>
      <c r="AO219" s="684"/>
      <c r="AP219" s="684"/>
      <c r="AQ219" s="684"/>
      <c r="AR219" s="685"/>
      <c r="AS219" s="5"/>
      <c r="AT219" s="683"/>
      <c r="AU219" s="684"/>
      <c r="AV219" s="684"/>
      <c r="AW219" s="684"/>
      <c r="AX219" s="684"/>
      <c r="AY219" s="684"/>
      <c r="AZ219" s="684"/>
      <c r="BA219" s="684"/>
      <c r="BB219" s="684"/>
      <c r="BC219" s="684"/>
      <c r="BD219" s="684"/>
      <c r="BE219" s="684"/>
      <c r="BF219" s="684"/>
      <c r="BG219" s="684"/>
      <c r="BH219" s="684"/>
      <c r="BI219" s="684"/>
      <c r="BJ219" s="685"/>
      <c r="BK219" s="15"/>
      <c r="BL219" s="5"/>
      <c r="BM219" s="5"/>
      <c r="BP219" s="5"/>
      <c r="BQ219" s="14"/>
      <c r="BR219" s="683"/>
      <c r="BS219" s="684"/>
      <c r="BT219" s="684"/>
      <c r="BU219" s="684"/>
      <c r="BV219" s="684"/>
      <c r="BW219" s="684"/>
      <c r="BX219" s="684"/>
      <c r="BY219" s="684"/>
      <c r="BZ219" s="684"/>
      <c r="CA219" s="684"/>
      <c r="CB219" s="684"/>
      <c r="CC219" s="684"/>
      <c r="CD219" s="684"/>
      <c r="CE219" s="684"/>
      <c r="CF219" s="685"/>
      <c r="CG219" s="5"/>
      <c r="CH219" s="5"/>
      <c r="CI219" s="5"/>
      <c r="CJ219" s="5"/>
      <c r="CK219" s="5"/>
      <c r="CL219" s="5"/>
      <c r="CM219" s="5"/>
      <c r="CN219" s="5"/>
      <c r="CO219" s="5"/>
      <c r="CP219" s="5"/>
      <c r="CQ219" s="5"/>
      <c r="CR219" s="683"/>
      <c r="CS219" s="684"/>
      <c r="CT219" s="684"/>
      <c r="CU219" s="684"/>
      <c r="CV219" s="684"/>
      <c r="CW219" s="684"/>
      <c r="CX219" s="684"/>
      <c r="CY219" s="684"/>
      <c r="CZ219" s="684"/>
      <c r="DA219" s="684"/>
      <c r="DB219" s="684"/>
      <c r="DC219" s="684"/>
      <c r="DD219" s="684"/>
      <c r="DE219" s="684"/>
      <c r="DF219" s="685"/>
      <c r="DG219" s="5"/>
      <c r="DH219" s="683"/>
      <c r="DI219" s="684"/>
      <c r="DJ219" s="684"/>
      <c r="DK219" s="684"/>
      <c r="DL219" s="684"/>
      <c r="DM219" s="684"/>
      <c r="DN219" s="684"/>
      <c r="DO219" s="684"/>
      <c r="DP219" s="684"/>
      <c r="DQ219" s="684"/>
      <c r="DR219" s="684"/>
      <c r="DS219" s="684"/>
      <c r="DT219" s="684"/>
      <c r="DU219" s="684"/>
      <c r="DV219" s="684"/>
      <c r="DW219" s="684"/>
      <c r="DX219" s="685"/>
      <c r="DY219" s="15"/>
      <c r="DZ219" s="5"/>
      <c r="EA219" s="5"/>
    </row>
    <row r="220" spans="1:131" ht="15" customHeight="1" x14ac:dyDescent="0.45">
      <c r="B220" s="5"/>
      <c r="C220" s="14"/>
      <c r="D220" s="683"/>
      <c r="E220" s="684"/>
      <c r="F220" s="684"/>
      <c r="G220" s="684"/>
      <c r="H220" s="684"/>
      <c r="I220" s="684"/>
      <c r="J220" s="684"/>
      <c r="K220" s="684"/>
      <c r="L220" s="684"/>
      <c r="M220" s="684"/>
      <c r="N220" s="684"/>
      <c r="O220" s="684"/>
      <c r="P220" s="684"/>
      <c r="Q220" s="684"/>
      <c r="R220" s="685"/>
      <c r="S220" s="5"/>
      <c r="T220" s="5"/>
      <c r="U220" s="5"/>
      <c r="V220" s="5"/>
      <c r="W220" s="5"/>
      <c r="X220" s="5"/>
      <c r="Y220" s="5"/>
      <c r="Z220" s="5"/>
      <c r="AA220" s="5"/>
      <c r="AB220" s="5"/>
      <c r="AC220" s="5"/>
      <c r="AD220" s="683"/>
      <c r="AE220" s="684"/>
      <c r="AF220" s="684"/>
      <c r="AG220" s="684"/>
      <c r="AH220" s="684"/>
      <c r="AI220" s="684"/>
      <c r="AJ220" s="684"/>
      <c r="AK220" s="684"/>
      <c r="AL220" s="684"/>
      <c r="AM220" s="684"/>
      <c r="AN220" s="684"/>
      <c r="AO220" s="684"/>
      <c r="AP220" s="684"/>
      <c r="AQ220" s="684"/>
      <c r="AR220" s="685"/>
      <c r="AS220" s="5"/>
      <c r="AT220" s="683"/>
      <c r="AU220" s="684"/>
      <c r="AV220" s="684"/>
      <c r="AW220" s="684"/>
      <c r="AX220" s="684"/>
      <c r="AY220" s="684"/>
      <c r="AZ220" s="684"/>
      <c r="BA220" s="684"/>
      <c r="BB220" s="684"/>
      <c r="BC220" s="684"/>
      <c r="BD220" s="684"/>
      <c r="BE220" s="684"/>
      <c r="BF220" s="684"/>
      <c r="BG220" s="684"/>
      <c r="BH220" s="684"/>
      <c r="BI220" s="684"/>
      <c r="BJ220" s="685"/>
      <c r="BK220" s="15"/>
      <c r="BL220" s="5"/>
      <c r="BM220" s="5"/>
      <c r="BP220" s="5"/>
      <c r="BQ220" s="14"/>
      <c r="BR220" s="683"/>
      <c r="BS220" s="684"/>
      <c r="BT220" s="684"/>
      <c r="BU220" s="684"/>
      <c r="BV220" s="684"/>
      <c r="BW220" s="684"/>
      <c r="BX220" s="684"/>
      <c r="BY220" s="684"/>
      <c r="BZ220" s="684"/>
      <c r="CA220" s="684"/>
      <c r="CB220" s="684"/>
      <c r="CC220" s="684"/>
      <c r="CD220" s="684"/>
      <c r="CE220" s="684"/>
      <c r="CF220" s="685"/>
      <c r="CG220" s="5"/>
      <c r="CH220" s="5"/>
      <c r="CI220" s="5"/>
      <c r="CJ220" s="5"/>
      <c r="CK220" s="5"/>
      <c r="CL220" s="5"/>
      <c r="CM220" s="5"/>
      <c r="CN220" s="5"/>
      <c r="CO220" s="5"/>
      <c r="CP220" s="5"/>
      <c r="CQ220" s="5"/>
      <c r="CR220" s="683"/>
      <c r="CS220" s="684"/>
      <c r="CT220" s="684"/>
      <c r="CU220" s="684"/>
      <c r="CV220" s="684"/>
      <c r="CW220" s="684"/>
      <c r="CX220" s="684"/>
      <c r="CY220" s="684"/>
      <c r="CZ220" s="684"/>
      <c r="DA220" s="684"/>
      <c r="DB220" s="684"/>
      <c r="DC220" s="684"/>
      <c r="DD220" s="684"/>
      <c r="DE220" s="684"/>
      <c r="DF220" s="685"/>
      <c r="DG220" s="5"/>
      <c r="DH220" s="683"/>
      <c r="DI220" s="684"/>
      <c r="DJ220" s="684"/>
      <c r="DK220" s="684"/>
      <c r="DL220" s="684"/>
      <c r="DM220" s="684"/>
      <c r="DN220" s="684"/>
      <c r="DO220" s="684"/>
      <c r="DP220" s="684"/>
      <c r="DQ220" s="684"/>
      <c r="DR220" s="684"/>
      <c r="DS220" s="684"/>
      <c r="DT220" s="684"/>
      <c r="DU220" s="684"/>
      <c r="DV220" s="684"/>
      <c r="DW220" s="684"/>
      <c r="DX220" s="685"/>
      <c r="DY220" s="15"/>
      <c r="DZ220" s="5"/>
      <c r="EA220" s="5"/>
    </row>
    <row r="221" spans="1:131" ht="15" customHeight="1" x14ac:dyDescent="0.45">
      <c r="B221" s="5"/>
      <c r="C221" s="14"/>
      <c r="D221" s="683"/>
      <c r="E221" s="684"/>
      <c r="F221" s="684"/>
      <c r="G221" s="684"/>
      <c r="H221" s="684"/>
      <c r="I221" s="684"/>
      <c r="J221" s="684"/>
      <c r="K221" s="684"/>
      <c r="L221" s="684"/>
      <c r="M221" s="684"/>
      <c r="N221" s="684"/>
      <c r="O221" s="684"/>
      <c r="P221" s="684"/>
      <c r="Q221" s="684"/>
      <c r="R221" s="685"/>
      <c r="S221" s="5"/>
      <c r="T221" s="5"/>
      <c r="U221" s="5"/>
      <c r="V221" s="5"/>
      <c r="W221" s="5"/>
      <c r="X221" s="5"/>
      <c r="Y221" s="5"/>
      <c r="Z221" s="5"/>
      <c r="AA221" s="5"/>
      <c r="AB221" s="5"/>
      <c r="AC221" s="5"/>
      <c r="AD221" s="683"/>
      <c r="AE221" s="684"/>
      <c r="AF221" s="684"/>
      <c r="AG221" s="684"/>
      <c r="AH221" s="684"/>
      <c r="AI221" s="684"/>
      <c r="AJ221" s="684"/>
      <c r="AK221" s="684"/>
      <c r="AL221" s="684"/>
      <c r="AM221" s="684"/>
      <c r="AN221" s="684"/>
      <c r="AO221" s="684"/>
      <c r="AP221" s="684"/>
      <c r="AQ221" s="684"/>
      <c r="AR221" s="685"/>
      <c r="AS221" s="5"/>
      <c r="AT221" s="683"/>
      <c r="AU221" s="684"/>
      <c r="AV221" s="684"/>
      <c r="AW221" s="684"/>
      <c r="AX221" s="684"/>
      <c r="AY221" s="684"/>
      <c r="AZ221" s="684"/>
      <c r="BA221" s="684"/>
      <c r="BB221" s="684"/>
      <c r="BC221" s="684"/>
      <c r="BD221" s="684"/>
      <c r="BE221" s="684"/>
      <c r="BF221" s="684"/>
      <c r="BG221" s="684"/>
      <c r="BH221" s="684"/>
      <c r="BI221" s="684"/>
      <c r="BJ221" s="685"/>
      <c r="BK221" s="15"/>
      <c r="BL221" s="5"/>
      <c r="BM221" s="5"/>
      <c r="BP221" s="5"/>
      <c r="BQ221" s="14"/>
      <c r="BR221" s="683"/>
      <c r="BS221" s="684"/>
      <c r="BT221" s="684"/>
      <c r="BU221" s="684"/>
      <c r="BV221" s="684"/>
      <c r="BW221" s="684"/>
      <c r="BX221" s="684"/>
      <c r="BY221" s="684"/>
      <c r="BZ221" s="684"/>
      <c r="CA221" s="684"/>
      <c r="CB221" s="684"/>
      <c r="CC221" s="684"/>
      <c r="CD221" s="684"/>
      <c r="CE221" s="684"/>
      <c r="CF221" s="685"/>
      <c r="CG221" s="5"/>
      <c r="CH221" s="5"/>
      <c r="CI221" s="5"/>
      <c r="CJ221" s="5"/>
      <c r="CK221" s="5"/>
      <c r="CL221" s="5"/>
      <c r="CM221" s="5"/>
      <c r="CN221" s="5"/>
      <c r="CO221" s="5"/>
      <c r="CP221" s="5"/>
      <c r="CQ221" s="5"/>
      <c r="CR221" s="683"/>
      <c r="CS221" s="684"/>
      <c r="CT221" s="684"/>
      <c r="CU221" s="684"/>
      <c r="CV221" s="684"/>
      <c r="CW221" s="684"/>
      <c r="CX221" s="684"/>
      <c r="CY221" s="684"/>
      <c r="CZ221" s="684"/>
      <c r="DA221" s="684"/>
      <c r="DB221" s="684"/>
      <c r="DC221" s="684"/>
      <c r="DD221" s="684"/>
      <c r="DE221" s="684"/>
      <c r="DF221" s="685"/>
      <c r="DG221" s="5"/>
      <c r="DH221" s="683"/>
      <c r="DI221" s="684"/>
      <c r="DJ221" s="684"/>
      <c r="DK221" s="684"/>
      <c r="DL221" s="684"/>
      <c r="DM221" s="684"/>
      <c r="DN221" s="684"/>
      <c r="DO221" s="684"/>
      <c r="DP221" s="684"/>
      <c r="DQ221" s="684"/>
      <c r="DR221" s="684"/>
      <c r="DS221" s="684"/>
      <c r="DT221" s="684"/>
      <c r="DU221" s="684"/>
      <c r="DV221" s="684"/>
      <c r="DW221" s="684"/>
      <c r="DX221" s="685"/>
      <c r="DY221" s="15"/>
      <c r="DZ221" s="5"/>
      <c r="EA221" s="5"/>
    </row>
    <row r="222" spans="1:131" ht="15" customHeight="1" x14ac:dyDescent="0.45">
      <c r="B222" s="5"/>
      <c r="C222" s="14"/>
      <c r="D222" s="683"/>
      <c r="E222" s="684"/>
      <c r="F222" s="684"/>
      <c r="G222" s="684"/>
      <c r="H222" s="684"/>
      <c r="I222" s="684"/>
      <c r="J222" s="684"/>
      <c r="K222" s="684"/>
      <c r="L222" s="684"/>
      <c r="M222" s="684"/>
      <c r="N222" s="684"/>
      <c r="O222" s="684"/>
      <c r="P222" s="684"/>
      <c r="Q222" s="684"/>
      <c r="R222" s="685"/>
      <c r="S222" s="5"/>
      <c r="T222" s="5"/>
      <c r="U222" s="5"/>
      <c r="V222" s="5"/>
      <c r="W222" s="5"/>
      <c r="X222" s="5"/>
      <c r="Y222" s="5"/>
      <c r="Z222" s="5"/>
      <c r="AA222" s="5"/>
      <c r="AB222" s="5"/>
      <c r="AC222" s="5"/>
      <c r="AD222" s="683"/>
      <c r="AE222" s="684"/>
      <c r="AF222" s="684"/>
      <c r="AG222" s="684"/>
      <c r="AH222" s="684"/>
      <c r="AI222" s="684"/>
      <c r="AJ222" s="684"/>
      <c r="AK222" s="684"/>
      <c r="AL222" s="684"/>
      <c r="AM222" s="684"/>
      <c r="AN222" s="684"/>
      <c r="AO222" s="684"/>
      <c r="AP222" s="684"/>
      <c r="AQ222" s="684"/>
      <c r="AR222" s="685"/>
      <c r="AS222" s="5"/>
      <c r="AT222" s="683"/>
      <c r="AU222" s="684"/>
      <c r="AV222" s="684"/>
      <c r="AW222" s="684"/>
      <c r="AX222" s="684"/>
      <c r="AY222" s="684"/>
      <c r="AZ222" s="684"/>
      <c r="BA222" s="684"/>
      <c r="BB222" s="684"/>
      <c r="BC222" s="684"/>
      <c r="BD222" s="684"/>
      <c r="BE222" s="684"/>
      <c r="BF222" s="684"/>
      <c r="BG222" s="684"/>
      <c r="BH222" s="684"/>
      <c r="BI222" s="684"/>
      <c r="BJ222" s="685"/>
      <c r="BK222" s="15"/>
      <c r="BL222" s="5"/>
      <c r="BM222" s="5"/>
      <c r="BP222" s="5"/>
      <c r="BQ222" s="14"/>
      <c r="BR222" s="683"/>
      <c r="BS222" s="684"/>
      <c r="BT222" s="684"/>
      <c r="BU222" s="684"/>
      <c r="BV222" s="684"/>
      <c r="BW222" s="684"/>
      <c r="BX222" s="684"/>
      <c r="BY222" s="684"/>
      <c r="BZ222" s="684"/>
      <c r="CA222" s="684"/>
      <c r="CB222" s="684"/>
      <c r="CC222" s="684"/>
      <c r="CD222" s="684"/>
      <c r="CE222" s="684"/>
      <c r="CF222" s="685"/>
      <c r="CG222" s="5"/>
      <c r="CH222" s="5"/>
      <c r="CI222" s="5"/>
      <c r="CJ222" s="5"/>
      <c r="CK222" s="5"/>
      <c r="CL222" s="5"/>
      <c r="CM222" s="5"/>
      <c r="CN222" s="5"/>
      <c r="CO222" s="5"/>
      <c r="CP222" s="5"/>
      <c r="CQ222" s="5"/>
      <c r="CR222" s="683"/>
      <c r="CS222" s="684"/>
      <c r="CT222" s="684"/>
      <c r="CU222" s="684"/>
      <c r="CV222" s="684"/>
      <c r="CW222" s="684"/>
      <c r="CX222" s="684"/>
      <c r="CY222" s="684"/>
      <c r="CZ222" s="684"/>
      <c r="DA222" s="684"/>
      <c r="DB222" s="684"/>
      <c r="DC222" s="684"/>
      <c r="DD222" s="684"/>
      <c r="DE222" s="684"/>
      <c r="DF222" s="685"/>
      <c r="DG222" s="5"/>
      <c r="DH222" s="683"/>
      <c r="DI222" s="684"/>
      <c r="DJ222" s="684"/>
      <c r="DK222" s="684"/>
      <c r="DL222" s="684"/>
      <c r="DM222" s="684"/>
      <c r="DN222" s="684"/>
      <c r="DO222" s="684"/>
      <c r="DP222" s="684"/>
      <c r="DQ222" s="684"/>
      <c r="DR222" s="684"/>
      <c r="DS222" s="684"/>
      <c r="DT222" s="684"/>
      <c r="DU222" s="684"/>
      <c r="DV222" s="684"/>
      <c r="DW222" s="684"/>
      <c r="DX222" s="685"/>
      <c r="DY222" s="15"/>
      <c r="DZ222" s="5"/>
      <c r="EA222" s="5"/>
    </row>
    <row r="223" spans="1:131" ht="15" customHeight="1" thickBot="1" x14ac:dyDescent="0.5">
      <c r="B223" s="5"/>
      <c r="C223" s="14"/>
      <c r="D223" s="418"/>
      <c r="E223" s="419"/>
      <c r="F223" s="419"/>
      <c r="G223" s="419"/>
      <c r="H223" s="419"/>
      <c r="I223" s="419"/>
      <c r="J223" s="419"/>
      <c r="K223" s="419"/>
      <c r="L223" s="419"/>
      <c r="M223" s="419"/>
      <c r="N223" s="419"/>
      <c r="O223" s="419"/>
      <c r="P223" s="419"/>
      <c r="Q223" s="419"/>
      <c r="R223" s="420"/>
      <c r="S223" s="5"/>
      <c r="T223" s="5"/>
      <c r="U223" s="5"/>
      <c r="V223" s="5"/>
      <c r="W223" s="5"/>
      <c r="X223" s="5"/>
      <c r="Y223" s="5"/>
      <c r="Z223" s="5"/>
      <c r="AA223" s="5"/>
      <c r="AB223" s="5"/>
      <c r="AC223" s="5"/>
      <c r="AD223" s="418"/>
      <c r="AE223" s="419"/>
      <c r="AF223" s="419"/>
      <c r="AG223" s="419"/>
      <c r="AH223" s="419"/>
      <c r="AI223" s="419"/>
      <c r="AJ223" s="419"/>
      <c r="AK223" s="419"/>
      <c r="AL223" s="419"/>
      <c r="AM223" s="419"/>
      <c r="AN223" s="419"/>
      <c r="AO223" s="419"/>
      <c r="AP223" s="419"/>
      <c r="AQ223" s="419"/>
      <c r="AR223" s="420"/>
      <c r="AS223" s="5"/>
      <c r="AT223" s="418"/>
      <c r="AU223" s="419"/>
      <c r="AV223" s="419"/>
      <c r="AW223" s="419"/>
      <c r="AX223" s="419"/>
      <c r="AY223" s="419"/>
      <c r="AZ223" s="419"/>
      <c r="BA223" s="419"/>
      <c r="BB223" s="419"/>
      <c r="BC223" s="419"/>
      <c r="BD223" s="419"/>
      <c r="BE223" s="419"/>
      <c r="BF223" s="419"/>
      <c r="BG223" s="419"/>
      <c r="BH223" s="419"/>
      <c r="BI223" s="419"/>
      <c r="BJ223" s="420"/>
      <c r="BK223" s="15"/>
      <c r="BL223" s="5"/>
      <c r="BM223" s="5"/>
      <c r="BP223" s="5"/>
      <c r="BQ223" s="14"/>
      <c r="BR223" s="418"/>
      <c r="BS223" s="419"/>
      <c r="BT223" s="419"/>
      <c r="BU223" s="419"/>
      <c r="BV223" s="419"/>
      <c r="BW223" s="419"/>
      <c r="BX223" s="419"/>
      <c r="BY223" s="419"/>
      <c r="BZ223" s="419"/>
      <c r="CA223" s="419"/>
      <c r="CB223" s="419"/>
      <c r="CC223" s="419"/>
      <c r="CD223" s="419"/>
      <c r="CE223" s="419"/>
      <c r="CF223" s="420"/>
      <c r="CG223" s="5"/>
      <c r="CH223" s="5"/>
      <c r="CI223" s="5"/>
      <c r="CJ223" s="5"/>
      <c r="CK223" s="5"/>
      <c r="CL223" s="5"/>
      <c r="CM223" s="5"/>
      <c r="CN223" s="5"/>
      <c r="CO223" s="5"/>
      <c r="CP223" s="5"/>
      <c r="CQ223" s="5"/>
      <c r="CR223" s="418"/>
      <c r="CS223" s="419"/>
      <c r="CT223" s="419"/>
      <c r="CU223" s="419"/>
      <c r="CV223" s="419"/>
      <c r="CW223" s="419"/>
      <c r="CX223" s="419"/>
      <c r="CY223" s="419"/>
      <c r="CZ223" s="419"/>
      <c r="DA223" s="419"/>
      <c r="DB223" s="419"/>
      <c r="DC223" s="419"/>
      <c r="DD223" s="419"/>
      <c r="DE223" s="419"/>
      <c r="DF223" s="420"/>
      <c r="DG223" s="5"/>
      <c r="DH223" s="418"/>
      <c r="DI223" s="419"/>
      <c r="DJ223" s="419"/>
      <c r="DK223" s="419"/>
      <c r="DL223" s="419"/>
      <c r="DM223" s="419"/>
      <c r="DN223" s="419"/>
      <c r="DO223" s="419"/>
      <c r="DP223" s="419"/>
      <c r="DQ223" s="419"/>
      <c r="DR223" s="419"/>
      <c r="DS223" s="419"/>
      <c r="DT223" s="419"/>
      <c r="DU223" s="419"/>
      <c r="DV223" s="419"/>
      <c r="DW223" s="419"/>
      <c r="DX223" s="420"/>
      <c r="DY223" s="15"/>
      <c r="DZ223" s="5"/>
      <c r="EA223" s="5"/>
    </row>
    <row r="224" spans="1:131" ht="18.75" customHeight="1" thickBot="1" x14ac:dyDescent="0.5">
      <c r="B224" s="5"/>
      <c r="C224" s="14"/>
      <c r="D224" s="37"/>
      <c r="E224" s="37"/>
      <c r="F224" s="37"/>
      <c r="G224" s="37"/>
      <c r="H224" s="37"/>
      <c r="I224" s="37"/>
      <c r="J224" s="37"/>
      <c r="K224" s="37"/>
      <c r="L224" s="37"/>
      <c r="M224" s="37"/>
      <c r="N224" s="37"/>
      <c r="O224" s="37"/>
      <c r="P224" s="37"/>
      <c r="Q224" s="37"/>
      <c r="R224" s="37"/>
      <c r="S224" s="5"/>
      <c r="T224" s="5"/>
      <c r="U224" s="5"/>
      <c r="V224" s="5"/>
      <c r="W224" s="5"/>
      <c r="X224" s="5"/>
      <c r="Y224" s="5"/>
      <c r="Z224" s="5"/>
      <c r="AA224" s="5"/>
      <c r="AB224" s="5"/>
      <c r="AC224" s="5"/>
      <c r="AD224" s="37"/>
      <c r="AE224" s="37"/>
      <c r="AF224" s="37"/>
      <c r="AG224" s="37"/>
      <c r="AH224" s="37"/>
      <c r="AI224" s="37"/>
      <c r="AJ224" s="37"/>
      <c r="AK224" s="37"/>
      <c r="AL224" s="37"/>
      <c r="AM224" s="37"/>
      <c r="AN224" s="37"/>
      <c r="AO224" s="37"/>
      <c r="AP224" s="37"/>
      <c r="AQ224" s="37"/>
      <c r="AR224" s="37"/>
      <c r="AS224" s="5"/>
      <c r="AT224" s="37"/>
      <c r="AU224" s="37"/>
      <c r="AV224" s="37"/>
      <c r="AW224" s="37"/>
      <c r="AX224" s="37"/>
      <c r="AY224" s="37"/>
      <c r="AZ224" s="37"/>
      <c r="BA224" s="37"/>
      <c r="BB224" s="37"/>
      <c r="BC224" s="37"/>
      <c r="BD224" s="37"/>
      <c r="BE224" s="37"/>
      <c r="BF224" s="37"/>
      <c r="BG224" s="37"/>
      <c r="BH224" s="37"/>
      <c r="BI224" s="37"/>
      <c r="BJ224" s="37"/>
      <c r="BK224" s="15"/>
      <c r="BL224" s="5"/>
      <c r="BM224" s="5"/>
      <c r="BP224" s="5"/>
      <c r="BQ224" s="14"/>
      <c r="BR224" s="37"/>
      <c r="BS224" s="37"/>
      <c r="BT224" s="37"/>
      <c r="BU224" s="37"/>
      <c r="BV224" s="37"/>
      <c r="BW224" s="37"/>
      <c r="BX224" s="37"/>
      <c r="BY224" s="37"/>
      <c r="BZ224" s="37"/>
      <c r="CA224" s="37"/>
      <c r="CB224" s="37"/>
      <c r="CC224" s="37"/>
      <c r="CD224" s="37"/>
      <c r="CE224" s="37"/>
      <c r="CF224" s="37"/>
      <c r="CG224" s="5"/>
      <c r="CH224" s="5"/>
      <c r="CI224" s="5"/>
      <c r="CJ224" s="5"/>
      <c r="CK224" s="5"/>
      <c r="CL224" s="5"/>
      <c r="CM224" s="5"/>
      <c r="CN224" s="5"/>
      <c r="CO224" s="5"/>
      <c r="CP224" s="5"/>
      <c r="CQ224" s="5"/>
      <c r="CR224" s="37"/>
      <c r="CS224" s="37"/>
      <c r="CT224" s="37"/>
      <c r="CU224" s="37"/>
      <c r="CV224" s="37"/>
      <c r="CW224" s="37"/>
      <c r="CX224" s="37"/>
      <c r="CY224" s="37"/>
      <c r="CZ224" s="37"/>
      <c r="DA224" s="37"/>
      <c r="DB224" s="37"/>
      <c r="DC224" s="37"/>
      <c r="DD224" s="37"/>
      <c r="DE224" s="37"/>
      <c r="DF224" s="37"/>
      <c r="DG224" s="5"/>
      <c r="DH224" s="37"/>
      <c r="DI224" s="37"/>
      <c r="DJ224" s="37"/>
      <c r="DK224" s="37"/>
      <c r="DL224" s="37"/>
      <c r="DM224" s="37"/>
      <c r="DN224" s="37"/>
      <c r="DO224" s="37"/>
      <c r="DP224" s="37"/>
      <c r="DQ224" s="37"/>
      <c r="DR224" s="37"/>
      <c r="DS224" s="37"/>
      <c r="DT224" s="37"/>
      <c r="DU224" s="37"/>
      <c r="DV224" s="37"/>
      <c r="DW224" s="37"/>
      <c r="DX224" s="37"/>
      <c r="DY224" s="15"/>
      <c r="DZ224" s="5"/>
      <c r="EA224" s="5"/>
    </row>
    <row r="225" spans="2:131" ht="15" customHeight="1" x14ac:dyDescent="0.45">
      <c r="B225" s="5"/>
      <c r="C225" s="14"/>
      <c r="D225" s="686"/>
      <c r="E225" s="687"/>
      <c r="F225" s="687"/>
      <c r="G225" s="687"/>
      <c r="H225" s="687"/>
      <c r="I225" s="687"/>
      <c r="J225" s="687"/>
      <c r="K225" s="687"/>
      <c r="L225" s="687"/>
      <c r="M225" s="687"/>
      <c r="N225" s="687"/>
      <c r="O225" s="687"/>
      <c r="P225" s="687"/>
      <c r="Q225" s="687"/>
      <c r="R225" s="688"/>
      <c r="S225" s="5"/>
      <c r="T225" s="5"/>
      <c r="U225" s="5"/>
      <c r="V225" s="5"/>
      <c r="W225" s="5"/>
      <c r="X225" s="5"/>
      <c r="Y225" s="5"/>
      <c r="Z225" s="5"/>
      <c r="AA225" s="5"/>
      <c r="AB225" s="5"/>
      <c r="AC225" s="5"/>
      <c r="AD225" s="686"/>
      <c r="AE225" s="687"/>
      <c r="AF225" s="687"/>
      <c r="AG225" s="687"/>
      <c r="AH225" s="687"/>
      <c r="AI225" s="687"/>
      <c r="AJ225" s="687"/>
      <c r="AK225" s="687"/>
      <c r="AL225" s="687"/>
      <c r="AM225" s="687"/>
      <c r="AN225" s="687"/>
      <c r="AO225" s="687"/>
      <c r="AP225" s="687"/>
      <c r="AQ225" s="687"/>
      <c r="AR225" s="688"/>
      <c r="AS225" s="5"/>
      <c r="AT225" s="686"/>
      <c r="AU225" s="687"/>
      <c r="AV225" s="687"/>
      <c r="AW225" s="687"/>
      <c r="AX225" s="687"/>
      <c r="AY225" s="687"/>
      <c r="AZ225" s="687"/>
      <c r="BA225" s="687"/>
      <c r="BB225" s="687"/>
      <c r="BC225" s="687"/>
      <c r="BD225" s="687"/>
      <c r="BE225" s="687"/>
      <c r="BF225" s="687"/>
      <c r="BG225" s="687"/>
      <c r="BH225" s="687"/>
      <c r="BI225" s="687"/>
      <c r="BJ225" s="688"/>
      <c r="BK225" s="15"/>
      <c r="BL225" s="5"/>
      <c r="BM225" s="5"/>
      <c r="BP225" s="5"/>
      <c r="BQ225" s="14"/>
      <c r="BR225" s="686" t="s">
        <v>346</v>
      </c>
      <c r="BS225" s="687"/>
      <c r="BT225" s="687"/>
      <c r="BU225" s="687"/>
      <c r="BV225" s="687"/>
      <c r="BW225" s="687"/>
      <c r="BX225" s="687"/>
      <c r="BY225" s="687"/>
      <c r="BZ225" s="687"/>
      <c r="CA225" s="687"/>
      <c r="CB225" s="687"/>
      <c r="CC225" s="687"/>
      <c r="CD225" s="687"/>
      <c r="CE225" s="687"/>
      <c r="CF225" s="688"/>
      <c r="CG225" s="5"/>
      <c r="CH225" s="5"/>
      <c r="CI225" s="5"/>
      <c r="CJ225" s="5"/>
      <c r="CK225" s="5"/>
      <c r="CL225" s="5"/>
      <c r="CM225" s="5"/>
      <c r="CN225" s="5"/>
      <c r="CO225" s="5"/>
      <c r="CP225" s="5"/>
      <c r="CQ225" s="5"/>
      <c r="CR225" s="686" t="s">
        <v>370</v>
      </c>
      <c r="CS225" s="687"/>
      <c r="CT225" s="687"/>
      <c r="CU225" s="687"/>
      <c r="CV225" s="687"/>
      <c r="CW225" s="687"/>
      <c r="CX225" s="687"/>
      <c r="CY225" s="687"/>
      <c r="CZ225" s="687"/>
      <c r="DA225" s="687"/>
      <c r="DB225" s="687"/>
      <c r="DC225" s="687"/>
      <c r="DD225" s="687"/>
      <c r="DE225" s="687"/>
      <c r="DF225" s="688"/>
      <c r="DG225" s="5"/>
      <c r="DH225" s="686" t="s">
        <v>147</v>
      </c>
      <c r="DI225" s="687"/>
      <c r="DJ225" s="687"/>
      <c r="DK225" s="687"/>
      <c r="DL225" s="687"/>
      <c r="DM225" s="687"/>
      <c r="DN225" s="687"/>
      <c r="DO225" s="687"/>
      <c r="DP225" s="687"/>
      <c r="DQ225" s="687"/>
      <c r="DR225" s="687"/>
      <c r="DS225" s="687"/>
      <c r="DT225" s="687"/>
      <c r="DU225" s="687"/>
      <c r="DV225" s="687"/>
      <c r="DW225" s="687"/>
      <c r="DX225" s="688"/>
      <c r="DY225" s="15"/>
      <c r="DZ225" s="5"/>
      <c r="EA225" s="5"/>
    </row>
    <row r="226" spans="2:131" ht="15" customHeight="1" x14ac:dyDescent="0.45">
      <c r="B226" s="5"/>
      <c r="C226" s="14"/>
      <c r="D226" s="683"/>
      <c r="E226" s="684"/>
      <c r="F226" s="684"/>
      <c r="G226" s="684"/>
      <c r="H226" s="684"/>
      <c r="I226" s="684"/>
      <c r="J226" s="684"/>
      <c r="K226" s="684"/>
      <c r="L226" s="684"/>
      <c r="M226" s="684"/>
      <c r="N226" s="684"/>
      <c r="O226" s="684"/>
      <c r="P226" s="684"/>
      <c r="Q226" s="684"/>
      <c r="R226" s="685"/>
      <c r="S226" s="5"/>
      <c r="T226" s="5"/>
      <c r="U226" s="5"/>
      <c r="V226" s="5"/>
      <c r="W226" s="5"/>
      <c r="X226" s="5"/>
      <c r="Y226" s="5"/>
      <c r="Z226" s="5"/>
      <c r="AA226" s="5"/>
      <c r="AB226" s="5"/>
      <c r="AC226" s="5"/>
      <c r="AD226" s="683"/>
      <c r="AE226" s="684"/>
      <c r="AF226" s="684"/>
      <c r="AG226" s="684"/>
      <c r="AH226" s="684"/>
      <c r="AI226" s="684"/>
      <c r="AJ226" s="684"/>
      <c r="AK226" s="684"/>
      <c r="AL226" s="684"/>
      <c r="AM226" s="684"/>
      <c r="AN226" s="684"/>
      <c r="AO226" s="684"/>
      <c r="AP226" s="684"/>
      <c r="AQ226" s="684"/>
      <c r="AR226" s="685"/>
      <c r="AS226" s="5"/>
      <c r="AT226" s="683"/>
      <c r="AU226" s="684"/>
      <c r="AV226" s="684"/>
      <c r="AW226" s="684"/>
      <c r="AX226" s="684"/>
      <c r="AY226" s="684"/>
      <c r="AZ226" s="684"/>
      <c r="BA226" s="684"/>
      <c r="BB226" s="684"/>
      <c r="BC226" s="684"/>
      <c r="BD226" s="684"/>
      <c r="BE226" s="684"/>
      <c r="BF226" s="684"/>
      <c r="BG226" s="684"/>
      <c r="BH226" s="684"/>
      <c r="BI226" s="684"/>
      <c r="BJ226" s="685"/>
      <c r="BK226" s="15"/>
      <c r="BL226" s="5"/>
      <c r="BM226" s="5"/>
      <c r="BP226" s="5"/>
      <c r="BQ226" s="14"/>
      <c r="BR226" s="683" t="s">
        <v>351</v>
      </c>
      <c r="BS226" s="684"/>
      <c r="BT226" s="684"/>
      <c r="BU226" s="684"/>
      <c r="BV226" s="684"/>
      <c r="BW226" s="684"/>
      <c r="BX226" s="684"/>
      <c r="BY226" s="684"/>
      <c r="BZ226" s="684"/>
      <c r="CA226" s="684"/>
      <c r="CB226" s="684"/>
      <c r="CC226" s="684"/>
      <c r="CD226" s="684"/>
      <c r="CE226" s="684"/>
      <c r="CF226" s="685"/>
      <c r="CG226" s="5"/>
      <c r="CH226" s="5"/>
      <c r="CI226" s="5"/>
      <c r="CJ226" s="5"/>
      <c r="CK226" s="5"/>
      <c r="CL226" s="5"/>
      <c r="CM226" s="5"/>
      <c r="CN226" s="5"/>
      <c r="CO226" s="5"/>
      <c r="CP226" s="5"/>
      <c r="CQ226" s="5"/>
      <c r="CR226" s="683" t="s">
        <v>352</v>
      </c>
      <c r="CS226" s="684"/>
      <c r="CT226" s="684"/>
      <c r="CU226" s="684"/>
      <c r="CV226" s="684"/>
      <c r="CW226" s="684"/>
      <c r="CX226" s="684"/>
      <c r="CY226" s="684"/>
      <c r="CZ226" s="684"/>
      <c r="DA226" s="684"/>
      <c r="DB226" s="684"/>
      <c r="DC226" s="684"/>
      <c r="DD226" s="684"/>
      <c r="DE226" s="684"/>
      <c r="DF226" s="685"/>
      <c r="DG226" s="5"/>
      <c r="DH226" s="683" t="s">
        <v>148</v>
      </c>
      <c r="DI226" s="684"/>
      <c r="DJ226" s="684"/>
      <c r="DK226" s="684"/>
      <c r="DL226" s="684"/>
      <c r="DM226" s="684"/>
      <c r="DN226" s="684"/>
      <c r="DO226" s="684"/>
      <c r="DP226" s="684"/>
      <c r="DQ226" s="684"/>
      <c r="DR226" s="684"/>
      <c r="DS226" s="684"/>
      <c r="DT226" s="684"/>
      <c r="DU226" s="684"/>
      <c r="DV226" s="684"/>
      <c r="DW226" s="684"/>
      <c r="DX226" s="685"/>
      <c r="DY226" s="15"/>
      <c r="DZ226" s="5"/>
      <c r="EA226" s="5"/>
    </row>
    <row r="227" spans="2:131" ht="15" customHeight="1" x14ac:dyDescent="0.45">
      <c r="B227" s="5"/>
      <c r="C227" s="14"/>
      <c r="D227" s="683"/>
      <c r="E227" s="684"/>
      <c r="F227" s="684"/>
      <c r="G227" s="684"/>
      <c r="H227" s="684"/>
      <c r="I227" s="684"/>
      <c r="J227" s="684"/>
      <c r="K227" s="684"/>
      <c r="L227" s="684"/>
      <c r="M227" s="684"/>
      <c r="N227" s="684"/>
      <c r="O227" s="684"/>
      <c r="P227" s="684"/>
      <c r="Q227" s="684"/>
      <c r="R227" s="685"/>
      <c r="S227" s="5"/>
      <c r="T227" s="5"/>
      <c r="U227" s="5"/>
      <c r="V227" s="5"/>
      <c r="W227" s="5"/>
      <c r="X227" s="5"/>
      <c r="Y227" s="5"/>
      <c r="Z227" s="5"/>
      <c r="AA227" s="5"/>
      <c r="AB227" s="5"/>
      <c r="AC227" s="5"/>
      <c r="AD227" s="683"/>
      <c r="AE227" s="684"/>
      <c r="AF227" s="684"/>
      <c r="AG227" s="684"/>
      <c r="AH227" s="684"/>
      <c r="AI227" s="684"/>
      <c r="AJ227" s="684"/>
      <c r="AK227" s="684"/>
      <c r="AL227" s="684"/>
      <c r="AM227" s="684"/>
      <c r="AN227" s="684"/>
      <c r="AO227" s="684"/>
      <c r="AP227" s="684"/>
      <c r="AQ227" s="684"/>
      <c r="AR227" s="685"/>
      <c r="AS227" s="5"/>
      <c r="AT227" s="683"/>
      <c r="AU227" s="684"/>
      <c r="AV227" s="684"/>
      <c r="AW227" s="684"/>
      <c r="AX227" s="684"/>
      <c r="AY227" s="684"/>
      <c r="AZ227" s="684"/>
      <c r="BA227" s="684"/>
      <c r="BB227" s="684"/>
      <c r="BC227" s="684"/>
      <c r="BD227" s="684"/>
      <c r="BE227" s="684"/>
      <c r="BF227" s="684"/>
      <c r="BG227" s="684"/>
      <c r="BH227" s="684"/>
      <c r="BI227" s="684"/>
      <c r="BJ227" s="685"/>
      <c r="BK227" s="15"/>
      <c r="BL227" s="5"/>
      <c r="BM227" s="5"/>
      <c r="BP227" s="5"/>
      <c r="BQ227" s="14"/>
      <c r="BR227" s="683" t="s">
        <v>353</v>
      </c>
      <c r="BS227" s="684"/>
      <c r="BT227" s="684"/>
      <c r="BU227" s="684"/>
      <c r="BV227" s="684"/>
      <c r="BW227" s="684"/>
      <c r="BX227" s="684"/>
      <c r="BY227" s="684"/>
      <c r="BZ227" s="684"/>
      <c r="CA227" s="684"/>
      <c r="CB227" s="684"/>
      <c r="CC227" s="684"/>
      <c r="CD227" s="684"/>
      <c r="CE227" s="684"/>
      <c r="CF227" s="685"/>
      <c r="CG227" s="5"/>
      <c r="CH227" s="5"/>
      <c r="CI227" s="5"/>
      <c r="CJ227" s="5"/>
      <c r="CK227" s="5"/>
      <c r="CL227" s="5"/>
      <c r="CM227" s="5"/>
      <c r="CN227" s="5"/>
      <c r="CO227" s="5"/>
      <c r="CP227" s="5"/>
      <c r="CQ227" s="5"/>
      <c r="CR227" s="683" t="s">
        <v>354</v>
      </c>
      <c r="CS227" s="684"/>
      <c r="CT227" s="684"/>
      <c r="CU227" s="684"/>
      <c r="CV227" s="684"/>
      <c r="CW227" s="684"/>
      <c r="CX227" s="684"/>
      <c r="CY227" s="684"/>
      <c r="CZ227" s="684"/>
      <c r="DA227" s="684"/>
      <c r="DB227" s="684"/>
      <c r="DC227" s="684"/>
      <c r="DD227" s="684"/>
      <c r="DE227" s="684"/>
      <c r="DF227" s="685"/>
      <c r="DG227" s="5"/>
      <c r="DH227" s="683" t="s">
        <v>147</v>
      </c>
      <c r="DI227" s="684"/>
      <c r="DJ227" s="684"/>
      <c r="DK227" s="684"/>
      <c r="DL227" s="684"/>
      <c r="DM227" s="684"/>
      <c r="DN227" s="684"/>
      <c r="DO227" s="684"/>
      <c r="DP227" s="684"/>
      <c r="DQ227" s="684"/>
      <c r="DR227" s="684"/>
      <c r="DS227" s="684"/>
      <c r="DT227" s="684"/>
      <c r="DU227" s="684"/>
      <c r="DV227" s="684"/>
      <c r="DW227" s="684"/>
      <c r="DX227" s="685"/>
      <c r="DY227" s="15"/>
      <c r="DZ227" s="5"/>
      <c r="EA227" s="5"/>
    </row>
    <row r="228" spans="2:131" ht="15" customHeight="1" x14ac:dyDescent="0.45">
      <c r="B228" s="5"/>
      <c r="C228" s="14"/>
      <c r="D228" s="683"/>
      <c r="E228" s="684"/>
      <c r="F228" s="684"/>
      <c r="G228" s="684"/>
      <c r="H228" s="684"/>
      <c r="I228" s="684"/>
      <c r="J228" s="684"/>
      <c r="K228" s="684"/>
      <c r="L228" s="684"/>
      <c r="M228" s="684"/>
      <c r="N228" s="684"/>
      <c r="O228" s="684"/>
      <c r="P228" s="684"/>
      <c r="Q228" s="684"/>
      <c r="R228" s="685"/>
      <c r="S228" s="5"/>
      <c r="T228" s="5"/>
      <c r="U228" s="5"/>
      <c r="V228" s="5"/>
      <c r="W228" s="5"/>
      <c r="X228" s="5"/>
      <c r="Y228" s="5"/>
      <c r="Z228" s="5"/>
      <c r="AA228" s="5"/>
      <c r="AB228" s="5"/>
      <c r="AC228" s="5"/>
      <c r="AD228" s="683"/>
      <c r="AE228" s="684"/>
      <c r="AF228" s="684"/>
      <c r="AG228" s="684"/>
      <c r="AH228" s="684"/>
      <c r="AI228" s="684"/>
      <c r="AJ228" s="684"/>
      <c r="AK228" s="684"/>
      <c r="AL228" s="684"/>
      <c r="AM228" s="684"/>
      <c r="AN228" s="684"/>
      <c r="AO228" s="684"/>
      <c r="AP228" s="684"/>
      <c r="AQ228" s="684"/>
      <c r="AR228" s="685"/>
      <c r="AS228" s="5"/>
      <c r="AT228" s="683"/>
      <c r="AU228" s="684"/>
      <c r="AV228" s="684"/>
      <c r="AW228" s="684"/>
      <c r="AX228" s="684"/>
      <c r="AY228" s="684"/>
      <c r="AZ228" s="684"/>
      <c r="BA228" s="684"/>
      <c r="BB228" s="684"/>
      <c r="BC228" s="684"/>
      <c r="BD228" s="684"/>
      <c r="BE228" s="684"/>
      <c r="BF228" s="684"/>
      <c r="BG228" s="684"/>
      <c r="BH228" s="684"/>
      <c r="BI228" s="684"/>
      <c r="BJ228" s="685"/>
      <c r="BK228" s="15"/>
      <c r="BL228" s="5"/>
      <c r="BM228" s="5"/>
      <c r="BP228" s="5"/>
      <c r="BQ228" s="14"/>
      <c r="BR228" s="683" t="s">
        <v>374</v>
      </c>
      <c r="BS228" s="684"/>
      <c r="BT228" s="684"/>
      <c r="BU228" s="684"/>
      <c r="BV228" s="684"/>
      <c r="BW228" s="684"/>
      <c r="BX228" s="684"/>
      <c r="BY228" s="684"/>
      <c r="BZ228" s="684"/>
      <c r="CA228" s="684"/>
      <c r="CB228" s="684"/>
      <c r="CC228" s="684"/>
      <c r="CD228" s="684"/>
      <c r="CE228" s="684"/>
      <c r="CF228" s="685"/>
      <c r="CG228" s="5"/>
      <c r="CH228" s="5"/>
      <c r="CI228" s="5"/>
      <c r="CJ228" s="5"/>
      <c r="CK228" s="5"/>
      <c r="CL228" s="5"/>
      <c r="CM228" s="5"/>
      <c r="CN228" s="5"/>
      <c r="CO228" s="5"/>
      <c r="CP228" s="5"/>
      <c r="CQ228" s="5"/>
      <c r="CR228" s="683" t="s">
        <v>356</v>
      </c>
      <c r="CS228" s="684"/>
      <c r="CT228" s="684"/>
      <c r="CU228" s="684"/>
      <c r="CV228" s="684"/>
      <c r="CW228" s="684"/>
      <c r="CX228" s="684"/>
      <c r="CY228" s="684"/>
      <c r="CZ228" s="684"/>
      <c r="DA228" s="684"/>
      <c r="DB228" s="684"/>
      <c r="DC228" s="684"/>
      <c r="DD228" s="684"/>
      <c r="DE228" s="684"/>
      <c r="DF228" s="685"/>
      <c r="DG228" s="5"/>
      <c r="DH228" s="683" t="s">
        <v>147</v>
      </c>
      <c r="DI228" s="684"/>
      <c r="DJ228" s="684"/>
      <c r="DK228" s="684"/>
      <c r="DL228" s="684"/>
      <c r="DM228" s="684"/>
      <c r="DN228" s="684"/>
      <c r="DO228" s="684"/>
      <c r="DP228" s="684"/>
      <c r="DQ228" s="684"/>
      <c r="DR228" s="684"/>
      <c r="DS228" s="684"/>
      <c r="DT228" s="684"/>
      <c r="DU228" s="684"/>
      <c r="DV228" s="684"/>
      <c r="DW228" s="684"/>
      <c r="DX228" s="685"/>
      <c r="DY228" s="15"/>
      <c r="DZ228" s="5"/>
      <c r="EA228" s="5"/>
    </row>
    <row r="229" spans="2:131" ht="15" customHeight="1" x14ac:dyDescent="0.45">
      <c r="B229" s="5"/>
      <c r="C229" s="14"/>
      <c r="D229" s="683"/>
      <c r="E229" s="684"/>
      <c r="F229" s="684"/>
      <c r="G229" s="684"/>
      <c r="H229" s="684"/>
      <c r="I229" s="684"/>
      <c r="J229" s="684"/>
      <c r="K229" s="684"/>
      <c r="L229" s="684"/>
      <c r="M229" s="684"/>
      <c r="N229" s="684"/>
      <c r="O229" s="684"/>
      <c r="P229" s="684"/>
      <c r="Q229" s="684"/>
      <c r="R229" s="685"/>
      <c r="S229" s="5"/>
      <c r="T229" s="5"/>
      <c r="U229" s="5"/>
      <c r="V229" s="5"/>
      <c r="W229" s="5"/>
      <c r="X229" s="5"/>
      <c r="Y229" s="5"/>
      <c r="Z229" s="5"/>
      <c r="AA229" s="5"/>
      <c r="AB229" s="5"/>
      <c r="AC229" s="5"/>
      <c r="AD229" s="683"/>
      <c r="AE229" s="684"/>
      <c r="AF229" s="684"/>
      <c r="AG229" s="684"/>
      <c r="AH229" s="684"/>
      <c r="AI229" s="684"/>
      <c r="AJ229" s="684"/>
      <c r="AK229" s="684"/>
      <c r="AL229" s="684"/>
      <c r="AM229" s="684"/>
      <c r="AN229" s="684"/>
      <c r="AO229" s="684"/>
      <c r="AP229" s="684"/>
      <c r="AQ229" s="684"/>
      <c r="AR229" s="685"/>
      <c r="AS229" s="5"/>
      <c r="AT229" s="683"/>
      <c r="AU229" s="684"/>
      <c r="AV229" s="684"/>
      <c r="AW229" s="684"/>
      <c r="AX229" s="684"/>
      <c r="AY229" s="684"/>
      <c r="AZ229" s="684"/>
      <c r="BA229" s="684"/>
      <c r="BB229" s="684"/>
      <c r="BC229" s="684"/>
      <c r="BD229" s="684"/>
      <c r="BE229" s="684"/>
      <c r="BF229" s="684"/>
      <c r="BG229" s="684"/>
      <c r="BH229" s="684"/>
      <c r="BI229" s="684"/>
      <c r="BJ229" s="685"/>
      <c r="BK229" s="15"/>
      <c r="BL229" s="5"/>
      <c r="BM229" s="5"/>
      <c r="BP229" s="5"/>
      <c r="BQ229" s="14"/>
      <c r="BR229" s="683"/>
      <c r="BS229" s="684"/>
      <c r="BT229" s="684"/>
      <c r="BU229" s="684"/>
      <c r="BV229" s="684"/>
      <c r="BW229" s="684"/>
      <c r="BX229" s="684"/>
      <c r="BY229" s="684"/>
      <c r="BZ229" s="684"/>
      <c r="CA229" s="684"/>
      <c r="CB229" s="684"/>
      <c r="CC229" s="684"/>
      <c r="CD229" s="684"/>
      <c r="CE229" s="684"/>
      <c r="CF229" s="685"/>
      <c r="CG229" s="5"/>
      <c r="CH229" s="5"/>
      <c r="CI229" s="5"/>
      <c r="CJ229" s="5"/>
      <c r="CK229" s="5"/>
      <c r="CL229" s="5"/>
      <c r="CM229" s="5"/>
      <c r="CN229" s="5"/>
      <c r="CO229" s="5"/>
      <c r="CP229" s="5"/>
      <c r="CQ229" s="5"/>
      <c r="CR229" s="683" t="s">
        <v>358</v>
      </c>
      <c r="CS229" s="684"/>
      <c r="CT229" s="684"/>
      <c r="CU229" s="684"/>
      <c r="CV229" s="684"/>
      <c r="CW229" s="684"/>
      <c r="CX229" s="684"/>
      <c r="CY229" s="684"/>
      <c r="CZ229" s="684"/>
      <c r="DA229" s="684"/>
      <c r="DB229" s="684"/>
      <c r="DC229" s="684"/>
      <c r="DD229" s="684"/>
      <c r="DE229" s="684"/>
      <c r="DF229" s="685"/>
      <c r="DG229" s="5"/>
      <c r="DH229" s="683" t="s">
        <v>148</v>
      </c>
      <c r="DI229" s="684"/>
      <c r="DJ229" s="684"/>
      <c r="DK229" s="684"/>
      <c r="DL229" s="684"/>
      <c r="DM229" s="684"/>
      <c r="DN229" s="684"/>
      <c r="DO229" s="684"/>
      <c r="DP229" s="684"/>
      <c r="DQ229" s="684"/>
      <c r="DR229" s="684"/>
      <c r="DS229" s="684"/>
      <c r="DT229" s="684"/>
      <c r="DU229" s="684"/>
      <c r="DV229" s="684"/>
      <c r="DW229" s="684"/>
      <c r="DX229" s="685"/>
      <c r="DY229" s="15"/>
      <c r="DZ229" s="5"/>
      <c r="EA229" s="5"/>
    </row>
    <row r="230" spans="2:131" ht="15" customHeight="1" x14ac:dyDescent="0.45">
      <c r="B230" s="5"/>
      <c r="C230" s="14"/>
      <c r="D230" s="683"/>
      <c r="E230" s="684"/>
      <c r="F230" s="684"/>
      <c r="G230" s="684"/>
      <c r="H230" s="684"/>
      <c r="I230" s="684"/>
      <c r="J230" s="684"/>
      <c r="K230" s="684"/>
      <c r="L230" s="684"/>
      <c r="M230" s="684"/>
      <c r="N230" s="684"/>
      <c r="O230" s="684"/>
      <c r="P230" s="684"/>
      <c r="Q230" s="684"/>
      <c r="R230" s="685"/>
      <c r="S230" s="5"/>
      <c r="T230" s="5"/>
      <c r="U230" s="5"/>
      <c r="V230" s="5"/>
      <c r="W230" s="5"/>
      <c r="X230" s="5"/>
      <c r="Y230" s="5"/>
      <c r="Z230" s="5"/>
      <c r="AA230" s="5"/>
      <c r="AB230" s="5"/>
      <c r="AC230" s="5"/>
      <c r="AD230" s="683"/>
      <c r="AE230" s="684"/>
      <c r="AF230" s="684"/>
      <c r="AG230" s="684"/>
      <c r="AH230" s="684"/>
      <c r="AI230" s="684"/>
      <c r="AJ230" s="684"/>
      <c r="AK230" s="684"/>
      <c r="AL230" s="684"/>
      <c r="AM230" s="684"/>
      <c r="AN230" s="684"/>
      <c r="AO230" s="684"/>
      <c r="AP230" s="684"/>
      <c r="AQ230" s="684"/>
      <c r="AR230" s="685"/>
      <c r="AS230" s="5"/>
      <c r="AT230" s="683"/>
      <c r="AU230" s="684"/>
      <c r="AV230" s="684"/>
      <c r="AW230" s="684"/>
      <c r="AX230" s="684"/>
      <c r="AY230" s="684"/>
      <c r="AZ230" s="684"/>
      <c r="BA230" s="684"/>
      <c r="BB230" s="684"/>
      <c r="BC230" s="684"/>
      <c r="BD230" s="684"/>
      <c r="BE230" s="684"/>
      <c r="BF230" s="684"/>
      <c r="BG230" s="684"/>
      <c r="BH230" s="684"/>
      <c r="BI230" s="684"/>
      <c r="BJ230" s="685"/>
      <c r="BK230" s="15"/>
      <c r="BL230" s="5"/>
      <c r="BM230" s="5"/>
      <c r="BP230" s="5"/>
      <c r="BQ230" s="14"/>
      <c r="BR230" s="683"/>
      <c r="BS230" s="684"/>
      <c r="BT230" s="684"/>
      <c r="BU230" s="684"/>
      <c r="BV230" s="684"/>
      <c r="BW230" s="684"/>
      <c r="BX230" s="684"/>
      <c r="BY230" s="684"/>
      <c r="BZ230" s="684"/>
      <c r="CA230" s="684"/>
      <c r="CB230" s="684"/>
      <c r="CC230" s="684"/>
      <c r="CD230" s="684"/>
      <c r="CE230" s="684"/>
      <c r="CF230" s="685"/>
      <c r="CG230" s="5"/>
      <c r="CH230" s="5"/>
      <c r="CI230" s="5"/>
      <c r="CJ230" s="5"/>
      <c r="CK230" s="5"/>
      <c r="CL230" s="5"/>
      <c r="CM230" s="5"/>
      <c r="CN230" s="5"/>
      <c r="CO230" s="5"/>
      <c r="CP230" s="5"/>
      <c r="CQ230" s="5"/>
      <c r="CR230" s="683"/>
      <c r="CS230" s="684"/>
      <c r="CT230" s="684"/>
      <c r="CU230" s="684"/>
      <c r="CV230" s="684"/>
      <c r="CW230" s="684"/>
      <c r="CX230" s="684"/>
      <c r="CY230" s="684"/>
      <c r="CZ230" s="684"/>
      <c r="DA230" s="684"/>
      <c r="DB230" s="684"/>
      <c r="DC230" s="684"/>
      <c r="DD230" s="684"/>
      <c r="DE230" s="684"/>
      <c r="DF230" s="685"/>
      <c r="DG230" s="5"/>
      <c r="DH230" s="683"/>
      <c r="DI230" s="684"/>
      <c r="DJ230" s="684"/>
      <c r="DK230" s="684"/>
      <c r="DL230" s="684"/>
      <c r="DM230" s="684"/>
      <c r="DN230" s="684"/>
      <c r="DO230" s="684"/>
      <c r="DP230" s="684"/>
      <c r="DQ230" s="684"/>
      <c r="DR230" s="684"/>
      <c r="DS230" s="684"/>
      <c r="DT230" s="684"/>
      <c r="DU230" s="684"/>
      <c r="DV230" s="684"/>
      <c r="DW230" s="684"/>
      <c r="DX230" s="685"/>
      <c r="DY230" s="15"/>
      <c r="DZ230" s="5"/>
      <c r="EA230" s="5"/>
    </row>
    <row r="231" spans="2:131" ht="15" customHeight="1" x14ac:dyDescent="0.45">
      <c r="B231" s="5"/>
      <c r="C231" s="14"/>
      <c r="D231" s="683"/>
      <c r="E231" s="684"/>
      <c r="F231" s="684"/>
      <c r="G231" s="684"/>
      <c r="H231" s="684"/>
      <c r="I231" s="684"/>
      <c r="J231" s="684"/>
      <c r="K231" s="684"/>
      <c r="L231" s="684"/>
      <c r="M231" s="684"/>
      <c r="N231" s="684"/>
      <c r="O231" s="684"/>
      <c r="P231" s="684"/>
      <c r="Q231" s="684"/>
      <c r="R231" s="685"/>
      <c r="S231" s="5"/>
      <c r="T231" s="5"/>
      <c r="U231" s="5"/>
      <c r="V231" s="5"/>
      <c r="W231" s="5"/>
      <c r="X231" s="5"/>
      <c r="Y231" s="5"/>
      <c r="Z231" s="5"/>
      <c r="AA231" s="5"/>
      <c r="AB231" s="5"/>
      <c r="AC231" s="5"/>
      <c r="AD231" s="683"/>
      <c r="AE231" s="684"/>
      <c r="AF231" s="684"/>
      <c r="AG231" s="684"/>
      <c r="AH231" s="684"/>
      <c r="AI231" s="684"/>
      <c r="AJ231" s="684"/>
      <c r="AK231" s="684"/>
      <c r="AL231" s="684"/>
      <c r="AM231" s="684"/>
      <c r="AN231" s="684"/>
      <c r="AO231" s="684"/>
      <c r="AP231" s="684"/>
      <c r="AQ231" s="684"/>
      <c r="AR231" s="685"/>
      <c r="AS231" s="5"/>
      <c r="AT231" s="683"/>
      <c r="AU231" s="684"/>
      <c r="AV231" s="684"/>
      <c r="AW231" s="684"/>
      <c r="AX231" s="684"/>
      <c r="AY231" s="684"/>
      <c r="AZ231" s="684"/>
      <c r="BA231" s="684"/>
      <c r="BB231" s="684"/>
      <c r="BC231" s="684"/>
      <c r="BD231" s="684"/>
      <c r="BE231" s="684"/>
      <c r="BF231" s="684"/>
      <c r="BG231" s="684"/>
      <c r="BH231" s="684"/>
      <c r="BI231" s="684"/>
      <c r="BJ231" s="685"/>
      <c r="BK231" s="15"/>
      <c r="BL231" s="5"/>
      <c r="BM231" s="5"/>
      <c r="BP231" s="5"/>
      <c r="BQ231" s="14"/>
      <c r="BR231" s="683"/>
      <c r="BS231" s="684"/>
      <c r="BT231" s="684"/>
      <c r="BU231" s="684"/>
      <c r="BV231" s="684"/>
      <c r="BW231" s="684"/>
      <c r="BX231" s="684"/>
      <c r="BY231" s="684"/>
      <c r="BZ231" s="684"/>
      <c r="CA231" s="684"/>
      <c r="CB231" s="684"/>
      <c r="CC231" s="684"/>
      <c r="CD231" s="684"/>
      <c r="CE231" s="684"/>
      <c r="CF231" s="685"/>
      <c r="CG231" s="5"/>
      <c r="CH231" s="5"/>
      <c r="CI231" s="5"/>
      <c r="CJ231" s="5"/>
      <c r="CK231" s="5"/>
      <c r="CL231" s="5"/>
      <c r="CM231" s="5"/>
      <c r="CN231" s="5"/>
      <c r="CO231" s="5"/>
      <c r="CP231" s="5"/>
      <c r="CQ231" s="5"/>
      <c r="CR231" s="683"/>
      <c r="CS231" s="684"/>
      <c r="CT231" s="684"/>
      <c r="CU231" s="684"/>
      <c r="CV231" s="684"/>
      <c r="CW231" s="684"/>
      <c r="CX231" s="684"/>
      <c r="CY231" s="684"/>
      <c r="CZ231" s="684"/>
      <c r="DA231" s="684"/>
      <c r="DB231" s="684"/>
      <c r="DC231" s="684"/>
      <c r="DD231" s="684"/>
      <c r="DE231" s="684"/>
      <c r="DF231" s="685"/>
      <c r="DG231" s="5"/>
      <c r="DH231" s="683"/>
      <c r="DI231" s="684"/>
      <c r="DJ231" s="684"/>
      <c r="DK231" s="684"/>
      <c r="DL231" s="684"/>
      <c r="DM231" s="684"/>
      <c r="DN231" s="684"/>
      <c r="DO231" s="684"/>
      <c r="DP231" s="684"/>
      <c r="DQ231" s="684"/>
      <c r="DR231" s="684"/>
      <c r="DS231" s="684"/>
      <c r="DT231" s="684"/>
      <c r="DU231" s="684"/>
      <c r="DV231" s="684"/>
      <c r="DW231" s="684"/>
      <c r="DX231" s="685"/>
      <c r="DY231" s="15"/>
      <c r="DZ231" s="5"/>
      <c r="EA231" s="5"/>
    </row>
    <row r="232" spans="2:131" ht="15" customHeight="1" thickBot="1" x14ac:dyDescent="0.5">
      <c r="B232" s="5"/>
      <c r="C232" s="14"/>
      <c r="D232" s="418"/>
      <c r="E232" s="419"/>
      <c r="F232" s="419"/>
      <c r="G232" s="419"/>
      <c r="H232" s="419"/>
      <c r="I232" s="419"/>
      <c r="J232" s="419"/>
      <c r="K232" s="419"/>
      <c r="L232" s="419"/>
      <c r="M232" s="419"/>
      <c r="N232" s="419"/>
      <c r="O232" s="419"/>
      <c r="P232" s="419"/>
      <c r="Q232" s="419"/>
      <c r="R232" s="420"/>
      <c r="S232" s="5"/>
      <c r="T232" s="5"/>
      <c r="U232" s="5"/>
      <c r="V232" s="5"/>
      <c r="W232" s="5"/>
      <c r="X232" s="5"/>
      <c r="Y232" s="5"/>
      <c r="Z232" s="5"/>
      <c r="AA232" s="5"/>
      <c r="AB232" s="5"/>
      <c r="AC232" s="5"/>
      <c r="AD232" s="418"/>
      <c r="AE232" s="419"/>
      <c r="AF232" s="419"/>
      <c r="AG232" s="419"/>
      <c r="AH232" s="419"/>
      <c r="AI232" s="419"/>
      <c r="AJ232" s="419"/>
      <c r="AK232" s="419"/>
      <c r="AL232" s="419"/>
      <c r="AM232" s="419"/>
      <c r="AN232" s="419"/>
      <c r="AO232" s="419"/>
      <c r="AP232" s="419"/>
      <c r="AQ232" s="419"/>
      <c r="AR232" s="420"/>
      <c r="AS232" s="5"/>
      <c r="AT232" s="418"/>
      <c r="AU232" s="419"/>
      <c r="AV232" s="419"/>
      <c r="AW232" s="419"/>
      <c r="AX232" s="419"/>
      <c r="AY232" s="419"/>
      <c r="AZ232" s="419"/>
      <c r="BA232" s="419"/>
      <c r="BB232" s="419"/>
      <c r="BC232" s="419"/>
      <c r="BD232" s="419"/>
      <c r="BE232" s="419"/>
      <c r="BF232" s="419"/>
      <c r="BG232" s="419"/>
      <c r="BH232" s="419"/>
      <c r="BI232" s="419"/>
      <c r="BJ232" s="420"/>
      <c r="BK232" s="15"/>
      <c r="BL232" s="5"/>
      <c r="BM232" s="5"/>
      <c r="BP232" s="5"/>
      <c r="BQ232" s="14"/>
      <c r="BR232" s="418"/>
      <c r="BS232" s="419"/>
      <c r="BT232" s="419"/>
      <c r="BU232" s="419"/>
      <c r="BV232" s="419"/>
      <c r="BW232" s="419"/>
      <c r="BX232" s="419"/>
      <c r="BY232" s="419"/>
      <c r="BZ232" s="419"/>
      <c r="CA232" s="419"/>
      <c r="CB232" s="419"/>
      <c r="CC232" s="419"/>
      <c r="CD232" s="419"/>
      <c r="CE232" s="419"/>
      <c r="CF232" s="420"/>
      <c r="CG232" s="5"/>
      <c r="CH232" s="5"/>
      <c r="CI232" s="5"/>
      <c r="CJ232" s="5"/>
      <c r="CK232" s="5"/>
      <c r="CL232" s="5"/>
      <c r="CM232" s="5"/>
      <c r="CN232" s="5"/>
      <c r="CO232" s="5"/>
      <c r="CP232" s="5"/>
      <c r="CQ232" s="5"/>
      <c r="CR232" s="418"/>
      <c r="CS232" s="419"/>
      <c r="CT232" s="419"/>
      <c r="CU232" s="419"/>
      <c r="CV232" s="419"/>
      <c r="CW232" s="419"/>
      <c r="CX232" s="419"/>
      <c r="CY232" s="419"/>
      <c r="CZ232" s="419"/>
      <c r="DA232" s="419"/>
      <c r="DB232" s="419"/>
      <c r="DC232" s="419"/>
      <c r="DD232" s="419"/>
      <c r="DE232" s="419"/>
      <c r="DF232" s="420"/>
      <c r="DG232" s="5"/>
      <c r="DH232" s="418"/>
      <c r="DI232" s="419"/>
      <c r="DJ232" s="419"/>
      <c r="DK232" s="419"/>
      <c r="DL232" s="419"/>
      <c r="DM232" s="419"/>
      <c r="DN232" s="419"/>
      <c r="DO232" s="419"/>
      <c r="DP232" s="419"/>
      <c r="DQ232" s="419"/>
      <c r="DR232" s="419"/>
      <c r="DS232" s="419"/>
      <c r="DT232" s="419"/>
      <c r="DU232" s="419"/>
      <c r="DV232" s="419"/>
      <c r="DW232" s="419"/>
      <c r="DX232" s="420"/>
      <c r="DY232" s="15"/>
      <c r="DZ232" s="5"/>
      <c r="EA232" s="5"/>
    </row>
    <row r="233" spans="2:131" ht="18.75" customHeight="1" thickBot="1" x14ac:dyDescent="0.5">
      <c r="B233" s="5"/>
      <c r="C233" s="14"/>
      <c r="D233" s="37"/>
      <c r="E233" s="37"/>
      <c r="F233" s="37"/>
      <c r="G233" s="37"/>
      <c r="H233" s="37"/>
      <c r="I233" s="37"/>
      <c r="J233" s="37"/>
      <c r="K233" s="37"/>
      <c r="L233" s="37"/>
      <c r="M233" s="37"/>
      <c r="N233" s="37"/>
      <c r="O233" s="37"/>
      <c r="P233" s="37"/>
      <c r="Q233" s="37"/>
      <c r="R233" s="37"/>
      <c r="S233" s="5"/>
      <c r="T233" s="5"/>
      <c r="U233" s="5"/>
      <c r="V233" s="5"/>
      <c r="W233" s="5"/>
      <c r="X233" s="5"/>
      <c r="Y233" s="5"/>
      <c r="Z233" s="5"/>
      <c r="AA233" s="5"/>
      <c r="AB233" s="5"/>
      <c r="AC233" s="5"/>
      <c r="AD233" s="37"/>
      <c r="AE233" s="37"/>
      <c r="AF233" s="37"/>
      <c r="AG233" s="37"/>
      <c r="AH233" s="37"/>
      <c r="AI233" s="37"/>
      <c r="AJ233" s="37"/>
      <c r="AK233" s="37"/>
      <c r="AL233" s="37"/>
      <c r="AM233" s="37"/>
      <c r="AN233" s="37"/>
      <c r="AO233" s="37"/>
      <c r="AP233" s="37"/>
      <c r="AQ233" s="37"/>
      <c r="AR233" s="37"/>
      <c r="AS233" s="5"/>
      <c r="AT233" s="37"/>
      <c r="AU233" s="37"/>
      <c r="AV233" s="37"/>
      <c r="AW233" s="37"/>
      <c r="AX233" s="37"/>
      <c r="AY233" s="37"/>
      <c r="AZ233" s="37"/>
      <c r="BA233" s="37"/>
      <c r="BB233" s="37"/>
      <c r="BC233" s="37"/>
      <c r="BD233" s="37"/>
      <c r="BE233" s="37"/>
      <c r="BF233" s="37"/>
      <c r="BG233" s="37"/>
      <c r="BH233" s="37"/>
      <c r="BI233" s="37"/>
      <c r="BJ233" s="37"/>
      <c r="BK233" s="15"/>
      <c r="BL233" s="5"/>
      <c r="BM233" s="5"/>
      <c r="BP233" s="5"/>
      <c r="BQ233" s="14"/>
      <c r="BR233" s="37"/>
      <c r="BS233" s="37"/>
      <c r="BT233" s="37"/>
      <c r="BU233" s="37"/>
      <c r="BV233" s="37"/>
      <c r="BW233" s="37"/>
      <c r="BX233" s="37"/>
      <c r="BY233" s="37"/>
      <c r="BZ233" s="37"/>
      <c r="CA233" s="37"/>
      <c r="CB233" s="37"/>
      <c r="CC233" s="37"/>
      <c r="CD233" s="37"/>
      <c r="CE233" s="37"/>
      <c r="CF233" s="37"/>
      <c r="CG233" s="5"/>
      <c r="CH233" s="5"/>
      <c r="CI233" s="5"/>
      <c r="CJ233" s="5"/>
      <c r="CK233" s="5"/>
      <c r="CL233" s="5"/>
      <c r="CM233" s="5"/>
      <c r="CN233" s="5"/>
      <c r="CO233" s="5"/>
      <c r="CP233" s="5"/>
      <c r="CQ233" s="5"/>
      <c r="CR233" s="37"/>
      <c r="CS233" s="37"/>
      <c r="CT233" s="37"/>
      <c r="CU233" s="37"/>
      <c r="CV233" s="37"/>
      <c r="CW233" s="37"/>
      <c r="CX233" s="37"/>
      <c r="CY233" s="37"/>
      <c r="CZ233" s="37"/>
      <c r="DA233" s="37"/>
      <c r="DB233" s="37"/>
      <c r="DC233" s="37"/>
      <c r="DD233" s="37"/>
      <c r="DE233" s="37"/>
      <c r="DF233" s="37"/>
      <c r="DG233" s="5"/>
      <c r="DH233" s="37"/>
      <c r="DI233" s="37"/>
      <c r="DJ233" s="37"/>
      <c r="DK233" s="37"/>
      <c r="DL233" s="37"/>
      <c r="DM233" s="37"/>
      <c r="DN233" s="37"/>
      <c r="DO233" s="37"/>
      <c r="DP233" s="37"/>
      <c r="DQ233" s="37"/>
      <c r="DR233" s="37"/>
      <c r="DS233" s="37"/>
      <c r="DT233" s="37"/>
      <c r="DU233" s="37"/>
      <c r="DV233" s="37"/>
      <c r="DW233" s="37"/>
      <c r="DX233" s="37"/>
      <c r="DY233" s="15"/>
      <c r="DZ233" s="5"/>
      <c r="EA233" s="5"/>
    </row>
    <row r="234" spans="2:131" ht="15" customHeight="1" x14ac:dyDescent="0.45">
      <c r="B234" s="5"/>
      <c r="C234" s="14"/>
      <c r="D234" s="686"/>
      <c r="E234" s="687"/>
      <c r="F234" s="687"/>
      <c r="G234" s="687"/>
      <c r="H234" s="687"/>
      <c r="I234" s="687"/>
      <c r="J234" s="687"/>
      <c r="K234" s="687"/>
      <c r="L234" s="687"/>
      <c r="M234" s="687"/>
      <c r="N234" s="687"/>
      <c r="O234" s="687"/>
      <c r="P234" s="687"/>
      <c r="Q234" s="687"/>
      <c r="R234" s="688"/>
      <c r="S234" s="5"/>
      <c r="T234" s="5"/>
      <c r="U234" s="5"/>
      <c r="V234" s="5"/>
      <c r="W234" s="5"/>
      <c r="X234" s="5"/>
      <c r="Y234" s="5"/>
      <c r="Z234" s="5"/>
      <c r="AA234" s="5"/>
      <c r="AB234" s="5"/>
      <c r="AC234" s="5"/>
      <c r="AD234" s="686"/>
      <c r="AE234" s="687"/>
      <c r="AF234" s="687"/>
      <c r="AG234" s="687"/>
      <c r="AH234" s="687"/>
      <c r="AI234" s="687"/>
      <c r="AJ234" s="687"/>
      <c r="AK234" s="687"/>
      <c r="AL234" s="687"/>
      <c r="AM234" s="687"/>
      <c r="AN234" s="687"/>
      <c r="AO234" s="687"/>
      <c r="AP234" s="687"/>
      <c r="AQ234" s="687"/>
      <c r="AR234" s="688"/>
      <c r="AS234" s="5"/>
      <c r="AT234" s="686"/>
      <c r="AU234" s="687"/>
      <c r="AV234" s="687"/>
      <c r="AW234" s="687"/>
      <c r="AX234" s="687"/>
      <c r="AY234" s="687"/>
      <c r="AZ234" s="687"/>
      <c r="BA234" s="687"/>
      <c r="BB234" s="687"/>
      <c r="BC234" s="687"/>
      <c r="BD234" s="687"/>
      <c r="BE234" s="687"/>
      <c r="BF234" s="687"/>
      <c r="BG234" s="687"/>
      <c r="BH234" s="687"/>
      <c r="BI234" s="687"/>
      <c r="BJ234" s="688"/>
      <c r="BK234" s="15"/>
      <c r="BL234" s="5"/>
      <c r="BM234" s="5"/>
      <c r="BP234" s="5"/>
      <c r="BQ234" s="14"/>
      <c r="BR234" s="686" t="s">
        <v>346</v>
      </c>
      <c r="BS234" s="687"/>
      <c r="BT234" s="687"/>
      <c r="BU234" s="687"/>
      <c r="BV234" s="687"/>
      <c r="BW234" s="687"/>
      <c r="BX234" s="687"/>
      <c r="BY234" s="687"/>
      <c r="BZ234" s="687"/>
      <c r="CA234" s="687"/>
      <c r="CB234" s="687"/>
      <c r="CC234" s="687"/>
      <c r="CD234" s="687"/>
      <c r="CE234" s="687"/>
      <c r="CF234" s="688"/>
      <c r="CG234" s="5"/>
      <c r="CH234" s="5"/>
      <c r="CI234" s="5"/>
      <c r="CJ234" s="5"/>
      <c r="CK234" s="5"/>
      <c r="CL234" s="5"/>
      <c r="CM234" s="5"/>
      <c r="CN234" s="5"/>
      <c r="CO234" s="5"/>
      <c r="CP234" s="5"/>
      <c r="CQ234" s="5"/>
      <c r="CR234" s="686" t="s">
        <v>360</v>
      </c>
      <c r="CS234" s="687"/>
      <c r="CT234" s="687"/>
      <c r="CU234" s="687"/>
      <c r="CV234" s="687"/>
      <c r="CW234" s="687"/>
      <c r="CX234" s="687"/>
      <c r="CY234" s="687"/>
      <c r="CZ234" s="687"/>
      <c r="DA234" s="687"/>
      <c r="DB234" s="687"/>
      <c r="DC234" s="687"/>
      <c r="DD234" s="687"/>
      <c r="DE234" s="687"/>
      <c r="DF234" s="688"/>
      <c r="DG234" s="5"/>
      <c r="DH234" s="686" t="s">
        <v>148</v>
      </c>
      <c r="DI234" s="687"/>
      <c r="DJ234" s="687"/>
      <c r="DK234" s="687"/>
      <c r="DL234" s="687"/>
      <c r="DM234" s="687"/>
      <c r="DN234" s="687"/>
      <c r="DO234" s="687"/>
      <c r="DP234" s="687"/>
      <c r="DQ234" s="687"/>
      <c r="DR234" s="687"/>
      <c r="DS234" s="687"/>
      <c r="DT234" s="687"/>
      <c r="DU234" s="687"/>
      <c r="DV234" s="687"/>
      <c r="DW234" s="687"/>
      <c r="DX234" s="688"/>
      <c r="DY234" s="15"/>
      <c r="DZ234" s="5"/>
      <c r="EA234" s="5"/>
    </row>
    <row r="235" spans="2:131" ht="15" customHeight="1" x14ac:dyDescent="0.45">
      <c r="B235" s="5"/>
      <c r="C235" s="14"/>
      <c r="D235" s="683"/>
      <c r="E235" s="684"/>
      <c r="F235" s="684"/>
      <c r="G235" s="684"/>
      <c r="H235" s="684"/>
      <c r="I235" s="684"/>
      <c r="J235" s="684"/>
      <c r="K235" s="684"/>
      <c r="L235" s="684"/>
      <c r="M235" s="684"/>
      <c r="N235" s="684"/>
      <c r="O235" s="684"/>
      <c r="P235" s="684"/>
      <c r="Q235" s="684"/>
      <c r="R235" s="685"/>
      <c r="S235" s="5"/>
      <c r="T235" s="5"/>
      <c r="U235" s="5"/>
      <c r="V235" s="5"/>
      <c r="W235" s="5"/>
      <c r="X235" s="5"/>
      <c r="Y235" s="5"/>
      <c r="Z235" s="5"/>
      <c r="AA235" s="5"/>
      <c r="AB235" s="5"/>
      <c r="AC235" s="5"/>
      <c r="AD235" s="683"/>
      <c r="AE235" s="684"/>
      <c r="AF235" s="684"/>
      <c r="AG235" s="684"/>
      <c r="AH235" s="684"/>
      <c r="AI235" s="684"/>
      <c r="AJ235" s="684"/>
      <c r="AK235" s="684"/>
      <c r="AL235" s="684"/>
      <c r="AM235" s="684"/>
      <c r="AN235" s="684"/>
      <c r="AO235" s="684"/>
      <c r="AP235" s="684"/>
      <c r="AQ235" s="684"/>
      <c r="AR235" s="685"/>
      <c r="AS235" s="5"/>
      <c r="AT235" s="683"/>
      <c r="AU235" s="684"/>
      <c r="AV235" s="684"/>
      <c r="AW235" s="684"/>
      <c r="AX235" s="684"/>
      <c r="AY235" s="684"/>
      <c r="AZ235" s="684"/>
      <c r="BA235" s="684"/>
      <c r="BB235" s="684"/>
      <c r="BC235" s="684"/>
      <c r="BD235" s="684"/>
      <c r="BE235" s="684"/>
      <c r="BF235" s="684"/>
      <c r="BG235" s="684"/>
      <c r="BH235" s="684"/>
      <c r="BI235" s="684"/>
      <c r="BJ235" s="685"/>
      <c r="BK235" s="15"/>
      <c r="BL235" s="5"/>
      <c r="BM235" s="5"/>
      <c r="BP235" s="5"/>
      <c r="BQ235" s="14"/>
      <c r="BR235" s="683" t="s">
        <v>361</v>
      </c>
      <c r="BS235" s="684"/>
      <c r="BT235" s="684"/>
      <c r="BU235" s="684"/>
      <c r="BV235" s="684"/>
      <c r="BW235" s="684"/>
      <c r="BX235" s="684"/>
      <c r="BY235" s="684"/>
      <c r="BZ235" s="684"/>
      <c r="CA235" s="684"/>
      <c r="CB235" s="684"/>
      <c r="CC235" s="684"/>
      <c r="CD235" s="684"/>
      <c r="CE235" s="684"/>
      <c r="CF235" s="685"/>
      <c r="CG235" s="5"/>
      <c r="CH235" s="5"/>
      <c r="CI235" s="5"/>
      <c r="CJ235" s="5"/>
      <c r="CK235" s="5"/>
      <c r="CL235" s="5"/>
      <c r="CM235" s="5"/>
      <c r="CN235" s="5"/>
      <c r="CO235" s="5"/>
      <c r="CP235" s="5"/>
      <c r="CQ235" s="5"/>
      <c r="CR235" s="683"/>
      <c r="CS235" s="684"/>
      <c r="CT235" s="684"/>
      <c r="CU235" s="684"/>
      <c r="CV235" s="684"/>
      <c r="CW235" s="684"/>
      <c r="CX235" s="684"/>
      <c r="CY235" s="684"/>
      <c r="CZ235" s="684"/>
      <c r="DA235" s="684"/>
      <c r="DB235" s="684"/>
      <c r="DC235" s="684"/>
      <c r="DD235" s="684"/>
      <c r="DE235" s="684"/>
      <c r="DF235" s="685"/>
      <c r="DG235" s="5"/>
      <c r="DH235" s="683"/>
      <c r="DI235" s="684"/>
      <c r="DJ235" s="684"/>
      <c r="DK235" s="684"/>
      <c r="DL235" s="684"/>
      <c r="DM235" s="684"/>
      <c r="DN235" s="684"/>
      <c r="DO235" s="684"/>
      <c r="DP235" s="684"/>
      <c r="DQ235" s="684"/>
      <c r="DR235" s="684"/>
      <c r="DS235" s="684"/>
      <c r="DT235" s="684"/>
      <c r="DU235" s="684"/>
      <c r="DV235" s="684"/>
      <c r="DW235" s="684"/>
      <c r="DX235" s="685"/>
      <c r="DY235" s="15"/>
      <c r="DZ235" s="5"/>
      <c r="EA235" s="5"/>
    </row>
    <row r="236" spans="2:131" ht="15" customHeight="1" x14ac:dyDescent="0.45">
      <c r="B236" s="5"/>
      <c r="C236" s="14"/>
      <c r="D236" s="683"/>
      <c r="E236" s="684"/>
      <c r="F236" s="684"/>
      <c r="G236" s="684"/>
      <c r="H236" s="684"/>
      <c r="I236" s="684"/>
      <c r="J236" s="684"/>
      <c r="K236" s="684"/>
      <c r="L236" s="684"/>
      <c r="M236" s="684"/>
      <c r="N236" s="684"/>
      <c r="O236" s="684"/>
      <c r="P236" s="684"/>
      <c r="Q236" s="684"/>
      <c r="R236" s="685"/>
      <c r="S236" s="5"/>
      <c r="T236" s="5"/>
      <c r="U236" s="5"/>
      <c r="V236" s="5"/>
      <c r="W236" s="5"/>
      <c r="X236" s="5"/>
      <c r="Y236" s="5"/>
      <c r="Z236" s="5"/>
      <c r="AA236" s="5"/>
      <c r="AB236" s="5"/>
      <c r="AC236" s="5"/>
      <c r="AD236" s="683"/>
      <c r="AE236" s="684"/>
      <c r="AF236" s="684"/>
      <c r="AG236" s="684"/>
      <c r="AH236" s="684"/>
      <c r="AI236" s="684"/>
      <c r="AJ236" s="684"/>
      <c r="AK236" s="684"/>
      <c r="AL236" s="684"/>
      <c r="AM236" s="684"/>
      <c r="AN236" s="684"/>
      <c r="AO236" s="684"/>
      <c r="AP236" s="684"/>
      <c r="AQ236" s="684"/>
      <c r="AR236" s="685"/>
      <c r="AS236" s="5"/>
      <c r="AT236" s="683"/>
      <c r="AU236" s="684"/>
      <c r="AV236" s="684"/>
      <c r="AW236" s="684"/>
      <c r="AX236" s="684"/>
      <c r="AY236" s="684"/>
      <c r="AZ236" s="684"/>
      <c r="BA236" s="684"/>
      <c r="BB236" s="684"/>
      <c r="BC236" s="684"/>
      <c r="BD236" s="684"/>
      <c r="BE236" s="684"/>
      <c r="BF236" s="684"/>
      <c r="BG236" s="684"/>
      <c r="BH236" s="684"/>
      <c r="BI236" s="684"/>
      <c r="BJ236" s="685"/>
      <c r="BK236" s="15"/>
      <c r="BL236" s="5"/>
      <c r="BM236" s="5"/>
      <c r="BP236" s="5"/>
      <c r="BQ236" s="14"/>
      <c r="BR236" s="683" t="s">
        <v>362</v>
      </c>
      <c r="BS236" s="684"/>
      <c r="BT236" s="684"/>
      <c r="BU236" s="684"/>
      <c r="BV236" s="684"/>
      <c r="BW236" s="684"/>
      <c r="BX236" s="684"/>
      <c r="BY236" s="684"/>
      <c r="BZ236" s="684"/>
      <c r="CA236" s="684"/>
      <c r="CB236" s="684"/>
      <c r="CC236" s="684"/>
      <c r="CD236" s="684"/>
      <c r="CE236" s="684"/>
      <c r="CF236" s="685"/>
      <c r="CG236" s="5"/>
      <c r="CH236" s="5"/>
      <c r="CI236" s="5"/>
      <c r="CJ236" s="5"/>
      <c r="CK236" s="5"/>
      <c r="CL236" s="5"/>
      <c r="CM236" s="5"/>
      <c r="CN236" s="5"/>
      <c r="CO236" s="5"/>
      <c r="CP236" s="5"/>
      <c r="CQ236" s="5"/>
      <c r="CR236" s="683"/>
      <c r="CS236" s="684"/>
      <c r="CT236" s="684"/>
      <c r="CU236" s="684"/>
      <c r="CV236" s="684"/>
      <c r="CW236" s="684"/>
      <c r="CX236" s="684"/>
      <c r="CY236" s="684"/>
      <c r="CZ236" s="684"/>
      <c r="DA236" s="684"/>
      <c r="DB236" s="684"/>
      <c r="DC236" s="684"/>
      <c r="DD236" s="684"/>
      <c r="DE236" s="684"/>
      <c r="DF236" s="685"/>
      <c r="DG236" s="5"/>
      <c r="DH236" s="683"/>
      <c r="DI236" s="684"/>
      <c r="DJ236" s="684"/>
      <c r="DK236" s="684"/>
      <c r="DL236" s="684"/>
      <c r="DM236" s="684"/>
      <c r="DN236" s="684"/>
      <c r="DO236" s="684"/>
      <c r="DP236" s="684"/>
      <c r="DQ236" s="684"/>
      <c r="DR236" s="684"/>
      <c r="DS236" s="684"/>
      <c r="DT236" s="684"/>
      <c r="DU236" s="684"/>
      <c r="DV236" s="684"/>
      <c r="DW236" s="684"/>
      <c r="DX236" s="685"/>
      <c r="DY236" s="15"/>
      <c r="DZ236" s="5"/>
      <c r="EA236" s="5"/>
    </row>
    <row r="237" spans="2:131" ht="15" customHeight="1" x14ac:dyDescent="0.45">
      <c r="B237" s="5"/>
      <c r="C237" s="14"/>
      <c r="D237" s="683"/>
      <c r="E237" s="684"/>
      <c r="F237" s="684"/>
      <c r="G237" s="684"/>
      <c r="H237" s="684"/>
      <c r="I237" s="684"/>
      <c r="J237" s="684"/>
      <c r="K237" s="684"/>
      <c r="L237" s="684"/>
      <c r="M237" s="684"/>
      <c r="N237" s="684"/>
      <c r="O237" s="684"/>
      <c r="P237" s="684"/>
      <c r="Q237" s="684"/>
      <c r="R237" s="685"/>
      <c r="S237" s="5"/>
      <c r="T237" s="5"/>
      <c r="U237" s="5"/>
      <c r="V237" s="5"/>
      <c r="W237" s="5"/>
      <c r="X237" s="5"/>
      <c r="Y237" s="5"/>
      <c r="Z237" s="5"/>
      <c r="AA237" s="5"/>
      <c r="AB237" s="5"/>
      <c r="AC237" s="5"/>
      <c r="AD237" s="683"/>
      <c r="AE237" s="684"/>
      <c r="AF237" s="684"/>
      <c r="AG237" s="684"/>
      <c r="AH237" s="684"/>
      <c r="AI237" s="684"/>
      <c r="AJ237" s="684"/>
      <c r="AK237" s="684"/>
      <c r="AL237" s="684"/>
      <c r="AM237" s="684"/>
      <c r="AN237" s="684"/>
      <c r="AO237" s="684"/>
      <c r="AP237" s="684"/>
      <c r="AQ237" s="684"/>
      <c r="AR237" s="685"/>
      <c r="AS237" s="5"/>
      <c r="AT237" s="683"/>
      <c r="AU237" s="684"/>
      <c r="AV237" s="684"/>
      <c r="AW237" s="684"/>
      <c r="AX237" s="684"/>
      <c r="AY237" s="684"/>
      <c r="AZ237" s="684"/>
      <c r="BA237" s="684"/>
      <c r="BB237" s="684"/>
      <c r="BC237" s="684"/>
      <c r="BD237" s="684"/>
      <c r="BE237" s="684"/>
      <c r="BF237" s="684"/>
      <c r="BG237" s="684"/>
      <c r="BH237" s="684"/>
      <c r="BI237" s="684"/>
      <c r="BJ237" s="685"/>
      <c r="BK237" s="15"/>
      <c r="BL237" s="5"/>
      <c r="BM237" s="5"/>
      <c r="BP237" s="5"/>
      <c r="BQ237" s="14"/>
      <c r="BR237" s="683" t="s">
        <v>375</v>
      </c>
      <c r="BS237" s="684"/>
      <c r="BT237" s="684"/>
      <c r="BU237" s="684"/>
      <c r="BV237" s="684"/>
      <c r="BW237" s="684"/>
      <c r="BX237" s="684"/>
      <c r="BY237" s="684"/>
      <c r="BZ237" s="684"/>
      <c r="CA237" s="684"/>
      <c r="CB237" s="684"/>
      <c r="CC237" s="684"/>
      <c r="CD237" s="684"/>
      <c r="CE237" s="684"/>
      <c r="CF237" s="685"/>
      <c r="CG237" s="5"/>
      <c r="CH237" s="5"/>
      <c r="CI237" s="5"/>
      <c r="CJ237" s="5"/>
      <c r="CK237" s="5"/>
      <c r="CL237" s="5"/>
      <c r="CM237" s="5"/>
      <c r="CN237" s="5"/>
      <c r="CO237" s="5"/>
      <c r="CP237" s="5"/>
      <c r="CQ237" s="5"/>
      <c r="CR237" s="683"/>
      <c r="CS237" s="684"/>
      <c r="CT237" s="684"/>
      <c r="CU237" s="684"/>
      <c r="CV237" s="684"/>
      <c r="CW237" s="684"/>
      <c r="CX237" s="684"/>
      <c r="CY237" s="684"/>
      <c r="CZ237" s="684"/>
      <c r="DA237" s="684"/>
      <c r="DB237" s="684"/>
      <c r="DC237" s="684"/>
      <c r="DD237" s="684"/>
      <c r="DE237" s="684"/>
      <c r="DF237" s="685"/>
      <c r="DG237" s="5"/>
      <c r="DH237" s="683"/>
      <c r="DI237" s="684"/>
      <c r="DJ237" s="684"/>
      <c r="DK237" s="684"/>
      <c r="DL237" s="684"/>
      <c r="DM237" s="684"/>
      <c r="DN237" s="684"/>
      <c r="DO237" s="684"/>
      <c r="DP237" s="684"/>
      <c r="DQ237" s="684"/>
      <c r="DR237" s="684"/>
      <c r="DS237" s="684"/>
      <c r="DT237" s="684"/>
      <c r="DU237" s="684"/>
      <c r="DV237" s="684"/>
      <c r="DW237" s="684"/>
      <c r="DX237" s="685"/>
      <c r="DY237" s="15"/>
      <c r="DZ237" s="5"/>
      <c r="EA237" s="5"/>
    </row>
    <row r="238" spans="2:131" ht="15" customHeight="1" x14ac:dyDescent="0.45">
      <c r="B238" s="5"/>
      <c r="C238" s="14"/>
      <c r="D238" s="683"/>
      <c r="E238" s="684"/>
      <c r="F238" s="684"/>
      <c r="G238" s="684"/>
      <c r="H238" s="684"/>
      <c r="I238" s="684"/>
      <c r="J238" s="684"/>
      <c r="K238" s="684"/>
      <c r="L238" s="684"/>
      <c r="M238" s="684"/>
      <c r="N238" s="684"/>
      <c r="O238" s="684"/>
      <c r="P238" s="684"/>
      <c r="Q238" s="684"/>
      <c r="R238" s="685"/>
      <c r="S238" s="5"/>
      <c r="T238" s="5"/>
      <c r="U238" s="5"/>
      <c r="V238" s="5"/>
      <c r="W238" s="5"/>
      <c r="X238" s="5"/>
      <c r="Y238" s="5"/>
      <c r="Z238" s="5"/>
      <c r="AA238" s="5"/>
      <c r="AB238" s="5"/>
      <c r="AC238" s="5"/>
      <c r="AD238" s="683"/>
      <c r="AE238" s="684"/>
      <c r="AF238" s="684"/>
      <c r="AG238" s="684"/>
      <c r="AH238" s="684"/>
      <c r="AI238" s="684"/>
      <c r="AJ238" s="684"/>
      <c r="AK238" s="684"/>
      <c r="AL238" s="684"/>
      <c r="AM238" s="684"/>
      <c r="AN238" s="684"/>
      <c r="AO238" s="684"/>
      <c r="AP238" s="684"/>
      <c r="AQ238" s="684"/>
      <c r="AR238" s="685"/>
      <c r="AS238" s="5"/>
      <c r="AT238" s="683"/>
      <c r="AU238" s="684"/>
      <c r="AV238" s="684"/>
      <c r="AW238" s="684"/>
      <c r="AX238" s="684"/>
      <c r="AY238" s="684"/>
      <c r="AZ238" s="684"/>
      <c r="BA238" s="684"/>
      <c r="BB238" s="684"/>
      <c r="BC238" s="684"/>
      <c r="BD238" s="684"/>
      <c r="BE238" s="684"/>
      <c r="BF238" s="684"/>
      <c r="BG238" s="684"/>
      <c r="BH238" s="684"/>
      <c r="BI238" s="684"/>
      <c r="BJ238" s="685"/>
      <c r="BK238" s="15"/>
      <c r="BL238" s="5"/>
      <c r="BM238" s="5"/>
      <c r="BP238" s="5"/>
      <c r="BQ238" s="14"/>
      <c r="BR238" s="683" t="s">
        <v>376</v>
      </c>
      <c r="BS238" s="684"/>
      <c r="BT238" s="684"/>
      <c r="BU238" s="684"/>
      <c r="BV238" s="684"/>
      <c r="BW238" s="684"/>
      <c r="BX238" s="684"/>
      <c r="BY238" s="684"/>
      <c r="BZ238" s="684"/>
      <c r="CA238" s="684"/>
      <c r="CB238" s="684"/>
      <c r="CC238" s="684"/>
      <c r="CD238" s="684"/>
      <c r="CE238" s="684"/>
      <c r="CF238" s="685"/>
      <c r="CG238" s="5"/>
      <c r="CH238" s="5"/>
      <c r="CI238" s="5"/>
      <c r="CJ238" s="5"/>
      <c r="CK238" s="5"/>
      <c r="CL238" s="5"/>
      <c r="CM238" s="5"/>
      <c r="CN238" s="5"/>
      <c r="CO238" s="5"/>
      <c r="CP238" s="5"/>
      <c r="CQ238" s="5"/>
      <c r="CR238" s="683"/>
      <c r="CS238" s="684"/>
      <c r="CT238" s="684"/>
      <c r="CU238" s="684"/>
      <c r="CV238" s="684"/>
      <c r="CW238" s="684"/>
      <c r="CX238" s="684"/>
      <c r="CY238" s="684"/>
      <c r="CZ238" s="684"/>
      <c r="DA238" s="684"/>
      <c r="DB238" s="684"/>
      <c r="DC238" s="684"/>
      <c r="DD238" s="684"/>
      <c r="DE238" s="684"/>
      <c r="DF238" s="685"/>
      <c r="DG238" s="5"/>
      <c r="DH238" s="683"/>
      <c r="DI238" s="684"/>
      <c r="DJ238" s="684"/>
      <c r="DK238" s="684"/>
      <c r="DL238" s="684"/>
      <c r="DM238" s="684"/>
      <c r="DN238" s="684"/>
      <c r="DO238" s="684"/>
      <c r="DP238" s="684"/>
      <c r="DQ238" s="684"/>
      <c r="DR238" s="684"/>
      <c r="DS238" s="684"/>
      <c r="DT238" s="684"/>
      <c r="DU238" s="684"/>
      <c r="DV238" s="684"/>
      <c r="DW238" s="684"/>
      <c r="DX238" s="685"/>
      <c r="DY238" s="15"/>
      <c r="DZ238" s="5"/>
      <c r="EA238" s="5"/>
    </row>
    <row r="239" spans="2:131" ht="15" customHeight="1" x14ac:dyDescent="0.45">
      <c r="B239" s="5"/>
      <c r="C239" s="14"/>
      <c r="D239" s="683"/>
      <c r="E239" s="684"/>
      <c r="F239" s="684"/>
      <c r="G239" s="684"/>
      <c r="H239" s="684"/>
      <c r="I239" s="684"/>
      <c r="J239" s="684"/>
      <c r="K239" s="684"/>
      <c r="L239" s="684"/>
      <c r="M239" s="684"/>
      <c r="N239" s="684"/>
      <c r="O239" s="684"/>
      <c r="P239" s="684"/>
      <c r="Q239" s="684"/>
      <c r="R239" s="685"/>
      <c r="S239" s="5"/>
      <c r="T239" s="5"/>
      <c r="U239" s="5"/>
      <c r="V239" s="5"/>
      <c r="W239" s="5"/>
      <c r="X239" s="5"/>
      <c r="Y239" s="5"/>
      <c r="Z239" s="5"/>
      <c r="AA239" s="5"/>
      <c r="AB239" s="5"/>
      <c r="AC239" s="5"/>
      <c r="AD239" s="683"/>
      <c r="AE239" s="684"/>
      <c r="AF239" s="684"/>
      <c r="AG239" s="684"/>
      <c r="AH239" s="684"/>
      <c r="AI239" s="684"/>
      <c r="AJ239" s="684"/>
      <c r="AK239" s="684"/>
      <c r="AL239" s="684"/>
      <c r="AM239" s="684"/>
      <c r="AN239" s="684"/>
      <c r="AO239" s="684"/>
      <c r="AP239" s="684"/>
      <c r="AQ239" s="684"/>
      <c r="AR239" s="685"/>
      <c r="AS239" s="5"/>
      <c r="AT239" s="683"/>
      <c r="AU239" s="684"/>
      <c r="AV239" s="684"/>
      <c r="AW239" s="684"/>
      <c r="AX239" s="684"/>
      <c r="AY239" s="684"/>
      <c r="AZ239" s="684"/>
      <c r="BA239" s="684"/>
      <c r="BB239" s="684"/>
      <c r="BC239" s="684"/>
      <c r="BD239" s="684"/>
      <c r="BE239" s="684"/>
      <c r="BF239" s="684"/>
      <c r="BG239" s="684"/>
      <c r="BH239" s="684"/>
      <c r="BI239" s="684"/>
      <c r="BJ239" s="685"/>
      <c r="BK239" s="15"/>
      <c r="BL239" s="5"/>
      <c r="BM239" s="5"/>
      <c r="BP239" s="5"/>
      <c r="BQ239" s="14"/>
      <c r="BR239" s="683" t="s">
        <v>377</v>
      </c>
      <c r="BS239" s="684"/>
      <c r="BT239" s="684"/>
      <c r="BU239" s="684"/>
      <c r="BV239" s="684"/>
      <c r="BW239" s="684"/>
      <c r="BX239" s="684"/>
      <c r="BY239" s="684"/>
      <c r="BZ239" s="684"/>
      <c r="CA239" s="684"/>
      <c r="CB239" s="684"/>
      <c r="CC239" s="684"/>
      <c r="CD239" s="684"/>
      <c r="CE239" s="684"/>
      <c r="CF239" s="685"/>
      <c r="CG239" s="5"/>
      <c r="CH239" s="5"/>
      <c r="CI239" s="5"/>
      <c r="CJ239" s="5"/>
      <c r="CK239" s="5"/>
      <c r="CL239" s="5"/>
      <c r="CM239" s="5"/>
      <c r="CN239" s="5"/>
      <c r="CO239" s="5"/>
      <c r="CP239" s="5"/>
      <c r="CQ239" s="5"/>
      <c r="CR239" s="683"/>
      <c r="CS239" s="684"/>
      <c r="CT239" s="684"/>
      <c r="CU239" s="684"/>
      <c r="CV239" s="684"/>
      <c r="CW239" s="684"/>
      <c r="CX239" s="684"/>
      <c r="CY239" s="684"/>
      <c r="CZ239" s="684"/>
      <c r="DA239" s="684"/>
      <c r="DB239" s="684"/>
      <c r="DC239" s="684"/>
      <c r="DD239" s="684"/>
      <c r="DE239" s="684"/>
      <c r="DF239" s="685"/>
      <c r="DG239" s="5"/>
      <c r="DH239" s="683"/>
      <c r="DI239" s="684"/>
      <c r="DJ239" s="684"/>
      <c r="DK239" s="684"/>
      <c r="DL239" s="684"/>
      <c r="DM239" s="684"/>
      <c r="DN239" s="684"/>
      <c r="DO239" s="684"/>
      <c r="DP239" s="684"/>
      <c r="DQ239" s="684"/>
      <c r="DR239" s="684"/>
      <c r="DS239" s="684"/>
      <c r="DT239" s="684"/>
      <c r="DU239" s="684"/>
      <c r="DV239" s="684"/>
      <c r="DW239" s="684"/>
      <c r="DX239" s="685"/>
      <c r="DY239" s="15"/>
      <c r="DZ239" s="5"/>
      <c r="EA239" s="5"/>
    </row>
    <row r="240" spans="2:131" ht="15" customHeight="1" x14ac:dyDescent="0.45">
      <c r="B240" s="5"/>
      <c r="C240" s="14"/>
      <c r="D240" s="683"/>
      <c r="E240" s="684"/>
      <c r="F240" s="684"/>
      <c r="G240" s="684"/>
      <c r="H240" s="684"/>
      <c r="I240" s="684"/>
      <c r="J240" s="684"/>
      <c r="K240" s="684"/>
      <c r="L240" s="684"/>
      <c r="M240" s="684"/>
      <c r="N240" s="684"/>
      <c r="O240" s="684"/>
      <c r="P240" s="684"/>
      <c r="Q240" s="684"/>
      <c r="R240" s="685"/>
      <c r="S240" s="5"/>
      <c r="T240" s="5"/>
      <c r="U240" s="5"/>
      <c r="V240" s="5"/>
      <c r="W240" s="5"/>
      <c r="X240" s="5"/>
      <c r="Y240" s="5"/>
      <c r="Z240" s="5"/>
      <c r="AA240" s="5"/>
      <c r="AB240" s="5"/>
      <c r="AC240" s="5"/>
      <c r="AD240" s="683"/>
      <c r="AE240" s="684"/>
      <c r="AF240" s="684"/>
      <c r="AG240" s="684"/>
      <c r="AH240" s="684"/>
      <c r="AI240" s="684"/>
      <c r="AJ240" s="684"/>
      <c r="AK240" s="684"/>
      <c r="AL240" s="684"/>
      <c r="AM240" s="684"/>
      <c r="AN240" s="684"/>
      <c r="AO240" s="684"/>
      <c r="AP240" s="684"/>
      <c r="AQ240" s="684"/>
      <c r="AR240" s="685"/>
      <c r="AS240" s="5"/>
      <c r="AT240" s="683"/>
      <c r="AU240" s="684"/>
      <c r="AV240" s="684"/>
      <c r="AW240" s="684"/>
      <c r="AX240" s="684"/>
      <c r="AY240" s="684"/>
      <c r="AZ240" s="684"/>
      <c r="BA240" s="684"/>
      <c r="BB240" s="684"/>
      <c r="BC240" s="684"/>
      <c r="BD240" s="684"/>
      <c r="BE240" s="684"/>
      <c r="BF240" s="684"/>
      <c r="BG240" s="684"/>
      <c r="BH240" s="684"/>
      <c r="BI240" s="684"/>
      <c r="BJ240" s="685"/>
      <c r="BK240" s="15"/>
      <c r="BL240" s="5"/>
      <c r="BM240" s="5"/>
      <c r="BP240" s="5"/>
      <c r="BQ240" s="14"/>
      <c r="BR240" s="683"/>
      <c r="BS240" s="684"/>
      <c r="BT240" s="684"/>
      <c r="BU240" s="684"/>
      <c r="BV240" s="684"/>
      <c r="BW240" s="684"/>
      <c r="BX240" s="684"/>
      <c r="BY240" s="684"/>
      <c r="BZ240" s="684"/>
      <c r="CA240" s="684"/>
      <c r="CB240" s="684"/>
      <c r="CC240" s="684"/>
      <c r="CD240" s="684"/>
      <c r="CE240" s="684"/>
      <c r="CF240" s="685"/>
      <c r="CG240" s="5"/>
      <c r="CH240" s="5"/>
      <c r="CI240" s="5"/>
      <c r="CJ240" s="5"/>
      <c r="CK240" s="5"/>
      <c r="CL240" s="5"/>
      <c r="CM240" s="5"/>
      <c r="CN240" s="5"/>
      <c r="CO240" s="5"/>
      <c r="CP240" s="5"/>
      <c r="CQ240" s="5"/>
      <c r="CR240" s="683"/>
      <c r="CS240" s="684"/>
      <c r="CT240" s="684"/>
      <c r="CU240" s="684"/>
      <c r="CV240" s="684"/>
      <c r="CW240" s="684"/>
      <c r="CX240" s="684"/>
      <c r="CY240" s="684"/>
      <c r="CZ240" s="684"/>
      <c r="DA240" s="684"/>
      <c r="DB240" s="684"/>
      <c r="DC240" s="684"/>
      <c r="DD240" s="684"/>
      <c r="DE240" s="684"/>
      <c r="DF240" s="685"/>
      <c r="DG240" s="5"/>
      <c r="DH240" s="683"/>
      <c r="DI240" s="684"/>
      <c r="DJ240" s="684"/>
      <c r="DK240" s="684"/>
      <c r="DL240" s="684"/>
      <c r="DM240" s="684"/>
      <c r="DN240" s="684"/>
      <c r="DO240" s="684"/>
      <c r="DP240" s="684"/>
      <c r="DQ240" s="684"/>
      <c r="DR240" s="684"/>
      <c r="DS240" s="684"/>
      <c r="DT240" s="684"/>
      <c r="DU240" s="684"/>
      <c r="DV240" s="684"/>
      <c r="DW240" s="684"/>
      <c r="DX240" s="685"/>
      <c r="DY240" s="15"/>
      <c r="DZ240" s="5"/>
      <c r="EA240" s="5"/>
    </row>
    <row r="241" spans="1:163" ht="15" customHeight="1" thickBot="1" x14ac:dyDescent="0.5">
      <c r="B241" s="5"/>
      <c r="C241" s="14"/>
      <c r="D241" s="418"/>
      <c r="E241" s="419"/>
      <c r="F241" s="419"/>
      <c r="G241" s="419"/>
      <c r="H241" s="419"/>
      <c r="I241" s="419"/>
      <c r="J241" s="419"/>
      <c r="K241" s="419"/>
      <c r="L241" s="419"/>
      <c r="M241" s="419"/>
      <c r="N241" s="419"/>
      <c r="O241" s="419"/>
      <c r="P241" s="419"/>
      <c r="Q241" s="419"/>
      <c r="R241" s="420"/>
      <c r="S241" s="5"/>
      <c r="T241" s="5"/>
      <c r="U241" s="5"/>
      <c r="V241" s="5"/>
      <c r="W241" s="5"/>
      <c r="X241" s="5"/>
      <c r="Y241" s="5"/>
      <c r="Z241" s="5"/>
      <c r="AA241" s="5"/>
      <c r="AB241" s="5"/>
      <c r="AC241" s="5"/>
      <c r="AD241" s="418"/>
      <c r="AE241" s="419"/>
      <c r="AF241" s="419"/>
      <c r="AG241" s="419"/>
      <c r="AH241" s="419"/>
      <c r="AI241" s="419"/>
      <c r="AJ241" s="419"/>
      <c r="AK241" s="419"/>
      <c r="AL241" s="419"/>
      <c r="AM241" s="419"/>
      <c r="AN241" s="419"/>
      <c r="AO241" s="419"/>
      <c r="AP241" s="419"/>
      <c r="AQ241" s="419"/>
      <c r="AR241" s="420"/>
      <c r="AS241" s="5"/>
      <c r="AT241" s="418"/>
      <c r="AU241" s="419"/>
      <c r="AV241" s="419"/>
      <c r="AW241" s="419"/>
      <c r="AX241" s="419"/>
      <c r="AY241" s="419"/>
      <c r="AZ241" s="419"/>
      <c r="BA241" s="419"/>
      <c r="BB241" s="419"/>
      <c r="BC241" s="419"/>
      <c r="BD241" s="419"/>
      <c r="BE241" s="419"/>
      <c r="BF241" s="419"/>
      <c r="BG241" s="419"/>
      <c r="BH241" s="419"/>
      <c r="BI241" s="419"/>
      <c r="BJ241" s="420"/>
      <c r="BK241" s="15"/>
      <c r="BL241" s="5"/>
      <c r="BM241" s="5"/>
      <c r="BP241" s="5"/>
      <c r="BQ241" s="14"/>
      <c r="BR241" s="418"/>
      <c r="BS241" s="419"/>
      <c r="BT241" s="419"/>
      <c r="BU241" s="419"/>
      <c r="BV241" s="419"/>
      <c r="BW241" s="419"/>
      <c r="BX241" s="419"/>
      <c r="BY241" s="419"/>
      <c r="BZ241" s="419"/>
      <c r="CA241" s="419"/>
      <c r="CB241" s="419"/>
      <c r="CC241" s="419"/>
      <c r="CD241" s="419"/>
      <c r="CE241" s="419"/>
      <c r="CF241" s="420"/>
      <c r="CG241" s="5"/>
      <c r="CH241" s="5"/>
      <c r="CI241" s="5"/>
      <c r="CJ241" s="5"/>
      <c r="CK241" s="5"/>
      <c r="CL241" s="5"/>
      <c r="CM241" s="5"/>
      <c r="CN241" s="5"/>
      <c r="CO241" s="5"/>
      <c r="CP241" s="5"/>
      <c r="CQ241" s="5"/>
      <c r="CR241" s="418"/>
      <c r="CS241" s="419"/>
      <c r="CT241" s="419"/>
      <c r="CU241" s="419"/>
      <c r="CV241" s="419"/>
      <c r="CW241" s="419"/>
      <c r="CX241" s="419"/>
      <c r="CY241" s="419"/>
      <c r="CZ241" s="419"/>
      <c r="DA241" s="419"/>
      <c r="DB241" s="419"/>
      <c r="DC241" s="419"/>
      <c r="DD241" s="419"/>
      <c r="DE241" s="419"/>
      <c r="DF241" s="420"/>
      <c r="DG241" s="5"/>
      <c r="DH241" s="418"/>
      <c r="DI241" s="419"/>
      <c r="DJ241" s="419"/>
      <c r="DK241" s="419"/>
      <c r="DL241" s="419"/>
      <c r="DM241" s="419"/>
      <c r="DN241" s="419"/>
      <c r="DO241" s="419"/>
      <c r="DP241" s="419"/>
      <c r="DQ241" s="419"/>
      <c r="DR241" s="419"/>
      <c r="DS241" s="419"/>
      <c r="DT241" s="419"/>
      <c r="DU241" s="419"/>
      <c r="DV241" s="419"/>
      <c r="DW241" s="419"/>
      <c r="DX241" s="420"/>
      <c r="DY241" s="15"/>
      <c r="DZ241" s="5"/>
      <c r="EA241" s="5"/>
    </row>
    <row r="242" spans="1:163" ht="18.75" customHeight="1" thickBot="1" x14ac:dyDescent="0.5">
      <c r="B242" s="5"/>
      <c r="C242" s="16"/>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8"/>
      <c r="BL242" s="5"/>
      <c r="BM242" s="5"/>
      <c r="BP242" s="5"/>
      <c r="BQ242" s="16"/>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8"/>
      <c r="DZ242" s="5"/>
      <c r="EA242" s="5"/>
    </row>
    <row r="243" spans="1:163" ht="18.75" customHeight="1" x14ac:dyDescent="0.4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row>
    <row r="244" spans="1:163" ht="18.75" customHeight="1" x14ac:dyDescent="0.45">
      <c r="B244" s="5"/>
      <c r="C244" s="5"/>
      <c r="D244" s="395" t="s">
        <v>443</v>
      </c>
      <c r="E244" s="395"/>
      <c r="F244" s="395"/>
      <c r="G244" s="395"/>
      <c r="H244" s="395"/>
      <c r="I244" s="395"/>
      <c r="J244" s="395"/>
      <c r="K244" s="395"/>
      <c r="L244" s="395"/>
      <c r="M244" s="395"/>
      <c r="N244" s="395"/>
      <c r="O244" s="395"/>
      <c r="P244" s="395"/>
      <c r="Q244" s="395"/>
      <c r="R244" s="395"/>
      <c r="S244" s="395"/>
      <c r="T244" s="395"/>
      <c r="U244" s="395"/>
      <c r="V244" s="395"/>
      <c r="AC244" s="416" t="s">
        <v>378</v>
      </c>
      <c r="AD244" s="416"/>
      <c r="AE244" s="416"/>
      <c r="AF244" s="416"/>
      <c r="AG244" s="416"/>
      <c r="AH244" s="416"/>
      <c r="AI244" s="416"/>
      <c r="AJ244" s="416"/>
      <c r="AK244" s="416"/>
      <c r="AL244" s="416"/>
      <c r="AM244" s="416"/>
      <c r="AN244" s="416"/>
      <c r="AO244" s="416"/>
      <c r="AP244" s="416"/>
      <c r="AQ244" s="416"/>
      <c r="AR244" s="416"/>
      <c r="AS244" s="416"/>
      <c r="AT244" s="416"/>
      <c r="AU244" s="416"/>
      <c r="AV244" s="416"/>
      <c r="AW244" s="416"/>
      <c r="AX244" s="416"/>
      <c r="AY244" s="416"/>
      <c r="AZ244" s="416"/>
      <c r="BA244" s="416"/>
      <c r="BB244" s="416"/>
      <c r="BC244" s="416"/>
      <c r="BD244" s="416"/>
      <c r="BE244" s="416"/>
      <c r="BF244" s="416"/>
      <c r="BG244" s="416"/>
      <c r="BH244" s="416"/>
      <c r="BI244" s="416"/>
      <c r="BJ244" s="416"/>
      <c r="BK244" s="416"/>
      <c r="BP244" s="5"/>
      <c r="BQ244" s="5"/>
      <c r="BR244" s="395" t="s">
        <v>443</v>
      </c>
      <c r="BS244" s="395"/>
      <c r="BT244" s="395"/>
      <c r="BU244" s="395"/>
      <c r="BV244" s="395"/>
      <c r="BW244" s="395"/>
      <c r="BX244" s="395"/>
      <c r="BY244" s="395"/>
      <c r="BZ244" s="395"/>
      <c r="CA244" s="395"/>
      <c r="CB244" s="395"/>
      <c r="CC244" s="395"/>
      <c r="CD244" s="395"/>
      <c r="CE244" s="395"/>
      <c r="CF244" s="395"/>
      <c r="CG244" s="395"/>
      <c r="CH244" s="395"/>
      <c r="CI244" s="395"/>
      <c r="CJ244" s="395"/>
      <c r="CQ244" s="416" t="s">
        <v>378</v>
      </c>
      <c r="CR244" s="416"/>
      <c r="CS244" s="416"/>
      <c r="CT244" s="416"/>
      <c r="CU244" s="416"/>
      <c r="CV244" s="416"/>
      <c r="CW244" s="416"/>
      <c r="CX244" s="416"/>
      <c r="CY244" s="416"/>
      <c r="CZ244" s="416"/>
      <c r="DA244" s="416"/>
      <c r="DB244" s="416"/>
      <c r="DC244" s="416"/>
      <c r="DD244" s="416"/>
      <c r="DE244" s="416"/>
      <c r="DF244" s="416"/>
      <c r="DG244" s="416"/>
      <c r="DH244" s="416"/>
      <c r="DI244" s="416"/>
      <c r="DJ244" s="416"/>
      <c r="DK244" s="416"/>
      <c r="DL244" s="416"/>
      <c r="DM244" s="416"/>
      <c r="DN244" s="416"/>
      <c r="DO244" s="416"/>
      <c r="DP244" s="416"/>
      <c r="DQ244" s="416"/>
      <c r="DR244" s="416"/>
      <c r="DS244" s="416"/>
      <c r="DT244" s="416"/>
      <c r="DU244" s="416"/>
      <c r="DV244" s="416"/>
      <c r="DW244" s="416"/>
      <c r="DX244" s="416"/>
      <c r="DY244" s="416"/>
      <c r="ED244" s="206"/>
      <c r="EE244" s="206"/>
      <c r="EF244" s="206"/>
      <c r="EG244" s="206"/>
      <c r="EH244" s="206"/>
      <c r="EI244" s="191"/>
      <c r="EJ244" s="191"/>
      <c r="EK244" s="191"/>
      <c r="EL244" s="191"/>
      <c r="EM244" s="191"/>
      <c r="EN244" s="206"/>
      <c r="EO244" s="191"/>
      <c r="EP244" s="191"/>
      <c r="EQ244" s="191"/>
      <c r="ER244" s="191"/>
      <c r="ES244" s="191"/>
      <c r="ET244" s="191"/>
      <c r="EU244" s="191"/>
      <c r="EV244" s="191"/>
      <c r="EW244" s="191"/>
      <c r="EX244" s="191"/>
      <c r="EY244" s="191"/>
      <c r="EZ244" s="191"/>
      <c r="FA244" s="191"/>
      <c r="FB244" s="191"/>
      <c r="FC244" s="191"/>
      <c r="FD244" s="191"/>
      <c r="FE244" s="191"/>
      <c r="FF244" s="191"/>
      <c r="FG244" s="191"/>
    </row>
    <row r="245" spans="1:163" ht="18.75" customHeight="1" x14ac:dyDescent="0.45">
      <c r="B245" s="5"/>
      <c r="C245" s="5"/>
      <c r="D245" s="417" t="s">
        <v>366</v>
      </c>
      <c r="E245" s="417"/>
      <c r="F245" s="417"/>
      <c r="G245" s="417"/>
      <c r="H245" s="417"/>
      <c r="I245" s="417"/>
      <c r="J245" s="417"/>
      <c r="K245" s="417"/>
      <c r="L245" s="417"/>
      <c r="M245" s="417"/>
      <c r="N245" s="417"/>
      <c r="O245" s="417"/>
      <c r="P245" s="417"/>
      <c r="Q245" s="417"/>
      <c r="R245" s="417"/>
      <c r="S245" s="417"/>
      <c r="T245" s="417"/>
      <c r="U245" s="417"/>
      <c r="V245" s="417"/>
      <c r="AC245" s="416"/>
      <c r="AD245" s="416"/>
      <c r="AE245" s="416"/>
      <c r="AF245" s="416"/>
      <c r="AG245" s="416"/>
      <c r="AH245" s="416"/>
      <c r="AI245" s="416"/>
      <c r="AJ245" s="416"/>
      <c r="AK245" s="416"/>
      <c r="AL245" s="416"/>
      <c r="AM245" s="416"/>
      <c r="AN245" s="416"/>
      <c r="AO245" s="416"/>
      <c r="AP245" s="416"/>
      <c r="AQ245" s="416"/>
      <c r="AR245" s="416"/>
      <c r="AS245" s="416"/>
      <c r="AT245" s="416"/>
      <c r="AU245" s="416"/>
      <c r="AV245" s="416"/>
      <c r="AW245" s="416"/>
      <c r="AX245" s="416"/>
      <c r="AY245" s="416"/>
      <c r="AZ245" s="416"/>
      <c r="BA245" s="416"/>
      <c r="BB245" s="416"/>
      <c r="BC245" s="416"/>
      <c r="BD245" s="416"/>
      <c r="BE245" s="416"/>
      <c r="BF245" s="416"/>
      <c r="BG245" s="416"/>
      <c r="BH245" s="416"/>
      <c r="BI245" s="416"/>
      <c r="BJ245" s="416"/>
      <c r="BK245" s="416"/>
      <c r="BP245" s="5"/>
      <c r="BQ245" s="5"/>
      <c r="BR245" s="417" t="s">
        <v>366</v>
      </c>
      <c r="BS245" s="417"/>
      <c r="BT245" s="417"/>
      <c r="BU245" s="417"/>
      <c r="BV245" s="417"/>
      <c r="BW245" s="417"/>
      <c r="BX245" s="417"/>
      <c r="BY245" s="417"/>
      <c r="BZ245" s="417"/>
      <c r="CA245" s="417"/>
      <c r="CB245" s="417"/>
      <c r="CC245" s="417"/>
      <c r="CD245" s="417"/>
      <c r="CE245" s="417"/>
      <c r="CF245" s="417"/>
      <c r="CG245" s="417"/>
      <c r="CH245" s="417"/>
      <c r="CI245" s="417"/>
      <c r="CJ245" s="417"/>
      <c r="CQ245" s="416"/>
      <c r="CR245" s="416"/>
      <c r="CS245" s="416"/>
      <c r="CT245" s="416"/>
      <c r="CU245" s="416"/>
      <c r="CV245" s="416"/>
      <c r="CW245" s="416"/>
      <c r="CX245" s="416"/>
      <c r="CY245" s="416"/>
      <c r="CZ245" s="416"/>
      <c r="DA245" s="416"/>
      <c r="DB245" s="416"/>
      <c r="DC245" s="416"/>
      <c r="DD245" s="416"/>
      <c r="DE245" s="416"/>
      <c r="DF245" s="416"/>
      <c r="DG245" s="416"/>
      <c r="DH245" s="416"/>
      <c r="DI245" s="416"/>
      <c r="DJ245" s="416"/>
      <c r="DK245" s="416"/>
      <c r="DL245" s="416"/>
      <c r="DM245" s="416"/>
      <c r="DN245" s="416"/>
      <c r="DO245" s="416"/>
      <c r="DP245" s="416"/>
      <c r="DQ245" s="416"/>
      <c r="DR245" s="416"/>
      <c r="DS245" s="416"/>
      <c r="DT245" s="416"/>
      <c r="DU245" s="416"/>
      <c r="DV245" s="416"/>
      <c r="DW245" s="416"/>
      <c r="DX245" s="416"/>
      <c r="DY245" s="416"/>
      <c r="ED245" s="194"/>
      <c r="EE245" s="235"/>
      <c r="EF245" s="191"/>
      <c r="EG245" s="191"/>
      <c r="EH245" s="191"/>
      <c r="EI245" s="191"/>
      <c r="EJ245" s="191"/>
      <c r="EK245" s="191"/>
      <c r="EL245" s="191"/>
      <c r="EM245" s="191"/>
      <c r="EN245" s="206"/>
      <c r="EO245" s="191"/>
      <c r="EP245" s="191"/>
      <c r="EQ245" s="191"/>
      <c r="ER245" s="191"/>
      <c r="ES245" s="191"/>
      <c r="ET245" s="191"/>
      <c r="EU245" s="191"/>
      <c r="EV245" s="191"/>
      <c r="EW245" s="191"/>
      <c r="EX245" s="191"/>
      <c r="EY245" s="191"/>
      <c r="EZ245" s="191"/>
      <c r="FA245" s="191"/>
      <c r="FB245" s="191"/>
      <c r="FC245" s="191"/>
      <c r="FD245" s="191"/>
      <c r="FE245" s="191"/>
      <c r="FF245" s="191"/>
      <c r="FG245" s="191"/>
    </row>
    <row r="246" spans="1:163" ht="18.75" customHeight="1" x14ac:dyDescent="0.45">
      <c r="B246" s="5"/>
      <c r="C246" s="5"/>
      <c r="D246" s="417"/>
      <c r="E246" s="417"/>
      <c r="F246" s="417"/>
      <c r="G246" s="417"/>
      <c r="H246" s="417"/>
      <c r="I246" s="417"/>
      <c r="J246" s="417"/>
      <c r="K246" s="417"/>
      <c r="L246" s="417"/>
      <c r="M246" s="417"/>
      <c r="N246" s="417"/>
      <c r="O246" s="417"/>
      <c r="P246" s="417"/>
      <c r="Q246" s="417"/>
      <c r="R246" s="417"/>
      <c r="S246" s="417"/>
      <c r="T246" s="417"/>
      <c r="U246" s="417"/>
      <c r="V246" s="417"/>
      <c r="AC246" s="416"/>
      <c r="AD246" s="416"/>
      <c r="AE246" s="416"/>
      <c r="AF246" s="416"/>
      <c r="AG246" s="416"/>
      <c r="AH246" s="416"/>
      <c r="AI246" s="416"/>
      <c r="AJ246" s="416"/>
      <c r="AK246" s="416"/>
      <c r="AL246" s="416"/>
      <c r="AM246" s="416"/>
      <c r="AN246" s="416"/>
      <c r="AO246" s="416"/>
      <c r="AP246" s="416"/>
      <c r="AQ246" s="416"/>
      <c r="AR246" s="416"/>
      <c r="AS246" s="416"/>
      <c r="AT246" s="416"/>
      <c r="AU246" s="416"/>
      <c r="AV246" s="416"/>
      <c r="AW246" s="416"/>
      <c r="AX246" s="416"/>
      <c r="AY246" s="416"/>
      <c r="AZ246" s="416"/>
      <c r="BA246" s="416"/>
      <c r="BB246" s="416"/>
      <c r="BC246" s="416"/>
      <c r="BD246" s="416"/>
      <c r="BE246" s="416"/>
      <c r="BF246" s="416"/>
      <c r="BG246" s="416"/>
      <c r="BH246" s="416"/>
      <c r="BI246" s="416"/>
      <c r="BJ246" s="416"/>
      <c r="BK246" s="416"/>
      <c r="BP246" s="5"/>
      <c r="BQ246" s="5"/>
      <c r="BR246" s="417"/>
      <c r="BS246" s="417"/>
      <c r="BT246" s="417"/>
      <c r="BU246" s="417"/>
      <c r="BV246" s="417"/>
      <c r="BW246" s="417"/>
      <c r="BX246" s="417"/>
      <c r="BY246" s="417"/>
      <c r="BZ246" s="417"/>
      <c r="CA246" s="417"/>
      <c r="CB246" s="417"/>
      <c r="CC246" s="417"/>
      <c r="CD246" s="417"/>
      <c r="CE246" s="417"/>
      <c r="CF246" s="417"/>
      <c r="CG246" s="417"/>
      <c r="CH246" s="417"/>
      <c r="CI246" s="417"/>
      <c r="CJ246" s="417"/>
      <c r="CQ246" s="416"/>
      <c r="CR246" s="416"/>
      <c r="CS246" s="416"/>
      <c r="CT246" s="416"/>
      <c r="CU246" s="416"/>
      <c r="CV246" s="416"/>
      <c r="CW246" s="416"/>
      <c r="CX246" s="416"/>
      <c r="CY246" s="416"/>
      <c r="CZ246" s="416"/>
      <c r="DA246" s="416"/>
      <c r="DB246" s="416"/>
      <c r="DC246" s="416"/>
      <c r="DD246" s="416"/>
      <c r="DE246" s="416"/>
      <c r="DF246" s="416"/>
      <c r="DG246" s="416"/>
      <c r="DH246" s="416"/>
      <c r="DI246" s="416"/>
      <c r="DJ246" s="416"/>
      <c r="DK246" s="416"/>
      <c r="DL246" s="416"/>
      <c r="DM246" s="416"/>
      <c r="DN246" s="416"/>
      <c r="DO246" s="416"/>
      <c r="DP246" s="416"/>
      <c r="DQ246" s="416"/>
      <c r="DR246" s="416"/>
      <c r="DS246" s="416"/>
      <c r="DT246" s="416"/>
      <c r="DU246" s="416"/>
      <c r="DV246" s="416"/>
      <c r="DW246" s="416"/>
      <c r="DX246" s="416"/>
      <c r="DY246" s="416"/>
      <c r="ED246" s="194"/>
      <c r="EE246" s="235"/>
      <c r="EF246" s="191"/>
      <c r="EG246" s="191"/>
      <c r="EH246" s="191"/>
      <c r="EI246" s="191"/>
      <c r="EJ246" s="191"/>
      <c r="EK246" s="191"/>
      <c r="EL246" s="191"/>
      <c r="EM246" s="191"/>
      <c r="EN246" s="206"/>
      <c r="EO246" s="191"/>
      <c r="EP246" s="191"/>
      <c r="EQ246" s="191"/>
      <c r="ER246" s="191"/>
      <c r="ES246" s="191"/>
      <c r="ET246" s="191"/>
      <c r="EU246" s="191"/>
      <c r="EV246" s="191"/>
      <c r="EW246" s="191"/>
      <c r="EX246" s="191"/>
      <c r="EY246" s="191"/>
      <c r="EZ246" s="191"/>
      <c r="FA246" s="191"/>
      <c r="FB246" s="191"/>
      <c r="FC246" s="191"/>
      <c r="FD246" s="191"/>
      <c r="FE246" s="191"/>
      <c r="FF246" s="191"/>
      <c r="FG246" s="191"/>
    </row>
    <row r="247" spans="1:163" ht="18.75" customHeight="1" x14ac:dyDescent="0.45">
      <c r="B247" s="5"/>
      <c r="C247" s="5"/>
      <c r="D247" s="6"/>
      <c r="E247" s="6"/>
      <c r="F247" s="6"/>
      <c r="G247" s="6"/>
      <c r="I247" s="6"/>
      <c r="J247" s="6"/>
      <c r="K247" s="6"/>
      <c r="L247" s="5"/>
      <c r="M247" s="163" t="s">
        <v>115</v>
      </c>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P247" s="5"/>
      <c r="BQ247" s="5"/>
      <c r="BR247" s="6"/>
      <c r="BS247" s="6"/>
      <c r="BT247" s="6"/>
      <c r="BU247" s="6"/>
      <c r="BW247" s="6"/>
      <c r="BX247" s="6"/>
      <c r="BY247" s="6"/>
      <c r="BZ247" s="5"/>
      <c r="CA247" s="163" t="s">
        <v>115</v>
      </c>
      <c r="CQ247" s="76"/>
      <c r="CR247" s="76"/>
      <c r="CS247" s="76"/>
      <c r="CT247" s="76"/>
      <c r="CU247" s="76"/>
      <c r="CV247" s="76"/>
      <c r="CW247" s="76"/>
      <c r="CX247" s="76"/>
      <c r="CY247" s="76"/>
      <c r="CZ247" s="76"/>
      <c r="DA247" s="76"/>
      <c r="DB247" s="76"/>
      <c r="DC247" s="76"/>
      <c r="DD247" s="76"/>
      <c r="DE247" s="76"/>
      <c r="DF247" s="76"/>
      <c r="DG247" s="76"/>
      <c r="DH247" s="76"/>
      <c r="DI247" s="76"/>
      <c r="DJ247" s="76"/>
      <c r="DK247" s="76"/>
      <c r="DL247" s="76"/>
      <c r="DM247" s="76"/>
      <c r="DN247" s="76"/>
      <c r="DO247" s="76"/>
      <c r="DP247" s="76"/>
      <c r="DQ247" s="76"/>
      <c r="DR247" s="76"/>
      <c r="DS247" s="76"/>
      <c r="DT247" s="76"/>
      <c r="DU247" s="76"/>
      <c r="DV247" s="76"/>
      <c r="DW247" s="76"/>
      <c r="ED247" s="194"/>
      <c r="EE247" s="235"/>
      <c r="EF247" s="191"/>
      <c r="EG247" s="191"/>
      <c r="EH247" s="191"/>
      <c r="EI247" s="191"/>
      <c r="EJ247" s="191"/>
      <c r="EK247" s="191"/>
      <c r="EL247" s="191"/>
      <c r="EM247" s="191"/>
      <c r="EN247" s="206"/>
      <c r="EO247" s="191"/>
      <c r="EP247" s="191"/>
      <c r="EQ247" s="191"/>
      <c r="ER247" s="191"/>
      <c r="ES247" s="191"/>
      <c r="ET247" s="191"/>
      <c r="EU247" s="191"/>
      <c r="EV247" s="191"/>
      <c r="EW247" s="191"/>
      <c r="EX247" s="191"/>
      <c r="EY247" s="191"/>
      <c r="EZ247" s="191"/>
      <c r="FA247" s="191"/>
      <c r="FB247" s="191"/>
      <c r="FC247" s="191"/>
      <c r="FD247" s="191"/>
      <c r="FE247" s="191"/>
      <c r="FF247" s="191"/>
      <c r="FG247" s="191"/>
    </row>
    <row r="248" spans="1:163" ht="18.75" customHeight="1" x14ac:dyDescent="0.45">
      <c r="B248" s="5"/>
      <c r="C248" s="5"/>
      <c r="D248" s="396" t="s">
        <v>444</v>
      </c>
      <c r="E248" s="396"/>
      <c r="F248" s="396"/>
      <c r="G248" s="396"/>
      <c r="H248" s="396"/>
      <c r="I248" s="396"/>
      <c r="J248" s="396"/>
      <c r="K248" s="396"/>
      <c r="L248" s="396"/>
      <c r="M248" s="396"/>
      <c r="N248" s="396"/>
      <c r="O248" s="396"/>
      <c r="P248" s="396"/>
      <c r="Q248" s="396"/>
      <c r="R248" s="396"/>
      <c r="S248" s="396"/>
      <c r="T248" s="396"/>
      <c r="U248" s="396"/>
      <c r="V248" s="39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76"/>
      <c r="BA248" s="76"/>
      <c r="BB248" s="76"/>
      <c r="BC248" s="76"/>
      <c r="BD248" s="76"/>
      <c r="BE248" s="76"/>
      <c r="BF248" s="76"/>
      <c r="BG248" s="76"/>
      <c r="BH248" s="76"/>
      <c r="BI248" s="76"/>
      <c r="BP248" s="5"/>
      <c r="BQ248" s="5"/>
      <c r="BR248" s="396" t="s">
        <v>444</v>
      </c>
      <c r="BS248" s="396"/>
      <c r="BT248" s="396"/>
      <c r="BU248" s="396"/>
      <c r="BV248" s="396"/>
      <c r="BW248" s="396"/>
      <c r="BX248" s="396"/>
      <c r="BY248" s="396"/>
      <c r="BZ248" s="396"/>
      <c r="CA248" s="396"/>
      <c r="CB248" s="396"/>
      <c r="CC248" s="396"/>
      <c r="CD248" s="396"/>
      <c r="CE248" s="396"/>
      <c r="CF248" s="396"/>
      <c r="CG248" s="396"/>
      <c r="CH248" s="396"/>
      <c r="CI248" s="396"/>
      <c r="CJ248" s="396"/>
      <c r="CQ248" s="76"/>
      <c r="CR248" s="76"/>
      <c r="CS248" s="76"/>
      <c r="CT248" s="76"/>
      <c r="CU248" s="76"/>
      <c r="CV248" s="76"/>
      <c r="CW248" s="76"/>
      <c r="CX248" s="76"/>
      <c r="CY248" s="76"/>
      <c r="CZ248" s="76"/>
      <c r="DA248" s="76"/>
      <c r="DB248" s="76"/>
      <c r="DC248" s="76"/>
      <c r="DD248" s="76"/>
      <c r="DE248" s="76"/>
      <c r="DF248" s="76"/>
      <c r="DG248" s="76"/>
      <c r="DH248" s="76"/>
      <c r="DI248" s="76"/>
      <c r="DJ248" s="76"/>
      <c r="DK248" s="76"/>
      <c r="DL248" s="76"/>
      <c r="DM248" s="76"/>
      <c r="DN248" s="76"/>
      <c r="DO248" s="76"/>
      <c r="DP248" s="76"/>
      <c r="DQ248" s="76"/>
      <c r="DR248" s="76"/>
      <c r="DS248" s="76"/>
      <c r="DT248" s="76"/>
      <c r="DU248" s="76"/>
      <c r="DV248" s="76"/>
      <c r="DW248" s="76"/>
      <c r="ED248" s="193"/>
      <c r="EE248" s="236"/>
      <c r="EF248" s="206"/>
      <c r="EG248" s="206"/>
      <c r="EH248" s="206"/>
      <c r="EI248" s="206"/>
      <c r="EJ248" s="206"/>
      <c r="EK248" s="206"/>
      <c r="EL248" s="206"/>
      <c r="EM248" s="206"/>
      <c r="EN248" s="206"/>
      <c r="EO248" s="191"/>
      <c r="EP248" s="191"/>
      <c r="EQ248" s="191"/>
      <c r="ER248" s="191"/>
      <c r="ES248" s="191"/>
      <c r="ET248" s="191"/>
      <c r="EU248" s="191"/>
      <c r="EV248" s="191"/>
      <c r="EW248" s="191"/>
      <c r="EX248" s="191"/>
      <c r="EY248" s="191"/>
      <c r="EZ248" s="191"/>
      <c r="FA248" s="191"/>
      <c r="FB248" s="191"/>
      <c r="FC248" s="191"/>
      <c r="FD248" s="191"/>
      <c r="FE248" s="191"/>
      <c r="FF248" s="191"/>
      <c r="FG248" s="191"/>
    </row>
    <row r="249" spans="1:163" ht="18.75" customHeight="1" x14ac:dyDescent="0.45">
      <c r="B249" s="5"/>
      <c r="C249" s="5"/>
      <c r="D249" s="417" t="s">
        <v>367</v>
      </c>
      <c r="E249" s="417"/>
      <c r="F249" s="417"/>
      <c r="G249" s="417"/>
      <c r="H249" s="417"/>
      <c r="I249" s="417"/>
      <c r="J249" s="417"/>
      <c r="K249" s="417"/>
      <c r="L249" s="417"/>
      <c r="M249" s="417"/>
      <c r="N249" s="417"/>
      <c r="O249" s="417"/>
      <c r="P249" s="417"/>
      <c r="Q249" s="417"/>
      <c r="R249" s="417"/>
      <c r="S249" s="417"/>
      <c r="T249" s="417"/>
      <c r="U249" s="417"/>
      <c r="V249" s="417"/>
      <c r="AC249" s="77"/>
      <c r="AD249" s="77"/>
      <c r="AE249" s="77"/>
      <c r="AF249" s="77"/>
      <c r="AG249" s="77"/>
      <c r="AH249" s="77"/>
      <c r="AI249" s="77"/>
      <c r="AJ249" s="77"/>
      <c r="AK249" s="78"/>
      <c r="AL249" s="78"/>
      <c r="AM249" s="78"/>
      <c r="AN249" s="78"/>
      <c r="AO249" s="78"/>
      <c r="AP249" s="78"/>
      <c r="AQ249" s="78"/>
      <c r="AR249" s="78"/>
      <c r="AS249" s="78"/>
      <c r="AT249" s="78"/>
      <c r="AU249" s="78"/>
      <c r="AV249" s="78"/>
      <c r="AW249" s="78"/>
      <c r="AX249" s="78"/>
      <c r="AY249" s="78"/>
      <c r="AZ249" s="78"/>
      <c r="BA249" s="78"/>
      <c r="BB249" s="78"/>
      <c r="BC249" s="78"/>
      <c r="BD249" s="77"/>
      <c r="BE249" s="77"/>
      <c r="BF249" s="77"/>
      <c r="BG249" s="77"/>
      <c r="BH249" s="77"/>
      <c r="BI249" s="77"/>
      <c r="BP249" s="5"/>
      <c r="BQ249" s="5"/>
      <c r="BR249" s="417" t="s">
        <v>367</v>
      </c>
      <c r="BS249" s="417"/>
      <c r="BT249" s="417"/>
      <c r="BU249" s="417"/>
      <c r="BV249" s="417"/>
      <c r="BW249" s="417"/>
      <c r="BX249" s="417"/>
      <c r="BY249" s="417"/>
      <c r="BZ249" s="417"/>
      <c r="CA249" s="417"/>
      <c r="CB249" s="417"/>
      <c r="CC249" s="417"/>
      <c r="CD249" s="417"/>
      <c r="CE249" s="417"/>
      <c r="CF249" s="417"/>
      <c r="CG249" s="417"/>
      <c r="CH249" s="417"/>
      <c r="CI249" s="417"/>
      <c r="CJ249" s="417"/>
      <c r="CQ249" s="77"/>
      <c r="CR249" s="77"/>
      <c r="CS249" s="77"/>
      <c r="CT249" s="77"/>
      <c r="CU249" s="77"/>
      <c r="CV249" s="77"/>
      <c r="CW249" s="77"/>
      <c r="CX249" s="77"/>
      <c r="CY249" s="78"/>
      <c r="CZ249" s="78"/>
      <c r="DA249" s="78"/>
      <c r="DB249" s="78"/>
      <c r="DC249" s="78"/>
      <c r="DD249" s="78"/>
      <c r="DE249" s="78"/>
      <c r="DF249" s="78"/>
      <c r="DG249" s="78"/>
      <c r="DH249" s="78"/>
      <c r="DI249" s="78"/>
      <c r="DJ249" s="78"/>
      <c r="DK249" s="78"/>
      <c r="DL249" s="78"/>
      <c r="DM249" s="78"/>
      <c r="DN249" s="78"/>
      <c r="DO249" s="78"/>
      <c r="DP249" s="78"/>
      <c r="DQ249" s="78"/>
      <c r="DR249" s="77"/>
      <c r="DS249" s="77"/>
      <c r="DT249" s="77"/>
      <c r="DU249" s="77"/>
      <c r="DV249" s="77"/>
      <c r="DW249" s="77"/>
      <c r="ED249" s="206"/>
      <c r="EE249" s="206"/>
      <c r="EF249" s="206"/>
      <c r="EG249" s="206"/>
      <c r="EH249" s="206"/>
      <c r="EI249" s="206"/>
      <c r="EJ249" s="206"/>
      <c r="EK249" s="206"/>
      <c r="EL249" s="206"/>
      <c r="EM249" s="206"/>
      <c r="EN249" s="206"/>
      <c r="EO249" s="191"/>
      <c r="EP249" s="191"/>
      <c r="EQ249" s="191"/>
      <c r="ER249" s="191"/>
      <c r="ES249" s="191"/>
      <c r="ET249" s="191"/>
      <c r="EU249" s="191"/>
      <c r="EV249" s="191"/>
      <c r="EW249" s="191"/>
      <c r="EX249" s="191"/>
      <c r="EY249" s="191"/>
      <c r="EZ249" s="191"/>
      <c r="FA249" s="191"/>
      <c r="FB249" s="191"/>
      <c r="FC249" s="191"/>
      <c r="FD249" s="191"/>
      <c r="FE249" s="191"/>
      <c r="FF249" s="191"/>
      <c r="FG249" s="191"/>
    </row>
    <row r="250" spans="1:163" ht="18.75" customHeight="1" x14ac:dyDescent="0.45">
      <c r="B250" s="5"/>
      <c r="C250" s="5"/>
      <c r="D250" s="417"/>
      <c r="E250" s="417"/>
      <c r="F250" s="417"/>
      <c r="G250" s="417"/>
      <c r="H250" s="417"/>
      <c r="I250" s="417"/>
      <c r="J250" s="417"/>
      <c r="K250" s="417"/>
      <c r="L250" s="417"/>
      <c r="M250" s="417"/>
      <c r="N250" s="417"/>
      <c r="O250" s="417"/>
      <c r="P250" s="417"/>
      <c r="Q250" s="417"/>
      <c r="R250" s="417"/>
      <c r="S250" s="417"/>
      <c r="T250" s="417"/>
      <c r="U250" s="417"/>
      <c r="V250" s="417"/>
      <c r="AC250" s="675" t="s">
        <v>368</v>
      </c>
      <c r="AD250" s="675"/>
      <c r="AE250" s="675"/>
      <c r="AF250" s="675"/>
      <c r="AG250" s="675"/>
      <c r="AH250" s="675"/>
      <c r="AI250" s="675"/>
      <c r="AJ250" s="675"/>
      <c r="AK250" s="675"/>
      <c r="AL250" s="675"/>
      <c r="AM250" s="675"/>
      <c r="AN250" s="675"/>
      <c r="AO250" s="675"/>
      <c r="AP250" s="675"/>
      <c r="AQ250" s="675"/>
      <c r="AR250" s="675"/>
      <c r="AS250" s="675"/>
      <c r="AT250" s="675"/>
      <c r="AU250" s="675"/>
      <c r="AV250" s="675"/>
      <c r="AW250" s="675"/>
      <c r="AX250" s="675"/>
      <c r="AY250" s="675"/>
      <c r="AZ250" s="675"/>
      <c r="BA250" s="675"/>
      <c r="BB250" s="675"/>
      <c r="BC250" s="675"/>
      <c r="BD250" s="675"/>
      <c r="BE250" s="675"/>
      <c r="BF250" s="675"/>
      <c r="BG250" s="675"/>
      <c r="BH250" s="675"/>
      <c r="BI250" s="675"/>
      <c r="BJ250" s="675"/>
      <c r="BK250" s="675"/>
      <c r="BP250" s="5"/>
      <c r="BQ250" s="5"/>
      <c r="BR250" s="417"/>
      <c r="BS250" s="417"/>
      <c r="BT250" s="417"/>
      <c r="BU250" s="417"/>
      <c r="BV250" s="417"/>
      <c r="BW250" s="417"/>
      <c r="BX250" s="417"/>
      <c r="BY250" s="417"/>
      <c r="BZ250" s="417"/>
      <c r="CA250" s="417"/>
      <c r="CB250" s="417"/>
      <c r="CC250" s="417"/>
      <c r="CD250" s="417"/>
      <c r="CE250" s="417"/>
      <c r="CF250" s="417"/>
      <c r="CG250" s="417"/>
      <c r="CH250" s="417"/>
      <c r="CI250" s="417"/>
      <c r="CJ250" s="417"/>
      <c r="CQ250" s="416" t="s">
        <v>368</v>
      </c>
      <c r="CR250" s="416"/>
      <c r="CS250" s="416"/>
      <c r="CT250" s="416"/>
      <c r="CU250" s="416"/>
      <c r="CV250" s="416"/>
      <c r="CW250" s="416"/>
      <c r="CX250" s="416"/>
      <c r="CY250" s="416"/>
      <c r="CZ250" s="416"/>
      <c r="DA250" s="416"/>
      <c r="DB250" s="416"/>
      <c r="DC250" s="416"/>
      <c r="DD250" s="416"/>
      <c r="DE250" s="416"/>
      <c r="DF250" s="416"/>
      <c r="DG250" s="416"/>
      <c r="DH250" s="416"/>
      <c r="DI250" s="416"/>
      <c r="DJ250" s="416"/>
      <c r="DK250" s="416"/>
      <c r="DL250" s="416"/>
      <c r="DM250" s="416"/>
      <c r="DN250" s="416"/>
      <c r="DO250" s="416"/>
      <c r="DP250" s="416"/>
      <c r="DQ250" s="416"/>
      <c r="DR250" s="416"/>
      <c r="DS250" s="416"/>
      <c r="DT250" s="416"/>
      <c r="DU250" s="416"/>
      <c r="DV250" s="416"/>
      <c r="DW250" s="416"/>
      <c r="DX250" s="416"/>
      <c r="DY250" s="416"/>
      <c r="ED250" s="194"/>
      <c r="EE250" s="235"/>
      <c r="EF250" s="191"/>
      <c r="EG250" s="191"/>
      <c r="EH250" s="191"/>
      <c r="EI250" s="191"/>
      <c r="EJ250" s="191"/>
      <c r="EK250" s="191"/>
      <c r="EL250" s="191"/>
      <c r="EM250" s="191"/>
      <c r="EN250" s="206"/>
      <c r="EO250" s="206"/>
      <c r="EP250" s="206"/>
      <c r="EQ250" s="206"/>
      <c r="ER250" s="206"/>
      <c r="ES250" s="206"/>
      <c r="ET250" s="206"/>
      <c r="EU250" s="206"/>
      <c r="EV250" s="206"/>
      <c r="EW250" s="206"/>
      <c r="EX250" s="206"/>
      <c r="EY250" s="206"/>
      <c r="EZ250" s="206"/>
      <c r="FA250" s="206"/>
      <c r="FB250" s="206"/>
      <c r="FC250" s="206"/>
      <c r="FD250" s="206"/>
      <c r="FE250" s="206"/>
      <c r="FF250" s="206"/>
      <c r="FG250" s="206"/>
    </row>
    <row r="251" spans="1:163" ht="18.75" customHeight="1" x14ac:dyDescent="0.45">
      <c r="B251" s="5"/>
      <c r="C251" s="5"/>
      <c r="D251" s="676"/>
      <c r="E251" s="676"/>
      <c r="F251" s="676"/>
      <c r="G251" s="6"/>
      <c r="I251" s="6"/>
      <c r="J251" s="6"/>
      <c r="K251" s="6"/>
      <c r="L251" s="5"/>
      <c r="M251" s="163" t="s">
        <v>115</v>
      </c>
      <c r="AC251" s="675"/>
      <c r="AD251" s="675"/>
      <c r="AE251" s="675"/>
      <c r="AF251" s="675"/>
      <c r="AG251" s="675"/>
      <c r="AH251" s="675"/>
      <c r="AI251" s="675"/>
      <c r="AJ251" s="675"/>
      <c r="AK251" s="675"/>
      <c r="AL251" s="675"/>
      <c r="AM251" s="675"/>
      <c r="AN251" s="675"/>
      <c r="AO251" s="675"/>
      <c r="AP251" s="675"/>
      <c r="AQ251" s="675"/>
      <c r="AR251" s="675"/>
      <c r="AS251" s="675"/>
      <c r="AT251" s="675"/>
      <c r="AU251" s="675"/>
      <c r="AV251" s="675"/>
      <c r="AW251" s="675"/>
      <c r="AX251" s="675"/>
      <c r="AY251" s="675"/>
      <c r="AZ251" s="675"/>
      <c r="BA251" s="675"/>
      <c r="BB251" s="675"/>
      <c r="BC251" s="675"/>
      <c r="BD251" s="675"/>
      <c r="BE251" s="675"/>
      <c r="BF251" s="675"/>
      <c r="BG251" s="675"/>
      <c r="BH251" s="675"/>
      <c r="BI251" s="675"/>
      <c r="BJ251" s="675"/>
      <c r="BK251" s="675"/>
      <c r="BP251" s="5"/>
      <c r="BQ251" s="5"/>
      <c r="BR251" s="676"/>
      <c r="BS251" s="676"/>
      <c r="BT251" s="676"/>
      <c r="BU251" s="6"/>
      <c r="BW251" s="6"/>
      <c r="BX251" s="6"/>
      <c r="BY251" s="6"/>
      <c r="BZ251" s="5"/>
      <c r="CA251" s="163" t="s">
        <v>115</v>
      </c>
      <c r="CQ251" s="416"/>
      <c r="CR251" s="416"/>
      <c r="CS251" s="416"/>
      <c r="CT251" s="416"/>
      <c r="CU251" s="416"/>
      <c r="CV251" s="416"/>
      <c r="CW251" s="416"/>
      <c r="CX251" s="416"/>
      <c r="CY251" s="416"/>
      <c r="CZ251" s="416"/>
      <c r="DA251" s="416"/>
      <c r="DB251" s="416"/>
      <c r="DC251" s="416"/>
      <c r="DD251" s="416"/>
      <c r="DE251" s="416"/>
      <c r="DF251" s="416"/>
      <c r="DG251" s="416"/>
      <c r="DH251" s="416"/>
      <c r="DI251" s="416"/>
      <c r="DJ251" s="416"/>
      <c r="DK251" s="416"/>
      <c r="DL251" s="416"/>
      <c r="DM251" s="416"/>
      <c r="DN251" s="416"/>
      <c r="DO251" s="416"/>
      <c r="DP251" s="416"/>
      <c r="DQ251" s="416"/>
      <c r="DR251" s="416"/>
      <c r="DS251" s="416"/>
      <c r="DT251" s="416"/>
      <c r="DU251" s="416"/>
      <c r="DV251" s="416"/>
      <c r="DW251" s="416"/>
      <c r="DX251" s="416"/>
      <c r="DY251" s="416"/>
      <c r="ED251" s="194"/>
      <c r="EE251" s="235"/>
      <c r="EF251" s="191"/>
      <c r="EG251" s="191"/>
      <c r="EH251" s="191"/>
      <c r="EI251" s="191"/>
      <c r="EJ251" s="191"/>
      <c r="EK251" s="191"/>
      <c r="EL251" s="191"/>
      <c r="EM251" s="191"/>
      <c r="EN251" s="206"/>
      <c r="EO251" s="191"/>
      <c r="EP251" s="191"/>
      <c r="EQ251" s="191"/>
      <c r="ER251" s="191"/>
      <c r="ES251" s="191"/>
      <c r="ET251" s="191"/>
      <c r="EU251" s="191"/>
      <c r="EV251" s="191"/>
      <c r="EW251" s="191"/>
      <c r="EX251" s="191"/>
      <c r="EY251" s="191"/>
      <c r="EZ251" s="191"/>
      <c r="FA251" s="191"/>
      <c r="FB251" s="191"/>
      <c r="FC251" s="191"/>
      <c r="FD251" s="191"/>
      <c r="FE251" s="191"/>
      <c r="FF251" s="191"/>
      <c r="FG251" s="191"/>
    </row>
    <row r="252" spans="1:163" ht="18.75" customHeight="1" x14ac:dyDescent="0.45">
      <c r="B252" s="5"/>
      <c r="C252" s="5"/>
      <c r="D252" s="397" t="s">
        <v>445</v>
      </c>
      <c r="E252" s="397"/>
      <c r="F252" s="397"/>
      <c r="G252" s="397"/>
      <c r="H252" s="397"/>
      <c r="I252" s="397"/>
      <c r="J252" s="397"/>
      <c r="K252" s="397"/>
      <c r="L252" s="397"/>
      <c r="M252" s="397"/>
      <c r="N252" s="397"/>
      <c r="O252" s="397"/>
      <c r="P252" s="397"/>
      <c r="Q252" s="397"/>
      <c r="R252" s="397"/>
      <c r="S252" s="397"/>
      <c r="T252" s="397"/>
      <c r="U252" s="397"/>
      <c r="V252" s="397"/>
      <c r="AC252" s="675"/>
      <c r="AD252" s="675"/>
      <c r="AE252" s="675"/>
      <c r="AF252" s="675"/>
      <c r="AG252" s="675"/>
      <c r="AH252" s="675"/>
      <c r="AI252" s="675"/>
      <c r="AJ252" s="675"/>
      <c r="AK252" s="675"/>
      <c r="AL252" s="675"/>
      <c r="AM252" s="675"/>
      <c r="AN252" s="675"/>
      <c r="AO252" s="675"/>
      <c r="AP252" s="675"/>
      <c r="AQ252" s="675"/>
      <c r="AR252" s="675"/>
      <c r="AS252" s="675"/>
      <c r="AT252" s="675"/>
      <c r="AU252" s="675"/>
      <c r="AV252" s="675"/>
      <c r="AW252" s="675"/>
      <c r="AX252" s="675"/>
      <c r="AY252" s="675"/>
      <c r="AZ252" s="675"/>
      <c r="BA252" s="675"/>
      <c r="BB252" s="675"/>
      <c r="BC252" s="675"/>
      <c r="BD252" s="675"/>
      <c r="BE252" s="675"/>
      <c r="BF252" s="675"/>
      <c r="BG252" s="675"/>
      <c r="BH252" s="675"/>
      <c r="BI252" s="675"/>
      <c r="BJ252" s="675"/>
      <c r="BK252" s="675"/>
      <c r="BP252" s="5"/>
      <c r="BQ252" s="5"/>
      <c r="BR252" s="397" t="s">
        <v>445</v>
      </c>
      <c r="BS252" s="397"/>
      <c r="BT252" s="397"/>
      <c r="BU252" s="397"/>
      <c r="BV252" s="397"/>
      <c r="BW252" s="397"/>
      <c r="BX252" s="397"/>
      <c r="BY252" s="397"/>
      <c r="BZ252" s="397"/>
      <c r="CA252" s="397"/>
      <c r="CB252" s="397"/>
      <c r="CC252" s="397"/>
      <c r="CD252" s="397"/>
      <c r="CE252" s="397"/>
      <c r="CF252" s="397"/>
      <c r="CG252" s="397"/>
      <c r="CH252" s="397"/>
      <c r="CI252" s="397"/>
      <c r="CJ252" s="397"/>
      <c r="CQ252" s="416"/>
      <c r="CR252" s="416"/>
      <c r="CS252" s="416"/>
      <c r="CT252" s="416"/>
      <c r="CU252" s="416"/>
      <c r="CV252" s="416"/>
      <c r="CW252" s="416"/>
      <c r="CX252" s="416"/>
      <c r="CY252" s="416"/>
      <c r="CZ252" s="416"/>
      <c r="DA252" s="416"/>
      <c r="DB252" s="416"/>
      <c r="DC252" s="416"/>
      <c r="DD252" s="416"/>
      <c r="DE252" s="416"/>
      <c r="DF252" s="416"/>
      <c r="DG252" s="416"/>
      <c r="DH252" s="416"/>
      <c r="DI252" s="416"/>
      <c r="DJ252" s="416"/>
      <c r="DK252" s="416"/>
      <c r="DL252" s="416"/>
      <c r="DM252" s="416"/>
      <c r="DN252" s="416"/>
      <c r="DO252" s="416"/>
      <c r="DP252" s="416"/>
      <c r="DQ252" s="416"/>
      <c r="DR252" s="416"/>
      <c r="DS252" s="416"/>
      <c r="DT252" s="416"/>
      <c r="DU252" s="416"/>
      <c r="DV252" s="416"/>
      <c r="DW252" s="416"/>
      <c r="DX252" s="416"/>
      <c r="DY252" s="416"/>
      <c r="ED252" s="194"/>
      <c r="EE252" s="235"/>
      <c r="EF252" s="191"/>
      <c r="EG252" s="191"/>
      <c r="EH252" s="191"/>
      <c r="EI252" s="191"/>
      <c r="EJ252" s="191"/>
      <c r="EK252" s="191"/>
      <c r="EL252" s="191"/>
      <c r="EM252" s="191"/>
      <c r="EN252" s="206"/>
      <c r="EO252" s="191"/>
      <c r="EP252" s="191"/>
      <c r="EQ252" s="191"/>
      <c r="ER252" s="191"/>
      <c r="ES252" s="191"/>
      <c r="ET252" s="191"/>
      <c r="EU252" s="191"/>
      <c r="EV252" s="191"/>
      <c r="EW252" s="191"/>
      <c r="EX252" s="191"/>
      <c r="EY252" s="191"/>
      <c r="EZ252" s="191"/>
      <c r="FA252" s="191"/>
      <c r="FB252" s="191"/>
      <c r="FC252" s="191"/>
      <c r="FD252" s="191"/>
      <c r="FE252" s="191"/>
      <c r="FF252" s="191"/>
      <c r="FG252" s="191"/>
    </row>
    <row r="253" spans="1:163" ht="18.75" customHeight="1" x14ac:dyDescent="0.45">
      <c r="B253" s="5"/>
      <c r="C253" s="5"/>
      <c r="D253" s="417" t="s">
        <v>369</v>
      </c>
      <c r="E253" s="417"/>
      <c r="F253" s="417"/>
      <c r="G253" s="417"/>
      <c r="H253" s="417"/>
      <c r="I253" s="417"/>
      <c r="J253" s="417"/>
      <c r="K253" s="417"/>
      <c r="L253" s="417"/>
      <c r="M253" s="417"/>
      <c r="N253" s="417"/>
      <c r="O253" s="417"/>
      <c r="P253" s="417"/>
      <c r="Q253" s="417"/>
      <c r="R253" s="417"/>
      <c r="S253" s="417"/>
      <c r="T253" s="417"/>
      <c r="U253" s="417"/>
      <c r="V253" s="417"/>
      <c r="W253" s="5"/>
      <c r="X253" s="5"/>
      <c r="Y253" s="5"/>
      <c r="Z253" s="5"/>
      <c r="AA253" s="5"/>
      <c r="AB253" s="5"/>
      <c r="AC253" s="5"/>
      <c r="AD253" s="5"/>
      <c r="AE253" s="5"/>
      <c r="BP253" s="5"/>
      <c r="BQ253" s="5"/>
      <c r="BR253" s="417" t="s">
        <v>369</v>
      </c>
      <c r="BS253" s="417"/>
      <c r="BT253" s="417"/>
      <c r="BU253" s="417"/>
      <c r="BV253" s="417"/>
      <c r="BW253" s="417"/>
      <c r="BX253" s="417"/>
      <c r="BY253" s="417"/>
      <c r="BZ253" s="417"/>
      <c r="CA253" s="417"/>
      <c r="CB253" s="417"/>
      <c r="CC253" s="417"/>
      <c r="CD253" s="417"/>
      <c r="CE253" s="417"/>
      <c r="CF253" s="417"/>
      <c r="CG253" s="417"/>
      <c r="CH253" s="417"/>
      <c r="CI253" s="417"/>
      <c r="CJ253" s="417"/>
      <c r="CK253" s="5"/>
      <c r="CL253" s="5"/>
      <c r="CM253" s="5"/>
      <c r="CN253" s="5"/>
      <c r="CO253" s="5"/>
      <c r="CP253" s="5"/>
      <c r="CQ253" s="5"/>
      <c r="CR253" s="5"/>
      <c r="CS253" s="5"/>
      <c r="ED253" s="194"/>
      <c r="EE253" s="235"/>
      <c r="EF253" s="191"/>
      <c r="EG253" s="191"/>
      <c r="EH253" s="191"/>
      <c r="EI253" s="191"/>
      <c r="EJ253" s="191"/>
      <c r="EK253" s="191"/>
      <c r="EL253" s="191"/>
      <c r="EM253" s="191"/>
      <c r="EN253" s="206"/>
      <c r="EO253" s="191"/>
      <c r="EP253" s="191"/>
      <c r="EQ253" s="191"/>
      <c r="ER253" s="191"/>
      <c r="ES253" s="191"/>
      <c r="ET253" s="191"/>
      <c r="EU253" s="191"/>
      <c r="EV253" s="191"/>
      <c r="EW253" s="191"/>
      <c r="EX253" s="191"/>
      <c r="EY253" s="191"/>
      <c r="EZ253" s="191"/>
      <c r="FA253" s="191"/>
      <c r="FB253" s="191"/>
      <c r="FC253" s="191"/>
      <c r="FD253" s="191"/>
      <c r="FE253" s="191"/>
      <c r="FF253" s="191"/>
      <c r="FG253" s="191"/>
    </row>
    <row r="254" spans="1:163" ht="18.75" customHeight="1" x14ac:dyDescent="0.45">
      <c r="B254" s="5"/>
      <c r="C254" s="5"/>
      <c r="D254" s="417"/>
      <c r="E254" s="417"/>
      <c r="F254" s="417"/>
      <c r="G254" s="417"/>
      <c r="H254" s="417"/>
      <c r="I254" s="417"/>
      <c r="J254" s="417"/>
      <c r="K254" s="417"/>
      <c r="L254" s="417"/>
      <c r="M254" s="417"/>
      <c r="N254" s="417"/>
      <c r="O254" s="417"/>
      <c r="P254" s="417"/>
      <c r="Q254" s="417"/>
      <c r="R254" s="417"/>
      <c r="S254" s="417"/>
      <c r="T254" s="417"/>
      <c r="U254" s="417"/>
      <c r="V254" s="417"/>
      <c r="W254" s="5"/>
      <c r="X254" s="5"/>
      <c r="Y254" s="5"/>
      <c r="Z254" s="5"/>
      <c r="AA254" s="5"/>
      <c r="AB254" s="5"/>
      <c r="AC254" s="5"/>
      <c r="AD254" s="5"/>
      <c r="AE254" s="5"/>
      <c r="BP254" s="5"/>
      <c r="BQ254" s="5"/>
      <c r="BR254" s="417"/>
      <c r="BS254" s="417"/>
      <c r="BT254" s="417"/>
      <c r="BU254" s="417"/>
      <c r="BV254" s="417"/>
      <c r="BW254" s="417"/>
      <c r="BX254" s="417"/>
      <c r="BY254" s="417"/>
      <c r="BZ254" s="417"/>
      <c r="CA254" s="417"/>
      <c r="CB254" s="417"/>
      <c r="CC254" s="417"/>
      <c r="CD254" s="417"/>
      <c r="CE254" s="417"/>
      <c r="CF254" s="417"/>
      <c r="CG254" s="417"/>
      <c r="CH254" s="417"/>
      <c r="CI254" s="417"/>
      <c r="CJ254" s="417"/>
      <c r="CK254" s="5"/>
      <c r="CL254" s="5"/>
      <c r="CM254" s="5"/>
      <c r="CN254" s="5"/>
      <c r="CO254" s="5"/>
      <c r="CP254" s="5"/>
      <c r="CQ254" s="5"/>
      <c r="CR254" s="5"/>
      <c r="CS254" s="5"/>
      <c r="ED254" s="206"/>
      <c r="EE254" s="206"/>
      <c r="EF254" s="206"/>
      <c r="EG254" s="206"/>
      <c r="EH254" s="206"/>
      <c r="EI254" s="206"/>
      <c r="EJ254" s="206"/>
      <c r="EK254" s="206"/>
      <c r="EL254" s="206"/>
      <c r="EM254" s="206"/>
      <c r="EN254" s="206"/>
      <c r="EO254" s="191"/>
      <c r="EP254" s="191"/>
      <c r="EQ254" s="191"/>
      <c r="ER254" s="191"/>
      <c r="ES254" s="191"/>
      <c r="ET254" s="191"/>
      <c r="EU254" s="191"/>
      <c r="EV254" s="191"/>
      <c r="EW254" s="191"/>
      <c r="EX254" s="191"/>
      <c r="EY254" s="191"/>
      <c r="EZ254" s="191"/>
      <c r="FA254" s="191"/>
      <c r="FB254" s="191"/>
      <c r="FC254" s="191"/>
      <c r="FD254" s="191"/>
      <c r="FE254" s="191"/>
      <c r="FF254" s="191"/>
      <c r="FG254" s="191"/>
    </row>
    <row r="255" spans="1:163" ht="13.2" x14ac:dyDescent="0.45">
      <c r="ED255" s="206"/>
      <c r="EE255" s="206"/>
      <c r="EF255" s="206"/>
      <c r="EG255" s="206"/>
      <c r="EH255" s="206"/>
      <c r="EI255" s="191"/>
      <c r="EJ255" s="191"/>
      <c r="EK255" s="191"/>
      <c r="EL255" s="191"/>
      <c r="EM255" s="191"/>
      <c r="EN255" s="206"/>
      <c r="EO255" s="191"/>
      <c r="EP255" s="191"/>
      <c r="EQ255" s="191"/>
      <c r="ER255" s="191"/>
      <c r="ES255" s="191"/>
      <c r="ET255" s="191"/>
      <c r="EU255" s="191"/>
      <c r="EV255" s="191"/>
      <c r="EW255" s="191"/>
      <c r="EX255" s="191"/>
      <c r="EY255" s="191"/>
      <c r="EZ255" s="191"/>
      <c r="FA255" s="191"/>
      <c r="FB255" s="191"/>
      <c r="FC255" s="191"/>
      <c r="FD255" s="191"/>
      <c r="FE255" s="191"/>
      <c r="FF255" s="191"/>
      <c r="FG255" s="191"/>
    </row>
    <row r="256" spans="1:163" s="3" customFormat="1" ht="16.2" x14ac:dyDescent="0.45">
      <c r="A256" s="38"/>
      <c r="B256" s="5"/>
      <c r="C256" s="5"/>
      <c r="D256" s="262" t="s">
        <v>446</v>
      </c>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262" t="s">
        <v>446</v>
      </c>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263"/>
      <c r="EE256" s="61"/>
    </row>
    <row r="257" spans="1:195" s="3" customFormat="1" ht="18.75" customHeight="1" x14ac:dyDescent="0.45">
      <c r="A257" s="69"/>
      <c r="B257" s="69"/>
      <c r="C257" s="69"/>
      <c r="D257" s="398"/>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c r="AG257" s="399"/>
      <c r="AH257" s="399"/>
      <c r="AI257" s="399"/>
      <c r="AJ257" s="399"/>
      <c r="AK257" s="399"/>
      <c r="AL257" s="399"/>
      <c r="AM257" s="399"/>
      <c r="AN257" s="399"/>
      <c r="AO257" s="399"/>
      <c r="AP257" s="399"/>
      <c r="AQ257" s="399"/>
      <c r="AR257" s="399"/>
      <c r="AS257" s="399"/>
      <c r="AT257" s="399"/>
      <c r="AU257" s="399"/>
      <c r="AV257" s="399"/>
      <c r="AW257" s="399"/>
      <c r="AX257" s="399"/>
      <c r="AY257" s="399"/>
      <c r="AZ257" s="399"/>
      <c r="BA257" s="399"/>
      <c r="BB257" s="399"/>
      <c r="BC257" s="399"/>
      <c r="BD257" s="399"/>
      <c r="BE257" s="399"/>
      <c r="BF257" s="399"/>
      <c r="BG257" s="399"/>
      <c r="BH257" s="399"/>
      <c r="BI257" s="399"/>
      <c r="BJ257" s="399"/>
      <c r="BK257" s="400"/>
      <c r="BL257" s="38"/>
      <c r="BM257" s="38"/>
      <c r="BN257" s="38"/>
      <c r="BO257" s="38"/>
      <c r="BP257" s="38"/>
      <c r="BQ257" s="38"/>
      <c r="BR257" s="407" t="s">
        <v>447</v>
      </c>
      <c r="BS257" s="408"/>
      <c r="BT257" s="408"/>
      <c r="BU257" s="408"/>
      <c r="BV257" s="408"/>
      <c r="BW257" s="408"/>
      <c r="BX257" s="408"/>
      <c r="BY257" s="408"/>
      <c r="BZ257" s="408"/>
      <c r="CA257" s="408"/>
      <c r="CB257" s="408"/>
      <c r="CC257" s="408"/>
      <c r="CD257" s="408"/>
      <c r="CE257" s="408"/>
      <c r="CF257" s="408"/>
      <c r="CG257" s="408"/>
      <c r="CH257" s="408"/>
      <c r="CI257" s="408"/>
      <c r="CJ257" s="408"/>
      <c r="CK257" s="408"/>
      <c r="CL257" s="408"/>
      <c r="CM257" s="408"/>
      <c r="CN257" s="408"/>
      <c r="CO257" s="408"/>
      <c r="CP257" s="408"/>
      <c r="CQ257" s="408"/>
      <c r="CR257" s="408"/>
      <c r="CS257" s="408"/>
      <c r="CT257" s="408"/>
      <c r="CU257" s="408"/>
      <c r="CV257" s="408"/>
      <c r="CW257" s="408"/>
      <c r="CX257" s="408"/>
      <c r="CY257" s="408"/>
      <c r="CZ257" s="408"/>
      <c r="DA257" s="408"/>
      <c r="DB257" s="408"/>
      <c r="DC257" s="408"/>
      <c r="DD257" s="408"/>
      <c r="DE257" s="408"/>
      <c r="DF257" s="408"/>
      <c r="DG257" s="408"/>
      <c r="DH257" s="408"/>
      <c r="DI257" s="408"/>
      <c r="DJ257" s="408"/>
      <c r="DK257" s="408"/>
      <c r="DL257" s="408"/>
      <c r="DM257" s="408"/>
      <c r="DN257" s="408"/>
      <c r="DO257" s="408"/>
      <c r="DP257" s="408"/>
      <c r="DQ257" s="408"/>
      <c r="DR257" s="408"/>
      <c r="DS257" s="408"/>
      <c r="DT257" s="408"/>
      <c r="DU257" s="408"/>
      <c r="DV257" s="408"/>
      <c r="DW257" s="408"/>
      <c r="DX257" s="408"/>
      <c r="DY257" s="409"/>
      <c r="DZ257" s="38"/>
      <c r="EA257" s="38"/>
      <c r="EB257" s="38"/>
      <c r="EC257" s="38"/>
      <c r="ED257" s="263"/>
      <c r="EE257" s="61"/>
    </row>
    <row r="258" spans="1:195" s="3" customFormat="1" ht="13.2" x14ac:dyDescent="0.45">
      <c r="A258" s="69"/>
      <c r="B258" s="69"/>
      <c r="C258" s="69"/>
      <c r="D258" s="401"/>
      <c r="E258" s="402"/>
      <c r="F258" s="402"/>
      <c r="G258" s="402"/>
      <c r="H258" s="402"/>
      <c r="I258" s="402"/>
      <c r="J258" s="402"/>
      <c r="K258" s="402"/>
      <c r="L258" s="402"/>
      <c r="M258" s="402"/>
      <c r="N258" s="402"/>
      <c r="O258" s="402"/>
      <c r="P258" s="402"/>
      <c r="Q258" s="402"/>
      <c r="R258" s="402"/>
      <c r="S258" s="402"/>
      <c r="T258" s="402"/>
      <c r="U258" s="402"/>
      <c r="V258" s="402"/>
      <c r="W258" s="402"/>
      <c r="X258" s="402"/>
      <c r="Y258" s="402"/>
      <c r="Z258" s="402"/>
      <c r="AA258" s="402"/>
      <c r="AB258" s="402"/>
      <c r="AC258" s="402"/>
      <c r="AD258" s="402"/>
      <c r="AE258" s="402"/>
      <c r="AF258" s="402"/>
      <c r="AG258" s="402"/>
      <c r="AH258" s="402"/>
      <c r="AI258" s="402"/>
      <c r="AJ258" s="402"/>
      <c r="AK258" s="402"/>
      <c r="AL258" s="402"/>
      <c r="AM258" s="402"/>
      <c r="AN258" s="402"/>
      <c r="AO258" s="402"/>
      <c r="AP258" s="402"/>
      <c r="AQ258" s="402"/>
      <c r="AR258" s="402"/>
      <c r="AS258" s="402"/>
      <c r="AT258" s="402"/>
      <c r="AU258" s="402"/>
      <c r="AV258" s="402"/>
      <c r="AW258" s="402"/>
      <c r="AX258" s="402"/>
      <c r="AY258" s="402"/>
      <c r="AZ258" s="402"/>
      <c r="BA258" s="402"/>
      <c r="BB258" s="402"/>
      <c r="BC258" s="402"/>
      <c r="BD258" s="402"/>
      <c r="BE258" s="402"/>
      <c r="BF258" s="402"/>
      <c r="BG258" s="402"/>
      <c r="BH258" s="402"/>
      <c r="BI258" s="402"/>
      <c r="BJ258" s="402"/>
      <c r="BK258" s="403"/>
      <c r="BL258" s="38"/>
      <c r="BM258" s="38"/>
      <c r="BN258" s="38"/>
      <c r="BO258" s="38"/>
      <c r="BP258" s="38"/>
      <c r="BQ258" s="38"/>
      <c r="BR258" s="410"/>
      <c r="BS258" s="411"/>
      <c r="BT258" s="411"/>
      <c r="BU258" s="411"/>
      <c r="BV258" s="411"/>
      <c r="BW258" s="411"/>
      <c r="BX258" s="411"/>
      <c r="BY258" s="411"/>
      <c r="BZ258" s="411"/>
      <c r="CA258" s="411"/>
      <c r="CB258" s="411"/>
      <c r="CC258" s="411"/>
      <c r="CD258" s="411"/>
      <c r="CE258" s="411"/>
      <c r="CF258" s="411"/>
      <c r="CG258" s="411"/>
      <c r="CH258" s="411"/>
      <c r="CI258" s="411"/>
      <c r="CJ258" s="411"/>
      <c r="CK258" s="411"/>
      <c r="CL258" s="411"/>
      <c r="CM258" s="411"/>
      <c r="CN258" s="411"/>
      <c r="CO258" s="411"/>
      <c r="CP258" s="411"/>
      <c r="CQ258" s="411"/>
      <c r="CR258" s="411"/>
      <c r="CS258" s="411"/>
      <c r="CT258" s="411"/>
      <c r="CU258" s="411"/>
      <c r="CV258" s="411"/>
      <c r="CW258" s="411"/>
      <c r="CX258" s="411"/>
      <c r="CY258" s="411"/>
      <c r="CZ258" s="411"/>
      <c r="DA258" s="411"/>
      <c r="DB258" s="411"/>
      <c r="DC258" s="411"/>
      <c r="DD258" s="411"/>
      <c r="DE258" s="411"/>
      <c r="DF258" s="411"/>
      <c r="DG258" s="411"/>
      <c r="DH258" s="411"/>
      <c r="DI258" s="411"/>
      <c r="DJ258" s="411"/>
      <c r="DK258" s="411"/>
      <c r="DL258" s="411"/>
      <c r="DM258" s="411"/>
      <c r="DN258" s="411"/>
      <c r="DO258" s="411"/>
      <c r="DP258" s="411"/>
      <c r="DQ258" s="411"/>
      <c r="DR258" s="411"/>
      <c r="DS258" s="411"/>
      <c r="DT258" s="411"/>
      <c r="DU258" s="411"/>
      <c r="DV258" s="411"/>
      <c r="DW258" s="411"/>
      <c r="DX258" s="411"/>
      <c r="DY258" s="412"/>
      <c r="DZ258" s="38"/>
      <c r="EA258" s="38"/>
      <c r="EB258" s="38"/>
      <c r="EC258" s="38"/>
      <c r="ED258" s="38"/>
      <c r="EE258" s="61"/>
    </row>
    <row r="259" spans="1:195" s="3" customFormat="1" ht="18.75" customHeight="1" x14ac:dyDescent="0.45">
      <c r="A259" s="69"/>
      <c r="B259" s="69"/>
      <c r="C259" s="69"/>
      <c r="D259" s="401"/>
      <c r="E259" s="402"/>
      <c r="F259" s="402"/>
      <c r="G259" s="402"/>
      <c r="H259" s="402"/>
      <c r="I259" s="402"/>
      <c r="J259" s="402"/>
      <c r="K259" s="402"/>
      <c r="L259" s="402"/>
      <c r="M259" s="402"/>
      <c r="N259" s="402"/>
      <c r="O259" s="402"/>
      <c r="P259" s="402"/>
      <c r="Q259" s="402"/>
      <c r="R259" s="402"/>
      <c r="S259" s="402"/>
      <c r="T259" s="402"/>
      <c r="U259" s="402"/>
      <c r="V259" s="402"/>
      <c r="W259" s="402"/>
      <c r="X259" s="402"/>
      <c r="Y259" s="402"/>
      <c r="Z259" s="402"/>
      <c r="AA259" s="402"/>
      <c r="AB259" s="402"/>
      <c r="AC259" s="402"/>
      <c r="AD259" s="402"/>
      <c r="AE259" s="402"/>
      <c r="AF259" s="402"/>
      <c r="AG259" s="402"/>
      <c r="AH259" s="402"/>
      <c r="AI259" s="402"/>
      <c r="AJ259" s="402"/>
      <c r="AK259" s="402"/>
      <c r="AL259" s="402"/>
      <c r="AM259" s="402"/>
      <c r="AN259" s="402"/>
      <c r="AO259" s="402"/>
      <c r="AP259" s="402"/>
      <c r="AQ259" s="402"/>
      <c r="AR259" s="402"/>
      <c r="AS259" s="402"/>
      <c r="AT259" s="402"/>
      <c r="AU259" s="402"/>
      <c r="AV259" s="402"/>
      <c r="AW259" s="402"/>
      <c r="AX259" s="402"/>
      <c r="AY259" s="402"/>
      <c r="AZ259" s="402"/>
      <c r="BA259" s="402"/>
      <c r="BB259" s="402"/>
      <c r="BC259" s="402"/>
      <c r="BD259" s="402"/>
      <c r="BE259" s="402"/>
      <c r="BF259" s="402"/>
      <c r="BG259" s="402"/>
      <c r="BH259" s="402"/>
      <c r="BI259" s="402"/>
      <c r="BJ259" s="402"/>
      <c r="BK259" s="403"/>
      <c r="BL259" s="38"/>
      <c r="BM259" s="38"/>
      <c r="BN259" s="38"/>
      <c r="BO259" s="38"/>
      <c r="BP259" s="38"/>
      <c r="BQ259" s="38"/>
      <c r="BR259" s="410"/>
      <c r="BS259" s="411"/>
      <c r="BT259" s="411"/>
      <c r="BU259" s="411"/>
      <c r="BV259" s="411"/>
      <c r="BW259" s="411"/>
      <c r="BX259" s="411"/>
      <c r="BY259" s="411"/>
      <c r="BZ259" s="411"/>
      <c r="CA259" s="411"/>
      <c r="CB259" s="411"/>
      <c r="CC259" s="411"/>
      <c r="CD259" s="411"/>
      <c r="CE259" s="411"/>
      <c r="CF259" s="411"/>
      <c r="CG259" s="411"/>
      <c r="CH259" s="411"/>
      <c r="CI259" s="411"/>
      <c r="CJ259" s="411"/>
      <c r="CK259" s="411"/>
      <c r="CL259" s="411"/>
      <c r="CM259" s="411"/>
      <c r="CN259" s="411"/>
      <c r="CO259" s="411"/>
      <c r="CP259" s="411"/>
      <c r="CQ259" s="411"/>
      <c r="CR259" s="411"/>
      <c r="CS259" s="411"/>
      <c r="CT259" s="411"/>
      <c r="CU259" s="411"/>
      <c r="CV259" s="411"/>
      <c r="CW259" s="411"/>
      <c r="CX259" s="411"/>
      <c r="CY259" s="411"/>
      <c r="CZ259" s="411"/>
      <c r="DA259" s="411"/>
      <c r="DB259" s="411"/>
      <c r="DC259" s="411"/>
      <c r="DD259" s="411"/>
      <c r="DE259" s="411"/>
      <c r="DF259" s="411"/>
      <c r="DG259" s="411"/>
      <c r="DH259" s="411"/>
      <c r="DI259" s="411"/>
      <c r="DJ259" s="411"/>
      <c r="DK259" s="411"/>
      <c r="DL259" s="411"/>
      <c r="DM259" s="411"/>
      <c r="DN259" s="411"/>
      <c r="DO259" s="411"/>
      <c r="DP259" s="411"/>
      <c r="DQ259" s="411"/>
      <c r="DR259" s="411"/>
      <c r="DS259" s="411"/>
      <c r="DT259" s="411"/>
      <c r="DU259" s="411"/>
      <c r="DV259" s="411"/>
      <c r="DW259" s="411"/>
      <c r="DX259" s="411"/>
      <c r="DY259" s="412"/>
      <c r="DZ259" s="38"/>
      <c r="EA259" s="38"/>
      <c r="EB259" s="38"/>
      <c r="EC259" s="38"/>
      <c r="ED259" s="38"/>
      <c r="EE259" s="61"/>
    </row>
    <row r="260" spans="1:195" s="3" customFormat="1" ht="14.25" customHeight="1" x14ac:dyDescent="0.45">
      <c r="A260" s="69"/>
      <c r="B260" s="69"/>
      <c r="C260" s="69"/>
      <c r="D260" s="404"/>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c r="AA260" s="405"/>
      <c r="AB260" s="405"/>
      <c r="AC260" s="405"/>
      <c r="AD260" s="405"/>
      <c r="AE260" s="405"/>
      <c r="AF260" s="405"/>
      <c r="AG260" s="405"/>
      <c r="AH260" s="405"/>
      <c r="AI260" s="405"/>
      <c r="AJ260" s="405"/>
      <c r="AK260" s="405"/>
      <c r="AL260" s="405"/>
      <c r="AM260" s="405"/>
      <c r="AN260" s="405"/>
      <c r="AO260" s="405"/>
      <c r="AP260" s="405"/>
      <c r="AQ260" s="405"/>
      <c r="AR260" s="405"/>
      <c r="AS260" s="405"/>
      <c r="AT260" s="405"/>
      <c r="AU260" s="405"/>
      <c r="AV260" s="405"/>
      <c r="AW260" s="405"/>
      <c r="AX260" s="405"/>
      <c r="AY260" s="405"/>
      <c r="AZ260" s="405"/>
      <c r="BA260" s="405"/>
      <c r="BB260" s="405"/>
      <c r="BC260" s="405"/>
      <c r="BD260" s="405"/>
      <c r="BE260" s="405"/>
      <c r="BF260" s="405"/>
      <c r="BG260" s="405"/>
      <c r="BH260" s="405"/>
      <c r="BI260" s="405"/>
      <c r="BJ260" s="405"/>
      <c r="BK260" s="406"/>
      <c r="BL260" s="38"/>
      <c r="BM260" s="38"/>
      <c r="BN260" s="38"/>
      <c r="BO260" s="38"/>
      <c r="BP260" s="38"/>
      <c r="BQ260" s="38"/>
      <c r="BR260" s="413"/>
      <c r="BS260" s="414"/>
      <c r="BT260" s="414"/>
      <c r="BU260" s="414"/>
      <c r="BV260" s="414"/>
      <c r="BW260" s="414"/>
      <c r="BX260" s="414"/>
      <c r="BY260" s="414"/>
      <c r="BZ260" s="414"/>
      <c r="CA260" s="414"/>
      <c r="CB260" s="414"/>
      <c r="CC260" s="414"/>
      <c r="CD260" s="414"/>
      <c r="CE260" s="414"/>
      <c r="CF260" s="414"/>
      <c r="CG260" s="414"/>
      <c r="CH260" s="414"/>
      <c r="CI260" s="414"/>
      <c r="CJ260" s="414"/>
      <c r="CK260" s="414"/>
      <c r="CL260" s="414"/>
      <c r="CM260" s="414"/>
      <c r="CN260" s="414"/>
      <c r="CO260" s="414"/>
      <c r="CP260" s="414"/>
      <c r="CQ260" s="414"/>
      <c r="CR260" s="414"/>
      <c r="CS260" s="414"/>
      <c r="CT260" s="414"/>
      <c r="CU260" s="414"/>
      <c r="CV260" s="414"/>
      <c r="CW260" s="414"/>
      <c r="CX260" s="414"/>
      <c r="CY260" s="414"/>
      <c r="CZ260" s="414"/>
      <c r="DA260" s="414"/>
      <c r="DB260" s="414"/>
      <c r="DC260" s="414"/>
      <c r="DD260" s="414"/>
      <c r="DE260" s="414"/>
      <c r="DF260" s="414"/>
      <c r="DG260" s="414"/>
      <c r="DH260" s="414"/>
      <c r="DI260" s="414"/>
      <c r="DJ260" s="414"/>
      <c r="DK260" s="414"/>
      <c r="DL260" s="414"/>
      <c r="DM260" s="414"/>
      <c r="DN260" s="414"/>
      <c r="DO260" s="414"/>
      <c r="DP260" s="414"/>
      <c r="DQ260" s="414"/>
      <c r="DR260" s="414"/>
      <c r="DS260" s="414"/>
      <c r="DT260" s="414"/>
      <c r="DU260" s="414"/>
      <c r="DV260" s="414"/>
      <c r="DW260" s="414"/>
      <c r="DX260" s="414"/>
      <c r="DY260" s="415"/>
      <c r="DZ260" s="38"/>
      <c r="EA260" s="38"/>
      <c r="EB260" s="38"/>
      <c r="EC260" s="38"/>
      <c r="ED260" s="38"/>
      <c r="EE260" s="61"/>
    </row>
    <row r="261" spans="1:195" s="3" customFormat="1" ht="14.25" customHeight="1" x14ac:dyDescent="0.45">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61"/>
    </row>
    <row r="262" spans="1:195" s="3" customFormat="1" ht="16.2" x14ac:dyDescent="0.45">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262" t="s">
        <v>448</v>
      </c>
      <c r="BS262" s="38"/>
      <c r="BT262" s="38"/>
      <c r="BU262" s="38"/>
      <c r="BV262" s="38"/>
      <c r="BW262" s="38"/>
      <c r="BX262" s="38"/>
      <c r="BY262" s="38"/>
      <c r="BZ262" s="38"/>
      <c r="CA262" s="38"/>
      <c r="CB262" s="38"/>
      <c r="CC262" s="80"/>
      <c r="CD262" s="80"/>
      <c r="CE262" s="80"/>
      <c r="CF262" s="80"/>
      <c r="CG262" s="80"/>
      <c r="CH262" s="80"/>
      <c r="CI262" s="80"/>
      <c r="CJ262" s="80"/>
      <c r="CK262" s="80"/>
      <c r="CL262" s="80"/>
      <c r="CM262" s="80"/>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80"/>
      <c r="DL262" s="80"/>
      <c r="DM262" s="80"/>
      <c r="DN262" s="80"/>
      <c r="DO262" s="80"/>
      <c r="DP262" s="80"/>
      <c r="DQ262" s="80"/>
      <c r="DR262" s="80"/>
      <c r="DS262" s="80"/>
      <c r="DT262" s="80"/>
      <c r="DU262" s="80"/>
      <c r="DV262" s="38"/>
      <c r="DW262" s="38"/>
      <c r="DX262" s="38"/>
      <c r="DY262" s="38"/>
      <c r="DZ262" s="38"/>
      <c r="EA262" s="38"/>
      <c r="EB262" s="38"/>
      <c r="EC262" s="38"/>
      <c r="ED262" s="38"/>
      <c r="EE262" s="61"/>
    </row>
    <row r="263" spans="1:195" ht="14.25" customHeight="1" x14ac:dyDescent="0.45"/>
    <row r="265" spans="1:195" s="237" customFormat="1" ht="18.75" customHeight="1" x14ac:dyDescent="0.4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340" t="s">
        <v>247</v>
      </c>
      <c r="BF265" s="341"/>
      <c r="BG265" s="341"/>
      <c r="BH265" s="341"/>
      <c r="BI265" s="341"/>
      <c r="BJ265" s="341"/>
      <c r="BK265" s="341"/>
      <c r="BL265" s="342"/>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340" t="s">
        <v>211</v>
      </c>
      <c r="DT265" s="341"/>
      <c r="DU265" s="341"/>
      <c r="DV265" s="341"/>
      <c r="DW265" s="341"/>
      <c r="DX265" s="341"/>
      <c r="DY265" s="341"/>
      <c r="DZ265" s="342"/>
      <c r="EA265" s="58"/>
      <c r="EB265" s="58"/>
      <c r="EC265" s="58"/>
      <c r="ED265" s="189"/>
      <c r="EE265" s="207"/>
      <c r="EF265" s="207"/>
      <c r="EG265" s="207"/>
      <c r="EH265" s="207"/>
      <c r="EI265" s="207"/>
      <c r="EJ265" s="207"/>
      <c r="EK265" s="207"/>
      <c r="EL265" s="207"/>
      <c r="EM265" s="207"/>
      <c r="EN265" s="207"/>
      <c r="EO265" s="207"/>
      <c r="EP265" s="207"/>
      <c r="EQ265" s="207"/>
      <c r="ER265" s="207"/>
      <c r="ES265" s="207"/>
      <c r="ET265" s="207"/>
      <c r="EU265" s="207"/>
      <c r="EV265" s="207"/>
      <c r="EW265" s="207"/>
      <c r="EX265" s="207"/>
      <c r="EY265" s="207"/>
      <c r="EZ265" s="207"/>
      <c r="FA265" s="207"/>
      <c r="FB265" s="207"/>
      <c r="FC265" s="207"/>
      <c r="FD265" s="207"/>
      <c r="FE265" s="207"/>
      <c r="FF265" s="207"/>
      <c r="FG265" s="207"/>
      <c r="FH265" s="207"/>
      <c r="FI265" s="207"/>
      <c r="FJ265" s="207"/>
      <c r="FK265" s="207"/>
      <c r="FL265" s="207"/>
      <c r="FM265" s="207"/>
      <c r="FN265" s="207"/>
      <c r="FO265" s="207"/>
      <c r="FP265" s="207"/>
      <c r="FQ265" s="207"/>
      <c r="FR265" s="207"/>
      <c r="FS265" s="207"/>
      <c r="FT265" s="207"/>
      <c r="FU265" s="207"/>
      <c r="FV265" s="207"/>
      <c r="FW265" s="207"/>
      <c r="FX265" s="207"/>
      <c r="FY265" s="207"/>
      <c r="FZ265" s="207"/>
      <c r="GA265" s="207"/>
      <c r="GB265" s="207"/>
      <c r="GC265" s="207"/>
      <c r="GD265" s="207"/>
      <c r="GE265" s="207"/>
      <c r="GF265" s="207"/>
      <c r="GG265" s="207"/>
      <c r="GH265" s="207"/>
      <c r="GI265" s="207"/>
      <c r="GJ265" s="207"/>
      <c r="GK265" s="207"/>
      <c r="GL265" s="207"/>
      <c r="GM265" s="207"/>
    </row>
    <row r="266" spans="1:195" s="237" customFormat="1" ht="18.75" customHeight="1" x14ac:dyDescent="0.45">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343"/>
      <c r="BF266" s="344"/>
      <c r="BG266" s="344"/>
      <c r="BH266" s="344"/>
      <c r="BI266" s="344"/>
      <c r="BJ266" s="344"/>
      <c r="BK266" s="344"/>
      <c r="BL266" s="345"/>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343"/>
      <c r="DT266" s="344"/>
      <c r="DU266" s="344"/>
      <c r="DV266" s="344"/>
      <c r="DW266" s="344"/>
      <c r="DX266" s="344"/>
      <c r="DY266" s="344"/>
      <c r="DZ266" s="345"/>
      <c r="EA266" s="58"/>
      <c r="EB266" s="58"/>
      <c r="EC266" s="58"/>
      <c r="ED266" s="189"/>
      <c r="EE266" s="207"/>
      <c r="EF266" s="207"/>
      <c r="EG266" s="207"/>
      <c r="EH266" s="207"/>
      <c r="EI266" s="207"/>
      <c r="EJ266" s="207"/>
      <c r="EK266" s="207"/>
      <c r="EL266" s="207"/>
      <c r="EM266" s="207"/>
      <c r="EN266" s="207"/>
      <c r="EO266" s="207"/>
      <c r="EP266" s="207"/>
      <c r="EQ266" s="207"/>
      <c r="ER266" s="207"/>
      <c r="ES266" s="207"/>
      <c r="ET266" s="207"/>
      <c r="EU266" s="207"/>
      <c r="EV266" s="207"/>
      <c r="EW266" s="207"/>
      <c r="EX266" s="207"/>
      <c r="EY266" s="207"/>
      <c r="EZ266" s="207"/>
      <c r="FA266" s="207"/>
      <c r="FB266" s="207"/>
      <c r="FC266" s="207"/>
      <c r="FD266" s="207"/>
      <c r="FE266" s="207"/>
      <c r="FF266" s="207"/>
      <c r="FG266" s="207"/>
      <c r="FH266" s="207"/>
      <c r="FI266" s="207"/>
      <c r="FJ266" s="207"/>
      <c r="FK266" s="207"/>
      <c r="FL266" s="207"/>
      <c r="FM266" s="207"/>
      <c r="FN266" s="207"/>
      <c r="FO266" s="207"/>
      <c r="FP266" s="207"/>
      <c r="FQ266" s="207"/>
      <c r="FR266" s="207"/>
      <c r="FS266" s="207"/>
      <c r="FT266" s="207"/>
      <c r="FU266" s="207"/>
      <c r="FV266" s="207"/>
      <c r="FW266" s="207"/>
      <c r="FX266" s="207"/>
      <c r="FY266" s="207"/>
      <c r="FZ266" s="207"/>
      <c r="GA266" s="207"/>
      <c r="GB266" s="207"/>
      <c r="GC266" s="207"/>
      <c r="GD266" s="207"/>
      <c r="GE266" s="207"/>
      <c r="GF266" s="207"/>
      <c r="GG266" s="207"/>
      <c r="GH266" s="207"/>
      <c r="GI266" s="207"/>
      <c r="GJ266" s="207"/>
      <c r="GK266" s="207"/>
      <c r="GL266" s="207"/>
      <c r="GM266" s="207"/>
    </row>
    <row r="267" spans="1:195" s="237" customFormat="1" ht="18.75" customHeight="1" x14ac:dyDescent="0.45">
      <c r="A267" s="58"/>
      <c r="B267" s="59"/>
      <c r="C267" s="59" t="s">
        <v>47</v>
      </c>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9"/>
      <c r="BP267" s="58"/>
      <c r="BQ267" s="59" t="s">
        <v>47</v>
      </c>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189"/>
      <c r="EE267" s="207"/>
      <c r="EF267" s="207"/>
      <c r="EG267" s="207"/>
      <c r="EH267" s="207"/>
      <c r="EI267" s="207"/>
      <c r="EJ267" s="207"/>
      <c r="EK267" s="207"/>
      <c r="EL267" s="207"/>
      <c r="EM267" s="207"/>
      <c r="EN267" s="207"/>
      <c r="EO267" s="207"/>
      <c r="EP267" s="207"/>
      <c r="EQ267" s="207"/>
      <c r="ER267" s="207"/>
      <c r="ES267" s="207"/>
      <c r="ET267" s="207"/>
      <c r="EU267" s="207"/>
      <c r="EV267" s="207"/>
      <c r="EW267" s="207"/>
      <c r="EX267" s="207"/>
      <c r="EY267" s="207"/>
      <c r="EZ267" s="207"/>
      <c r="FA267" s="207"/>
      <c r="FB267" s="207"/>
      <c r="FC267" s="207"/>
      <c r="FD267" s="207"/>
      <c r="FE267" s="207"/>
      <c r="FF267" s="207"/>
      <c r="FG267" s="207"/>
      <c r="FH267" s="207"/>
      <c r="FI267" s="207"/>
      <c r="FJ267" s="207"/>
      <c r="FK267" s="207"/>
      <c r="FL267" s="207"/>
      <c r="FM267" s="207"/>
      <c r="FN267" s="207"/>
      <c r="FO267" s="207"/>
      <c r="FP267" s="207"/>
      <c r="FQ267" s="207"/>
      <c r="FR267" s="207"/>
      <c r="FS267" s="207"/>
      <c r="FT267" s="207"/>
      <c r="FU267" s="207"/>
      <c r="FV267" s="207"/>
      <c r="FW267" s="207"/>
      <c r="FX267" s="207"/>
      <c r="FY267" s="207"/>
      <c r="FZ267" s="207"/>
      <c r="GA267" s="207"/>
      <c r="GB267" s="207"/>
      <c r="GC267" s="207"/>
      <c r="GD267" s="207"/>
      <c r="GE267" s="207"/>
      <c r="GF267" s="207"/>
      <c r="GG267" s="207"/>
      <c r="GH267" s="207"/>
      <c r="GI267" s="207"/>
      <c r="GJ267" s="207"/>
      <c r="GK267" s="207"/>
      <c r="GL267" s="207"/>
      <c r="GM267" s="207"/>
    </row>
    <row r="268" spans="1:195" s="237" customFormat="1" ht="18.75" customHeight="1" x14ac:dyDescent="0.45">
      <c r="A268" s="58"/>
      <c r="B268" s="59"/>
      <c r="C268" s="59" t="s">
        <v>379</v>
      </c>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9"/>
      <c r="BP268" s="58"/>
      <c r="BQ268" s="59" t="s">
        <v>379</v>
      </c>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189"/>
      <c r="EE268" s="207"/>
      <c r="EF268" s="207"/>
      <c r="EG268" s="207"/>
      <c r="EH268" s="207"/>
      <c r="EI268" s="207"/>
      <c r="EJ268" s="207"/>
      <c r="EK268" s="207"/>
      <c r="EL268" s="207"/>
      <c r="EM268" s="207"/>
      <c r="EN268" s="207"/>
      <c r="EO268" s="207"/>
      <c r="EP268" s="207"/>
      <c r="EQ268" s="207"/>
      <c r="ER268" s="207"/>
      <c r="ES268" s="207"/>
      <c r="ET268" s="207"/>
      <c r="EU268" s="207"/>
      <c r="EV268" s="207"/>
      <c r="EW268" s="207"/>
      <c r="EX268" s="207"/>
      <c r="EY268" s="207"/>
      <c r="EZ268" s="207"/>
      <c r="FA268" s="207"/>
      <c r="FB268" s="207"/>
      <c r="FC268" s="207"/>
      <c r="FD268" s="207"/>
      <c r="FE268" s="207"/>
      <c r="FF268" s="207"/>
      <c r="FG268" s="207"/>
      <c r="FH268" s="207"/>
      <c r="FI268" s="207"/>
      <c r="FJ268" s="207"/>
      <c r="FK268" s="207"/>
      <c r="FL268" s="207"/>
      <c r="FM268" s="207"/>
      <c r="FN268" s="207"/>
      <c r="FO268" s="207"/>
      <c r="FP268" s="207"/>
      <c r="FQ268" s="207"/>
      <c r="FR268" s="207"/>
      <c r="FS268" s="207"/>
      <c r="FT268" s="207"/>
      <c r="FU268" s="207"/>
      <c r="FV268" s="207"/>
      <c r="FW268" s="207"/>
      <c r="FX268" s="207"/>
      <c r="FY268" s="207"/>
      <c r="FZ268" s="207"/>
      <c r="GA268" s="207"/>
      <c r="GB268" s="207"/>
      <c r="GC268" s="207"/>
      <c r="GD268" s="207"/>
      <c r="GE268" s="207"/>
      <c r="GF268" s="207"/>
      <c r="GG268" s="207"/>
      <c r="GH268" s="207"/>
      <c r="GI268" s="207"/>
      <c r="GJ268" s="207"/>
      <c r="GK268" s="207"/>
      <c r="GL268" s="207"/>
      <c r="GM268" s="207"/>
    </row>
    <row r="269" spans="1:195" s="237" customFormat="1" ht="18.75" customHeight="1" x14ac:dyDescent="0.45">
      <c r="A269" s="58"/>
      <c r="B269" s="58"/>
      <c r="C269" s="58"/>
      <c r="D269" s="58"/>
      <c r="E269" s="58" t="s">
        <v>48</v>
      </c>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t="s">
        <v>48</v>
      </c>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189"/>
      <c r="EE269" s="207"/>
      <c r="EF269" s="207"/>
      <c r="EG269" s="207"/>
      <c r="EH269" s="207"/>
      <c r="EI269" s="207"/>
      <c r="EJ269" s="207"/>
      <c r="EK269" s="207"/>
      <c r="EL269" s="207"/>
      <c r="EM269" s="207"/>
      <c r="EN269" s="207"/>
      <c r="EO269" s="207"/>
      <c r="EP269" s="207"/>
      <c r="EQ269" s="207"/>
      <c r="ER269" s="207"/>
      <c r="ES269" s="207"/>
      <c r="ET269" s="207"/>
      <c r="EU269" s="207"/>
      <c r="EV269" s="207"/>
      <c r="EW269" s="207"/>
      <c r="EX269" s="207"/>
      <c r="EY269" s="207"/>
      <c r="EZ269" s="207"/>
      <c r="FA269" s="207"/>
      <c r="FB269" s="207"/>
      <c r="FC269" s="207"/>
      <c r="FD269" s="207"/>
      <c r="FE269" s="207"/>
      <c r="FF269" s="207"/>
      <c r="FG269" s="207"/>
      <c r="FH269" s="207"/>
      <c r="FI269" s="207"/>
      <c r="FJ269" s="207"/>
      <c r="FK269" s="207"/>
      <c r="FL269" s="207"/>
      <c r="FM269" s="207"/>
      <c r="FN269" s="207"/>
      <c r="FO269" s="207"/>
      <c r="FP269" s="207"/>
      <c r="FQ269" s="207"/>
      <c r="FR269" s="207"/>
      <c r="FS269" s="207"/>
      <c r="FT269" s="207"/>
      <c r="FU269" s="207"/>
      <c r="FV269" s="207"/>
      <c r="FW269" s="207"/>
      <c r="FX269" s="207"/>
      <c r="FY269" s="207"/>
      <c r="FZ269" s="207"/>
      <c r="GA269" s="207"/>
      <c r="GB269" s="207"/>
      <c r="GC269" s="207"/>
      <c r="GD269" s="207"/>
      <c r="GE269" s="207"/>
      <c r="GF269" s="207"/>
      <c r="GG269" s="207"/>
      <c r="GH269" s="207"/>
      <c r="GI269" s="207"/>
      <c r="GJ269" s="207"/>
      <c r="GK269" s="207"/>
      <c r="GL269" s="207"/>
      <c r="GM269" s="207"/>
    </row>
    <row r="270" spans="1:195" s="237" customFormat="1" ht="18.75" customHeight="1" thickBot="1" x14ac:dyDescent="0.5">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189"/>
      <c r="EE270" s="207"/>
      <c r="EF270" s="207"/>
      <c r="EG270" s="207"/>
      <c r="EH270" s="207"/>
      <c r="EI270" s="207"/>
      <c r="EJ270" s="207"/>
      <c r="EK270" s="207"/>
      <c r="EL270" s="207"/>
      <c r="EM270" s="207"/>
      <c r="EN270" s="207"/>
      <c r="EO270" s="207"/>
      <c r="EP270" s="207"/>
      <c r="EQ270" s="207"/>
      <c r="ER270" s="207"/>
      <c r="ES270" s="207"/>
      <c r="ET270" s="207"/>
      <c r="EU270" s="207"/>
      <c r="EV270" s="207"/>
      <c r="EW270" s="207"/>
      <c r="EX270" s="207"/>
      <c r="EY270" s="207"/>
      <c r="EZ270" s="207"/>
      <c r="FA270" s="207"/>
      <c r="FB270" s="207"/>
      <c r="FC270" s="207"/>
      <c r="FD270" s="207"/>
      <c r="FE270" s="207"/>
      <c r="FF270" s="207"/>
      <c r="FG270" s="207"/>
      <c r="FH270" s="207"/>
      <c r="FI270" s="207"/>
      <c r="FJ270" s="207"/>
      <c r="FK270" s="207"/>
      <c r="FL270" s="207"/>
      <c r="FM270" s="207"/>
      <c r="FN270" s="207"/>
      <c r="FO270" s="207"/>
      <c r="FP270" s="207"/>
      <c r="FQ270" s="207"/>
      <c r="FR270" s="207"/>
      <c r="FS270" s="207"/>
      <c r="FT270" s="207"/>
      <c r="FU270" s="207"/>
      <c r="FV270" s="207"/>
      <c r="FW270" s="207"/>
      <c r="FX270" s="207"/>
      <c r="FY270" s="207"/>
      <c r="FZ270" s="207"/>
      <c r="GA270" s="207"/>
      <c r="GB270" s="207"/>
      <c r="GC270" s="207"/>
      <c r="GD270" s="207"/>
      <c r="GE270" s="207"/>
      <c r="GF270" s="207"/>
      <c r="GG270" s="207"/>
      <c r="GH270" s="207"/>
      <c r="GI270" s="207"/>
      <c r="GJ270" s="207"/>
      <c r="GK270" s="207"/>
      <c r="GL270" s="207"/>
      <c r="GM270" s="207"/>
    </row>
    <row r="271" spans="1:195" s="237" customFormat="1" ht="18.75" customHeight="1" thickBot="1" x14ac:dyDescent="0.5">
      <c r="A271" s="58"/>
      <c r="B271" s="58"/>
      <c r="C271" s="58"/>
      <c r="D271" s="58"/>
      <c r="E271" s="58"/>
      <c r="F271" s="680" t="s">
        <v>380</v>
      </c>
      <c r="G271" s="681"/>
      <c r="H271" s="681"/>
      <c r="I271" s="681"/>
      <c r="J271" s="681"/>
      <c r="K271" s="681"/>
      <c r="L271" s="681"/>
      <c r="M271" s="681"/>
      <c r="N271" s="681"/>
      <c r="O271" s="682"/>
      <c r="P271" s="677" t="s">
        <v>381</v>
      </c>
      <c r="Q271" s="678"/>
      <c r="R271" s="678"/>
      <c r="S271" s="678"/>
      <c r="T271" s="678"/>
      <c r="U271" s="678"/>
      <c r="V271" s="678"/>
      <c r="W271" s="678"/>
      <c r="X271" s="678"/>
      <c r="Y271" s="678"/>
      <c r="Z271" s="678"/>
      <c r="AA271" s="678"/>
      <c r="AB271" s="678"/>
      <c r="AC271" s="678"/>
      <c r="AD271" s="678"/>
      <c r="AE271" s="678"/>
      <c r="AF271" s="678"/>
      <c r="AG271" s="678"/>
      <c r="AH271" s="678"/>
      <c r="AI271" s="679"/>
      <c r="AJ271" s="668" t="s">
        <v>382</v>
      </c>
      <c r="AK271" s="669"/>
      <c r="AL271" s="669"/>
      <c r="AM271" s="669"/>
      <c r="AN271" s="669"/>
      <c r="AO271" s="669"/>
      <c r="AP271" s="669"/>
      <c r="AQ271" s="669"/>
      <c r="AR271" s="669"/>
      <c r="AS271" s="669"/>
      <c r="AT271" s="669"/>
      <c r="AU271" s="669"/>
      <c r="AV271" s="669"/>
      <c r="AW271" s="669"/>
      <c r="AX271" s="669"/>
      <c r="AY271" s="669"/>
      <c r="AZ271" s="669"/>
      <c r="BA271" s="669"/>
      <c r="BB271" s="669"/>
      <c r="BC271" s="669"/>
      <c r="BD271" s="669"/>
      <c r="BE271" s="669"/>
      <c r="BF271" s="669"/>
      <c r="BG271" s="669"/>
      <c r="BH271" s="669"/>
      <c r="BI271" s="670"/>
      <c r="BJ271" s="58"/>
      <c r="BK271" s="58"/>
      <c r="BL271" s="58"/>
      <c r="BM271" s="58"/>
      <c r="BN271" s="58"/>
      <c r="BO271" s="58"/>
      <c r="BP271" s="58"/>
      <c r="BQ271" s="58"/>
      <c r="BR271" s="58"/>
      <c r="BS271" s="58"/>
      <c r="BT271" s="671" t="s">
        <v>380</v>
      </c>
      <c r="BU271" s="672"/>
      <c r="BV271" s="672"/>
      <c r="BW271" s="672"/>
      <c r="BX271" s="672"/>
      <c r="BY271" s="672"/>
      <c r="BZ271" s="672"/>
      <c r="CA271" s="672"/>
      <c r="CB271" s="672"/>
      <c r="CC271" s="672"/>
      <c r="CD271" s="672"/>
      <c r="CE271" s="672"/>
      <c r="CF271" s="668" t="s">
        <v>381</v>
      </c>
      <c r="CG271" s="669"/>
      <c r="CH271" s="669"/>
      <c r="CI271" s="669"/>
      <c r="CJ271" s="669"/>
      <c r="CK271" s="669"/>
      <c r="CL271" s="669"/>
      <c r="CM271" s="669"/>
      <c r="CN271" s="669"/>
      <c r="CO271" s="669"/>
      <c r="CP271" s="669"/>
      <c r="CQ271" s="669"/>
      <c r="CR271" s="669"/>
      <c r="CS271" s="669"/>
      <c r="CT271" s="669"/>
      <c r="CU271" s="669"/>
      <c r="CV271" s="673"/>
      <c r="CW271" s="674"/>
      <c r="CX271" s="668" t="s">
        <v>382</v>
      </c>
      <c r="CY271" s="669"/>
      <c r="CZ271" s="669"/>
      <c r="DA271" s="669"/>
      <c r="DB271" s="669"/>
      <c r="DC271" s="669"/>
      <c r="DD271" s="669"/>
      <c r="DE271" s="669"/>
      <c r="DF271" s="669"/>
      <c r="DG271" s="669"/>
      <c r="DH271" s="669"/>
      <c r="DI271" s="669"/>
      <c r="DJ271" s="669"/>
      <c r="DK271" s="669"/>
      <c r="DL271" s="669"/>
      <c r="DM271" s="669"/>
      <c r="DN271" s="669"/>
      <c r="DO271" s="669"/>
      <c r="DP271" s="669"/>
      <c r="DQ271" s="669"/>
      <c r="DR271" s="669"/>
      <c r="DS271" s="669"/>
      <c r="DT271" s="669"/>
      <c r="DU271" s="669"/>
      <c r="DV271" s="669"/>
      <c r="DW271" s="670"/>
      <c r="DX271" s="58"/>
      <c r="DY271" s="58"/>
      <c r="DZ271" s="58"/>
      <c r="EA271" s="58"/>
      <c r="EB271" s="58"/>
      <c r="EC271" s="58"/>
      <c r="ED271" s="189"/>
      <c r="EE271" s="207"/>
      <c r="EF271" s="207"/>
      <c r="EG271" s="207"/>
      <c r="EH271" s="207"/>
      <c r="EI271" s="207"/>
      <c r="EJ271" s="207"/>
      <c r="EK271" s="207"/>
      <c r="EL271" s="207"/>
      <c r="EM271" s="207"/>
      <c r="EN271" s="207"/>
      <c r="EO271" s="207"/>
      <c r="EP271" s="207"/>
      <c r="EQ271" s="207"/>
      <c r="ER271" s="207"/>
      <c r="ES271" s="207"/>
      <c r="ET271" s="207"/>
      <c r="EU271" s="207"/>
      <c r="EV271" s="207"/>
      <c r="EW271" s="207"/>
      <c r="EX271" s="207"/>
      <c r="EY271" s="207"/>
      <c r="EZ271" s="207"/>
      <c r="FA271" s="207"/>
      <c r="FB271" s="207"/>
      <c r="FC271" s="207"/>
      <c r="FD271" s="207"/>
      <c r="FE271" s="207"/>
      <c r="FF271" s="207"/>
      <c r="FG271" s="207"/>
      <c r="FH271" s="207"/>
      <c r="FI271" s="207"/>
      <c r="FJ271" s="207"/>
      <c r="FK271" s="207"/>
      <c r="FL271" s="207"/>
      <c r="FM271" s="207"/>
      <c r="FN271" s="207"/>
      <c r="FO271" s="207"/>
      <c r="FP271" s="207"/>
      <c r="FQ271" s="207"/>
      <c r="FR271" s="207"/>
      <c r="FS271" s="207"/>
      <c r="FT271" s="207"/>
      <c r="FU271" s="207"/>
      <c r="FV271" s="207"/>
      <c r="FW271" s="207"/>
      <c r="FX271" s="207"/>
      <c r="FY271" s="207"/>
      <c r="FZ271" s="207"/>
      <c r="GA271" s="207"/>
      <c r="GB271" s="207"/>
      <c r="GC271" s="207"/>
      <c r="GD271" s="207"/>
      <c r="GE271" s="207"/>
      <c r="GF271" s="207"/>
      <c r="GG271" s="207"/>
      <c r="GH271" s="207"/>
      <c r="GI271" s="207"/>
      <c r="GJ271" s="207"/>
      <c r="GK271" s="207"/>
      <c r="GL271" s="207"/>
      <c r="GM271" s="207"/>
    </row>
    <row r="272" spans="1:195" s="237" customFormat="1" ht="18.75" customHeight="1" thickBot="1" x14ac:dyDescent="0.5">
      <c r="A272" s="58"/>
      <c r="B272" s="58"/>
      <c r="C272" s="58"/>
      <c r="D272" s="58"/>
      <c r="E272" s="58"/>
      <c r="F272" s="751" t="s">
        <v>383</v>
      </c>
      <c r="G272" s="751"/>
      <c r="H272" s="751"/>
      <c r="I272" s="751"/>
      <c r="J272" s="751"/>
      <c r="K272" s="751"/>
      <c r="L272" s="751"/>
      <c r="M272" s="751"/>
      <c r="N272" s="751"/>
      <c r="O272" s="751"/>
      <c r="P272" s="662" t="s">
        <v>509</v>
      </c>
      <c r="Q272" s="662"/>
      <c r="R272" s="662"/>
      <c r="S272" s="662"/>
      <c r="T272" s="662"/>
      <c r="U272" s="662"/>
      <c r="V272" s="662"/>
      <c r="W272" s="662"/>
      <c r="X272" s="662"/>
      <c r="Y272" s="662"/>
      <c r="Z272" s="662"/>
      <c r="AA272" s="662"/>
      <c r="AB272" s="662"/>
      <c r="AC272" s="662"/>
      <c r="AD272" s="662"/>
      <c r="AE272" s="662"/>
      <c r="AF272" s="662"/>
      <c r="AG272" s="662"/>
      <c r="AH272" s="662"/>
      <c r="AI272" s="662"/>
      <c r="AJ272" s="632"/>
      <c r="AK272" s="633"/>
      <c r="AL272" s="633"/>
      <c r="AM272" s="633"/>
      <c r="AN272" s="633"/>
      <c r="AO272" s="633"/>
      <c r="AP272" s="633"/>
      <c r="AQ272" s="633"/>
      <c r="AR272" s="633"/>
      <c r="AS272" s="633"/>
      <c r="AT272" s="633"/>
      <c r="AU272" s="633"/>
      <c r="AV272" s="633"/>
      <c r="AW272" s="633"/>
      <c r="AX272" s="633"/>
      <c r="AY272" s="633"/>
      <c r="AZ272" s="633"/>
      <c r="BA272" s="633"/>
      <c r="BB272" s="633"/>
      <c r="BC272" s="633"/>
      <c r="BD272" s="633"/>
      <c r="BE272" s="633"/>
      <c r="BF272" s="633"/>
      <c r="BG272" s="633"/>
      <c r="BH272" s="633"/>
      <c r="BI272" s="634"/>
      <c r="BJ272" s="58"/>
      <c r="BK272" s="58"/>
      <c r="BL272" s="58"/>
      <c r="BM272" s="58"/>
      <c r="BN272" s="58"/>
      <c r="BO272" s="58"/>
      <c r="BP272" s="58"/>
      <c r="BQ272" s="58"/>
      <c r="BR272" s="58"/>
      <c r="BS272" s="58"/>
      <c r="BT272" s="654" t="s">
        <v>383</v>
      </c>
      <c r="BU272" s="655"/>
      <c r="BV272" s="655"/>
      <c r="BW272" s="655"/>
      <c r="BX272" s="655"/>
      <c r="BY272" s="655"/>
      <c r="BZ272" s="655"/>
      <c r="CA272" s="655"/>
      <c r="CB272" s="655"/>
      <c r="CC272" s="655"/>
      <c r="CD272" s="655"/>
      <c r="CE272" s="656"/>
      <c r="CF272" s="621" t="s">
        <v>500</v>
      </c>
      <c r="CG272" s="622"/>
      <c r="CH272" s="622"/>
      <c r="CI272" s="622"/>
      <c r="CJ272" s="622"/>
      <c r="CK272" s="622"/>
      <c r="CL272" s="622"/>
      <c r="CM272" s="622"/>
      <c r="CN272" s="622"/>
      <c r="CO272" s="622"/>
      <c r="CP272" s="622"/>
      <c r="CQ272" s="622"/>
      <c r="CR272" s="622"/>
      <c r="CS272" s="622"/>
      <c r="CT272" s="622"/>
      <c r="CU272" s="622"/>
      <c r="CV272" s="633"/>
      <c r="CW272" s="637"/>
      <c r="CX272" s="641" t="s">
        <v>501</v>
      </c>
      <c r="CY272" s="633"/>
      <c r="CZ272" s="633"/>
      <c r="DA272" s="633"/>
      <c r="DB272" s="633"/>
      <c r="DC272" s="633"/>
      <c r="DD272" s="633"/>
      <c r="DE272" s="633"/>
      <c r="DF272" s="633"/>
      <c r="DG272" s="633"/>
      <c r="DH272" s="633"/>
      <c r="DI272" s="633"/>
      <c r="DJ272" s="633"/>
      <c r="DK272" s="633"/>
      <c r="DL272" s="633"/>
      <c r="DM272" s="633"/>
      <c r="DN272" s="633"/>
      <c r="DO272" s="633"/>
      <c r="DP272" s="633"/>
      <c r="DQ272" s="633"/>
      <c r="DR272" s="633"/>
      <c r="DS272" s="633"/>
      <c r="DT272" s="633"/>
      <c r="DU272" s="633"/>
      <c r="DV272" s="633"/>
      <c r="DW272" s="634"/>
      <c r="DX272" s="58"/>
      <c r="DY272" s="58"/>
      <c r="DZ272" s="58"/>
      <c r="EA272" s="58"/>
      <c r="EB272" s="58"/>
      <c r="EC272" s="58"/>
      <c r="ED272" s="189"/>
      <c r="EE272" s="207"/>
      <c r="EF272" s="207"/>
      <c r="EG272" s="207"/>
      <c r="EH272" s="207"/>
      <c r="EI272" s="207"/>
      <c r="EJ272" s="207"/>
      <c r="EK272" s="207"/>
      <c r="EL272" s="207"/>
      <c r="EM272" s="207"/>
      <c r="EN272" s="207"/>
      <c r="EO272" s="207"/>
      <c r="EP272" s="207"/>
      <c r="EQ272" s="207"/>
      <c r="ER272" s="207"/>
      <c r="ES272" s="207"/>
      <c r="ET272" s="207"/>
      <c r="EU272" s="207"/>
      <c r="EV272" s="207"/>
      <c r="EW272" s="207"/>
      <c r="EX272" s="207"/>
      <c r="EY272" s="207"/>
      <c r="EZ272" s="207"/>
      <c r="FA272" s="207"/>
      <c r="FB272" s="207"/>
      <c r="FC272" s="207"/>
      <c r="FD272" s="207"/>
      <c r="FE272" s="207"/>
      <c r="FF272" s="207"/>
      <c r="FG272" s="207"/>
      <c r="FH272" s="207"/>
      <c r="FI272" s="207"/>
      <c r="FJ272" s="207"/>
      <c r="FK272" s="207"/>
      <c r="FL272" s="207"/>
      <c r="FM272" s="207"/>
      <c r="FN272" s="207"/>
      <c r="FO272" s="207"/>
      <c r="FP272" s="207"/>
      <c r="FQ272" s="207"/>
      <c r="FR272" s="207"/>
      <c r="FS272" s="207"/>
      <c r="FT272" s="207"/>
      <c r="FU272" s="207"/>
      <c r="FV272" s="207"/>
      <c r="FW272" s="207"/>
      <c r="FX272" s="207"/>
      <c r="FY272" s="207"/>
      <c r="FZ272" s="207"/>
      <c r="GA272" s="207"/>
      <c r="GB272" s="207"/>
      <c r="GC272" s="207"/>
      <c r="GD272" s="207"/>
      <c r="GE272" s="207"/>
      <c r="GF272" s="207"/>
      <c r="GG272" s="207"/>
      <c r="GH272" s="207"/>
      <c r="GI272" s="207"/>
      <c r="GJ272" s="207"/>
      <c r="GK272" s="207"/>
      <c r="GL272" s="207"/>
      <c r="GM272" s="207"/>
    </row>
    <row r="273" spans="1:195" s="237" customFormat="1" ht="18.75" customHeight="1" thickBot="1" x14ac:dyDescent="0.5">
      <c r="A273" s="58"/>
      <c r="B273" s="58"/>
      <c r="C273" s="58"/>
      <c r="D273" s="58"/>
      <c r="E273" s="58"/>
      <c r="F273" s="751"/>
      <c r="G273" s="751"/>
      <c r="H273" s="751"/>
      <c r="I273" s="751"/>
      <c r="J273" s="751"/>
      <c r="K273" s="751"/>
      <c r="L273" s="751"/>
      <c r="M273" s="751"/>
      <c r="N273" s="751"/>
      <c r="O273" s="751"/>
      <c r="P273" s="662"/>
      <c r="Q273" s="662"/>
      <c r="R273" s="662"/>
      <c r="S273" s="662"/>
      <c r="T273" s="662"/>
      <c r="U273" s="662"/>
      <c r="V273" s="662"/>
      <c r="W273" s="662"/>
      <c r="X273" s="662"/>
      <c r="Y273" s="662"/>
      <c r="Z273" s="662"/>
      <c r="AA273" s="662"/>
      <c r="AB273" s="662"/>
      <c r="AC273" s="662"/>
      <c r="AD273" s="662"/>
      <c r="AE273" s="662"/>
      <c r="AF273" s="662"/>
      <c r="AG273" s="662"/>
      <c r="AH273" s="662"/>
      <c r="AI273" s="662"/>
      <c r="AJ273" s="645"/>
      <c r="AK273" s="645"/>
      <c r="AL273" s="645"/>
      <c r="AM273" s="645"/>
      <c r="AN273" s="645"/>
      <c r="AO273" s="645"/>
      <c r="AP273" s="645"/>
      <c r="AQ273" s="645"/>
      <c r="AR273" s="645"/>
      <c r="AS273" s="645"/>
      <c r="AT273" s="645"/>
      <c r="AU273" s="645"/>
      <c r="AV273" s="645"/>
      <c r="AW273" s="645"/>
      <c r="AX273" s="645"/>
      <c r="AY273" s="645"/>
      <c r="AZ273" s="645"/>
      <c r="BA273" s="645"/>
      <c r="BB273" s="645"/>
      <c r="BC273" s="645"/>
      <c r="BD273" s="645"/>
      <c r="BE273" s="645"/>
      <c r="BF273" s="645"/>
      <c r="BG273" s="645"/>
      <c r="BH273" s="645"/>
      <c r="BI273" s="647"/>
      <c r="BJ273" s="58"/>
      <c r="BK273" s="58"/>
      <c r="BL273" s="58"/>
      <c r="BM273" s="58"/>
      <c r="BN273" s="58"/>
      <c r="BO273" s="58"/>
      <c r="BP273" s="58"/>
      <c r="BQ273" s="58"/>
      <c r="BR273" s="58"/>
      <c r="BS273" s="58"/>
      <c r="BT273" s="380"/>
      <c r="BU273" s="657"/>
      <c r="BV273" s="657"/>
      <c r="BW273" s="657"/>
      <c r="BX273" s="657"/>
      <c r="BY273" s="657"/>
      <c r="BZ273" s="657"/>
      <c r="CA273" s="657"/>
      <c r="CB273" s="657"/>
      <c r="CC273" s="657"/>
      <c r="CD273" s="657"/>
      <c r="CE273" s="658"/>
      <c r="CF273" s="624"/>
      <c r="CG273" s="644"/>
      <c r="CH273" s="644"/>
      <c r="CI273" s="644"/>
      <c r="CJ273" s="644"/>
      <c r="CK273" s="644"/>
      <c r="CL273" s="644"/>
      <c r="CM273" s="644"/>
      <c r="CN273" s="644"/>
      <c r="CO273" s="644"/>
      <c r="CP273" s="644"/>
      <c r="CQ273" s="644"/>
      <c r="CR273" s="644"/>
      <c r="CS273" s="644"/>
      <c r="CT273" s="644"/>
      <c r="CU273" s="644"/>
      <c r="CV273" s="645"/>
      <c r="CW273" s="646"/>
      <c r="CX273" s="648"/>
      <c r="CY273" s="645"/>
      <c r="CZ273" s="645"/>
      <c r="DA273" s="645"/>
      <c r="DB273" s="645"/>
      <c r="DC273" s="645"/>
      <c r="DD273" s="645"/>
      <c r="DE273" s="645"/>
      <c r="DF273" s="645"/>
      <c r="DG273" s="645"/>
      <c r="DH273" s="645"/>
      <c r="DI273" s="645"/>
      <c r="DJ273" s="645"/>
      <c r="DK273" s="645"/>
      <c r="DL273" s="645"/>
      <c r="DM273" s="645"/>
      <c r="DN273" s="645"/>
      <c r="DO273" s="645"/>
      <c r="DP273" s="645"/>
      <c r="DQ273" s="645"/>
      <c r="DR273" s="645"/>
      <c r="DS273" s="645"/>
      <c r="DT273" s="645"/>
      <c r="DU273" s="645"/>
      <c r="DV273" s="645"/>
      <c r="DW273" s="647"/>
      <c r="DX273" s="58"/>
      <c r="DY273" s="58"/>
      <c r="DZ273" s="58"/>
      <c r="EA273" s="58"/>
      <c r="EB273" s="58"/>
      <c r="EC273" s="58"/>
      <c r="ED273" s="189"/>
      <c r="EE273" s="207"/>
      <c r="EF273" s="207"/>
      <c r="EG273" s="207"/>
      <c r="EH273" s="207"/>
      <c r="EI273" s="207"/>
      <c r="EJ273" s="207"/>
      <c r="EK273" s="207"/>
      <c r="EL273" s="207"/>
      <c r="EM273" s="207"/>
      <c r="EN273" s="207"/>
      <c r="EO273" s="207"/>
      <c r="EP273" s="207"/>
      <c r="EQ273" s="207"/>
      <c r="ER273" s="207"/>
      <c r="ES273" s="207"/>
      <c r="ET273" s="207"/>
      <c r="EU273" s="207"/>
      <c r="EV273" s="207"/>
      <c r="EW273" s="207"/>
      <c r="EX273" s="207"/>
      <c r="EY273" s="207"/>
      <c r="EZ273" s="207"/>
      <c r="FA273" s="207"/>
      <c r="FB273" s="207"/>
      <c r="FC273" s="207"/>
      <c r="FD273" s="207"/>
      <c r="FE273" s="207"/>
      <c r="FF273" s="207"/>
      <c r="FG273" s="207"/>
      <c r="FH273" s="207"/>
      <c r="FI273" s="207"/>
      <c r="FJ273" s="207"/>
      <c r="FK273" s="207"/>
      <c r="FL273" s="207"/>
      <c r="FM273" s="207"/>
      <c r="FN273" s="207"/>
      <c r="FO273" s="207"/>
      <c r="FP273" s="207"/>
      <c r="FQ273" s="207"/>
      <c r="FR273" s="207"/>
      <c r="FS273" s="207"/>
      <c r="FT273" s="207"/>
      <c r="FU273" s="207"/>
      <c r="FV273" s="207"/>
      <c r="FW273" s="207"/>
      <c r="FX273" s="207"/>
      <c r="FY273" s="207"/>
      <c r="FZ273" s="207"/>
      <c r="GA273" s="207"/>
      <c r="GB273" s="207"/>
      <c r="GC273" s="207"/>
      <c r="GD273" s="207"/>
      <c r="GE273" s="207"/>
      <c r="GF273" s="207"/>
      <c r="GG273" s="207"/>
      <c r="GH273" s="207"/>
      <c r="GI273" s="207"/>
      <c r="GJ273" s="207"/>
      <c r="GK273" s="207"/>
      <c r="GL273" s="207"/>
      <c r="GM273" s="207"/>
    </row>
    <row r="274" spans="1:195" s="237" customFormat="1" ht="18.75" customHeight="1" thickBot="1" x14ac:dyDescent="0.5">
      <c r="A274" s="58"/>
      <c r="B274" s="58"/>
      <c r="C274" s="58"/>
      <c r="D274" s="58"/>
      <c r="E274" s="58"/>
      <c r="F274" s="751"/>
      <c r="G274" s="751"/>
      <c r="H274" s="751"/>
      <c r="I274" s="751"/>
      <c r="J274" s="751"/>
      <c r="K274" s="751"/>
      <c r="L274" s="751"/>
      <c r="M274" s="751"/>
      <c r="N274" s="751"/>
      <c r="O274" s="751"/>
      <c r="P274" s="662"/>
      <c r="Q274" s="662"/>
      <c r="R274" s="662"/>
      <c r="S274" s="662"/>
      <c r="T274" s="662"/>
      <c r="U274" s="662"/>
      <c r="V274" s="662"/>
      <c r="W274" s="662"/>
      <c r="X274" s="662"/>
      <c r="Y274" s="662"/>
      <c r="Z274" s="662"/>
      <c r="AA274" s="662"/>
      <c r="AB274" s="662"/>
      <c r="AC274" s="662"/>
      <c r="AD274" s="662"/>
      <c r="AE274" s="662"/>
      <c r="AF274" s="662"/>
      <c r="AG274" s="662"/>
      <c r="AH274" s="662"/>
      <c r="AI274" s="662"/>
      <c r="AJ274" s="649"/>
      <c r="AK274" s="649"/>
      <c r="AL274" s="649"/>
      <c r="AM274" s="649"/>
      <c r="AN274" s="649"/>
      <c r="AO274" s="649"/>
      <c r="AP274" s="649"/>
      <c r="AQ274" s="649"/>
      <c r="AR274" s="649"/>
      <c r="AS274" s="649"/>
      <c r="AT274" s="649"/>
      <c r="AU274" s="649"/>
      <c r="AV274" s="649"/>
      <c r="AW274" s="649"/>
      <c r="AX274" s="649"/>
      <c r="AY274" s="649"/>
      <c r="AZ274" s="649"/>
      <c r="BA274" s="649"/>
      <c r="BB274" s="649"/>
      <c r="BC274" s="649"/>
      <c r="BD274" s="649"/>
      <c r="BE274" s="649"/>
      <c r="BF274" s="649"/>
      <c r="BG274" s="649"/>
      <c r="BH274" s="649"/>
      <c r="BI274" s="650"/>
      <c r="BJ274" s="58"/>
      <c r="BK274" s="58"/>
      <c r="BL274" s="58"/>
      <c r="BM274" s="58"/>
      <c r="BN274" s="58"/>
      <c r="BO274" s="58"/>
      <c r="BP274" s="58"/>
      <c r="BQ274" s="58"/>
      <c r="BR274" s="58"/>
      <c r="BS274" s="58"/>
      <c r="BT274" s="380"/>
      <c r="BU274" s="657"/>
      <c r="BV274" s="657"/>
      <c r="BW274" s="657"/>
      <c r="BX274" s="657"/>
      <c r="BY274" s="657"/>
      <c r="BZ274" s="657"/>
      <c r="CA274" s="657"/>
      <c r="CB274" s="657"/>
      <c r="CC274" s="657"/>
      <c r="CD274" s="657"/>
      <c r="CE274" s="658"/>
      <c r="CF274" s="624" t="s">
        <v>499</v>
      </c>
      <c r="CG274" s="644"/>
      <c r="CH274" s="644"/>
      <c r="CI274" s="644"/>
      <c r="CJ274" s="644"/>
      <c r="CK274" s="644"/>
      <c r="CL274" s="644"/>
      <c r="CM274" s="644"/>
      <c r="CN274" s="644"/>
      <c r="CO274" s="644"/>
      <c r="CP274" s="644"/>
      <c r="CQ274" s="644"/>
      <c r="CR274" s="644"/>
      <c r="CS274" s="644"/>
      <c r="CT274" s="644"/>
      <c r="CU274" s="644"/>
      <c r="CV274" s="645"/>
      <c r="CW274" s="646"/>
      <c r="CX274" s="659" t="s">
        <v>502</v>
      </c>
      <c r="CY274" s="649"/>
      <c r="CZ274" s="649"/>
      <c r="DA274" s="649"/>
      <c r="DB274" s="649"/>
      <c r="DC274" s="649"/>
      <c r="DD274" s="649"/>
      <c r="DE274" s="649"/>
      <c r="DF274" s="649"/>
      <c r="DG274" s="649"/>
      <c r="DH274" s="649"/>
      <c r="DI274" s="649"/>
      <c r="DJ274" s="649"/>
      <c r="DK274" s="649"/>
      <c r="DL274" s="649"/>
      <c r="DM274" s="649"/>
      <c r="DN274" s="649"/>
      <c r="DO274" s="649"/>
      <c r="DP274" s="649"/>
      <c r="DQ274" s="649"/>
      <c r="DR274" s="649"/>
      <c r="DS274" s="649"/>
      <c r="DT274" s="649"/>
      <c r="DU274" s="649"/>
      <c r="DV274" s="649"/>
      <c r="DW274" s="650"/>
      <c r="DX274" s="58"/>
      <c r="DY274" s="58"/>
      <c r="DZ274" s="58"/>
      <c r="EA274" s="58"/>
      <c r="EB274" s="58"/>
      <c r="EC274" s="58"/>
      <c r="ED274" s="189"/>
      <c r="EE274" s="207"/>
      <c r="EF274" s="207"/>
      <c r="EG274" s="207"/>
      <c r="EH274" s="207"/>
      <c r="EI274" s="207"/>
      <c r="EJ274" s="207"/>
      <c r="EK274" s="207"/>
      <c r="EL274" s="207"/>
      <c r="EM274" s="207"/>
      <c r="EN274" s="207"/>
      <c r="EO274" s="207"/>
      <c r="EP274" s="207"/>
      <c r="EQ274" s="207"/>
      <c r="ER274" s="207"/>
      <c r="ES274" s="207"/>
      <c r="ET274" s="207"/>
      <c r="EU274" s="207"/>
      <c r="EV274" s="207"/>
      <c r="EW274" s="207"/>
      <c r="EX274" s="207"/>
      <c r="EY274" s="207"/>
      <c r="EZ274" s="207"/>
      <c r="FA274" s="207"/>
      <c r="FB274" s="207"/>
      <c r="FC274" s="207"/>
      <c r="FD274" s="207"/>
      <c r="FE274" s="207"/>
      <c r="FF274" s="207"/>
      <c r="FG274" s="207"/>
      <c r="FH274" s="207"/>
      <c r="FI274" s="207"/>
      <c r="FJ274" s="207"/>
      <c r="FK274" s="207"/>
      <c r="FL274" s="207"/>
      <c r="FM274" s="207"/>
      <c r="FN274" s="207"/>
      <c r="FO274" s="207"/>
      <c r="FP274" s="207"/>
      <c r="FQ274" s="207"/>
      <c r="FR274" s="207"/>
      <c r="FS274" s="207"/>
      <c r="FT274" s="207"/>
      <c r="FU274" s="207"/>
      <c r="FV274" s="207"/>
      <c r="FW274" s="207"/>
      <c r="FX274" s="207"/>
      <c r="FY274" s="207"/>
      <c r="FZ274" s="207"/>
      <c r="GA274" s="207"/>
      <c r="GB274" s="207"/>
      <c r="GC274" s="207"/>
      <c r="GD274" s="207"/>
      <c r="GE274" s="207"/>
      <c r="GF274" s="207"/>
      <c r="GG274" s="207"/>
      <c r="GH274" s="207"/>
      <c r="GI274" s="207"/>
      <c r="GJ274" s="207"/>
      <c r="GK274" s="207"/>
      <c r="GL274" s="207"/>
      <c r="GM274" s="207"/>
    </row>
    <row r="275" spans="1:195" s="237" customFormat="1" ht="18.75" customHeight="1" thickBot="1" x14ac:dyDescent="0.5">
      <c r="A275" s="58"/>
      <c r="B275" s="58"/>
      <c r="C275" s="58"/>
      <c r="D275" s="58"/>
      <c r="E275" s="58"/>
      <c r="F275" s="751"/>
      <c r="G275" s="751"/>
      <c r="H275" s="751"/>
      <c r="I275" s="751"/>
      <c r="J275" s="751"/>
      <c r="K275" s="751"/>
      <c r="L275" s="751"/>
      <c r="M275" s="751"/>
      <c r="N275" s="751"/>
      <c r="O275" s="751"/>
      <c r="P275" s="662"/>
      <c r="Q275" s="662"/>
      <c r="R275" s="662"/>
      <c r="S275" s="662"/>
      <c r="T275" s="662"/>
      <c r="U275" s="662"/>
      <c r="V275" s="662"/>
      <c r="W275" s="662"/>
      <c r="X275" s="662"/>
      <c r="Y275" s="662"/>
      <c r="Z275" s="662"/>
      <c r="AA275" s="662"/>
      <c r="AB275" s="662"/>
      <c r="AC275" s="662"/>
      <c r="AD275" s="662"/>
      <c r="AE275" s="662"/>
      <c r="AF275" s="662"/>
      <c r="AG275" s="662"/>
      <c r="AH275" s="662"/>
      <c r="AI275" s="662"/>
      <c r="AJ275" s="649"/>
      <c r="AK275" s="649"/>
      <c r="AL275" s="649"/>
      <c r="AM275" s="649"/>
      <c r="AN275" s="649"/>
      <c r="AO275" s="649"/>
      <c r="AP275" s="649"/>
      <c r="AQ275" s="649"/>
      <c r="AR275" s="649"/>
      <c r="AS275" s="649"/>
      <c r="AT275" s="649"/>
      <c r="AU275" s="649"/>
      <c r="AV275" s="649"/>
      <c r="AW275" s="649"/>
      <c r="AX275" s="649"/>
      <c r="AY275" s="649"/>
      <c r="AZ275" s="649"/>
      <c r="BA275" s="649"/>
      <c r="BB275" s="649"/>
      <c r="BC275" s="649"/>
      <c r="BD275" s="649"/>
      <c r="BE275" s="649"/>
      <c r="BF275" s="649"/>
      <c r="BG275" s="649"/>
      <c r="BH275" s="649"/>
      <c r="BI275" s="650"/>
      <c r="BJ275" s="58"/>
      <c r="BK275" s="58"/>
      <c r="BL275" s="58"/>
      <c r="BM275" s="58"/>
      <c r="BN275" s="58"/>
      <c r="BO275" s="58"/>
      <c r="BP275" s="58"/>
      <c r="BQ275" s="58"/>
      <c r="BR275" s="58"/>
      <c r="BS275" s="58"/>
      <c r="BT275" s="380"/>
      <c r="BU275" s="657"/>
      <c r="BV275" s="657"/>
      <c r="BW275" s="657"/>
      <c r="BX275" s="657"/>
      <c r="BY275" s="657"/>
      <c r="BZ275" s="657"/>
      <c r="CA275" s="657"/>
      <c r="CB275" s="657"/>
      <c r="CC275" s="657"/>
      <c r="CD275" s="657"/>
      <c r="CE275" s="658"/>
      <c r="CF275" s="624"/>
      <c r="CG275" s="644"/>
      <c r="CH275" s="644"/>
      <c r="CI275" s="644"/>
      <c r="CJ275" s="644"/>
      <c r="CK275" s="644"/>
      <c r="CL275" s="644"/>
      <c r="CM275" s="644"/>
      <c r="CN275" s="644"/>
      <c r="CO275" s="644"/>
      <c r="CP275" s="644"/>
      <c r="CQ275" s="644"/>
      <c r="CR275" s="644"/>
      <c r="CS275" s="644"/>
      <c r="CT275" s="644"/>
      <c r="CU275" s="644"/>
      <c r="CV275" s="645"/>
      <c r="CW275" s="646"/>
      <c r="CX275" s="659"/>
      <c r="CY275" s="649"/>
      <c r="CZ275" s="649"/>
      <c r="DA275" s="649"/>
      <c r="DB275" s="649"/>
      <c r="DC275" s="649"/>
      <c r="DD275" s="649"/>
      <c r="DE275" s="649"/>
      <c r="DF275" s="649"/>
      <c r="DG275" s="649"/>
      <c r="DH275" s="649"/>
      <c r="DI275" s="649"/>
      <c r="DJ275" s="649"/>
      <c r="DK275" s="649"/>
      <c r="DL275" s="649"/>
      <c r="DM275" s="649"/>
      <c r="DN275" s="649"/>
      <c r="DO275" s="649"/>
      <c r="DP275" s="649"/>
      <c r="DQ275" s="649"/>
      <c r="DR275" s="649"/>
      <c r="DS275" s="649"/>
      <c r="DT275" s="649"/>
      <c r="DU275" s="649"/>
      <c r="DV275" s="649"/>
      <c r="DW275" s="650"/>
      <c r="DX275" s="58"/>
      <c r="DY275" s="58"/>
      <c r="DZ275" s="58"/>
      <c r="EA275" s="58"/>
      <c r="EB275" s="58"/>
      <c r="EC275" s="58"/>
      <c r="ED275" s="189"/>
      <c r="EE275" s="207"/>
      <c r="EF275" s="207"/>
      <c r="EG275" s="207"/>
      <c r="EH275" s="207"/>
      <c r="EI275" s="207"/>
      <c r="EJ275" s="207"/>
      <c r="EK275" s="207"/>
      <c r="EL275" s="207"/>
      <c r="EM275" s="207"/>
      <c r="EN275" s="207"/>
      <c r="EO275" s="207"/>
      <c r="EP275" s="207"/>
      <c r="EQ275" s="207"/>
      <c r="ER275" s="207"/>
      <c r="ES275" s="207"/>
      <c r="ET275" s="207"/>
      <c r="EU275" s="207"/>
      <c r="EV275" s="207"/>
      <c r="EW275" s="207"/>
      <c r="EX275" s="207"/>
      <c r="EY275" s="207"/>
      <c r="EZ275" s="207"/>
      <c r="FA275" s="207"/>
      <c r="FB275" s="207"/>
      <c r="FC275" s="207"/>
      <c r="FD275" s="207"/>
      <c r="FE275" s="207"/>
      <c r="FF275" s="207"/>
      <c r="FG275" s="207"/>
      <c r="FH275" s="207"/>
      <c r="FI275" s="207"/>
      <c r="FJ275" s="207"/>
      <c r="FK275" s="207"/>
      <c r="FL275" s="207"/>
      <c r="FM275" s="207"/>
      <c r="FN275" s="207"/>
      <c r="FO275" s="207"/>
      <c r="FP275" s="207"/>
      <c r="FQ275" s="207"/>
      <c r="FR275" s="207"/>
      <c r="FS275" s="207"/>
      <c r="FT275" s="207"/>
      <c r="FU275" s="207"/>
      <c r="FV275" s="207"/>
      <c r="FW275" s="207"/>
      <c r="FX275" s="207"/>
      <c r="FY275" s="207"/>
      <c r="FZ275" s="207"/>
      <c r="GA275" s="207"/>
      <c r="GB275" s="207"/>
      <c r="GC275" s="207"/>
      <c r="GD275" s="207"/>
      <c r="GE275" s="207"/>
      <c r="GF275" s="207"/>
      <c r="GG275" s="207"/>
      <c r="GH275" s="207"/>
      <c r="GI275" s="207"/>
      <c r="GJ275" s="207"/>
      <c r="GK275" s="207"/>
      <c r="GL275" s="207"/>
      <c r="GM275" s="207"/>
    </row>
    <row r="276" spans="1:195" s="237" customFormat="1" ht="18.75" customHeight="1" thickBot="1" x14ac:dyDescent="0.5">
      <c r="A276" s="58"/>
      <c r="B276" s="58"/>
      <c r="C276" s="58"/>
      <c r="D276" s="58"/>
      <c r="E276" s="58"/>
      <c r="F276" s="751"/>
      <c r="G276" s="751"/>
      <c r="H276" s="751"/>
      <c r="I276" s="751"/>
      <c r="J276" s="751"/>
      <c r="K276" s="751"/>
      <c r="L276" s="751"/>
      <c r="M276" s="751"/>
      <c r="N276" s="751"/>
      <c r="O276" s="751"/>
      <c r="P276" s="662"/>
      <c r="Q276" s="662"/>
      <c r="R276" s="662"/>
      <c r="S276" s="662"/>
      <c r="T276" s="662"/>
      <c r="U276" s="662"/>
      <c r="V276" s="662"/>
      <c r="W276" s="662"/>
      <c r="X276" s="662"/>
      <c r="Y276" s="662"/>
      <c r="Z276" s="662"/>
      <c r="AA276" s="662"/>
      <c r="AB276" s="662"/>
      <c r="AC276" s="662"/>
      <c r="AD276" s="662"/>
      <c r="AE276" s="662"/>
      <c r="AF276" s="662"/>
      <c r="AG276" s="662"/>
      <c r="AH276" s="662"/>
      <c r="AI276" s="662"/>
      <c r="AJ276" s="649"/>
      <c r="AK276" s="649"/>
      <c r="AL276" s="649"/>
      <c r="AM276" s="649"/>
      <c r="AN276" s="649"/>
      <c r="AO276" s="649"/>
      <c r="AP276" s="649"/>
      <c r="AQ276" s="649"/>
      <c r="AR276" s="649"/>
      <c r="AS276" s="649"/>
      <c r="AT276" s="649"/>
      <c r="AU276" s="649"/>
      <c r="AV276" s="649"/>
      <c r="AW276" s="649"/>
      <c r="AX276" s="649"/>
      <c r="AY276" s="649"/>
      <c r="AZ276" s="649"/>
      <c r="BA276" s="649"/>
      <c r="BB276" s="649"/>
      <c r="BC276" s="649"/>
      <c r="BD276" s="649"/>
      <c r="BE276" s="649"/>
      <c r="BF276" s="649"/>
      <c r="BG276" s="649"/>
      <c r="BH276" s="649"/>
      <c r="BI276" s="650"/>
      <c r="BJ276" s="58"/>
      <c r="BK276" s="58"/>
      <c r="BL276" s="58"/>
      <c r="BM276" s="58"/>
      <c r="BN276" s="58"/>
      <c r="BO276" s="58"/>
      <c r="BP276" s="58"/>
      <c r="BQ276" s="58"/>
      <c r="BR276" s="58"/>
      <c r="BS276" s="58"/>
      <c r="BT276" s="380"/>
      <c r="BU276" s="657"/>
      <c r="BV276" s="657"/>
      <c r="BW276" s="657"/>
      <c r="BX276" s="657"/>
      <c r="BY276" s="657"/>
      <c r="BZ276" s="657"/>
      <c r="CA276" s="657"/>
      <c r="CB276" s="657"/>
      <c r="CC276" s="657"/>
      <c r="CD276" s="657"/>
      <c r="CE276" s="658"/>
      <c r="CF276" s="624" t="s">
        <v>384</v>
      </c>
      <c r="CG276" s="644"/>
      <c r="CH276" s="644"/>
      <c r="CI276" s="644"/>
      <c r="CJ276" s="644"/>
      <c r="CK276" s="644"/>
      <c r="CL276" s="644"/>
      <c r="CM276" s="644"/>
      <c r="CN276" s="644"/>
      <c r="CO276" s="644"/>
      <c r="CP276" s="644"/>
      <c r="CQ276" s="644"/>
      <c r="CR276" s="644"/>
      <c r="CS276" s="644"/>
      <c r="CT276" s="644"/>
      <c r="CU276" s="644"/>
      <c r="CV276" s="645"/>
      <c r="CW276" s="646"/>
      <c r="CX276" s="659"/>
      <c r="CY276" s="649"/>
      <c r="CZ276" s="649"/>
      <c r="DA276" s="649"/>
      <c r="DB276" s="649"/>
      <c r="DC276" s="649"/>
      <c r="DD276" s="649"/>
      <c r="DE276" s="649"/>
      <c r="DF276" s="649"/>
      <c r="DG276" s="649"/>
      <c r="DH276" s="649"/>
      <c r="DI276" s="649"/>
      <c r="DJ276" s="649"/>
      <c r="DK276" s="649"/>
      <c r="DL276" s="649"/>
      <c r="DM276" s="649"/>
      <c r="DN276" s="649"/>
      <c r="DO276" s="649"/>
      <c r="DP276" s="649"/>
      <c r="DQ276" s="649"/>
      <c r="DR276" s="649"/>
      <c r="DS276" s="649"/>
      <c r="DT276" s="649"/>
      <c r="DU276" s="649"/>
      <c r="DV276" s="649"/>
      <c r="DW276" s="650"/>
      <c r="DX276" s="58"/>
      <c r="DY276" s="58"/>
      <c r="DZ276" s="58"/>
      <c r="EA276" s="58"/>
      <c r="EB276" s="58"/>
      <c r="EC276" s="58"/>
      <c r="ED276" s="189"/>
      <c r="EE276" s="207"/>
      <c r="EF276" s="207"/>
      <c r="EG276" s="207"/>
      <c r="EH276" s="207"/>
      <c r="EI276" s="207"/>
      <c r="EJ276" s="207"/>
      <c r="EK276" s="207"/>
      <c r="EL276" s="207"/>
      <c r="EM276" s="207"/>
      <c r="EN276" s="207"/>
      <c r="EO276" s="207"/>
      <c r="EP276" s="207"/>
      <c r="EQ276" s="207"/>
      <c r="ER276" s="207"/>
      <c r="ES276" s="207"/>
      <c r="ET276" s="207"/>
      <c r="EU276" s="207"/>
      <c r="EV276" s="207"/>
      <c r="EW276" s="207"/>
      <c r="EX276" s="207"/>
      <c r="EY276" s="207"/>
      <c r="EZ276" s="207"/>
      <c r="FA276" s="207"/>
      <c r="FB276" s="207"/>
      <c r="FC276" s="207"/>
      <c r="FD276" s="207"/>
      <c r="FE276" s="207"/>
      <c r="FF276" s="207"/>
      <c r="FG276" s="207"/>
      <c r="FH276" s="207"/>
      <c r="FI276" s="207"/>
      <c r="FJ276" s="207"/>
      <c r="FK276" s="207"/>
      <c r="FL276" s="207"/>
      <c r="FM276" s="207"/>
      <c r="FN276" s="207"/>
      <c r="FO276" s="207"/>
      <c r="FP276" s="207"/>
      <c r="FQ276" s="207"/>
      <c r="FR276" s="207"/>
      <c r="FS276" s="207"/>
      <c r="FT276" s="207"/>
      <c r="FU276" s="207"/>
      <c r="FV276" s="207"/>
      <c r="FW276" s="207"/>
      <c r="FX276" s="207"/>
      <c r="FY276" s="207"/>
      <c r="FZ276" s="207"/>
      <c r="GA276" s="207"/>
      <c r="GB276" s="207"/>
      <c r="GC276" s="207"/>
      <c r="GD276" s="207"/>
      <c r="GE276" s="207"/>
      <c r="GF276" s="207"/>
      <c r="GG276" s="207"/>
      <c r="GH276" s="207"/>
      <c r="GI276" s="207"/>
      <c r="GJ276" s="207"/>
      <c r="GK276" s="207"/>
      <c r="GL276" s="207"/>
      <c r="GM276" s="207"/>
    </row>
    <row r="277" spans="1:195" s="237" customFormat="1" ht="18.75" customHeight="1" thickBot="1" x14ac:dyDescent="0.5">
      <c r="A277" s="58"/>
      <c r="B277" s="58"/>
      <c r="C277" s="58"/>
      <c r="D277" s="58"/>
      <c r="E277" s="58"/>
      <c r="F277" s="751"/>
      <c r="G277" s="751"/>
      <c r="H277" s="751"/>
      <c r="I277" s="751"/>
      <c r="J277" s="751"/>
      <c r="K277" s="751"/>
      <c r="L277" s="751"/>
      <c r="M277" s="751"/>
      <c r="N277" s="751"/>
      <c r="O277" s="751"/>
      <c r="P277" s="663"/>
      <c r="Q277" s="663"/>
      <c r="R277" s="663"/>
      <c r="S277" s="663"/>
      <c r="T277" s="663"/>
      <c r="U277" s="663"/>
      <c r="V277" s="663"/>
      <c r="W277" s="663"/>
      <c r="X277" s="663"/>
      <c r="Y277" s="663"/>
      <c r="Z277" s="663"/>
      <c r="AA277" s="663"/>
      <c r="AB277" s="663"/>
      <c r="AC277" s="663"/>
      <c r="AD277" s="663"/>
      <c r="AE277" s="663"/>
      <c r="AF277" s="663"/>
      <c r="AG277" s="663"/>
      <c r="AH277" s="663"/>
      <c r="AI277" s="663"/>
      <c r="AJ277" s="651"/>
      <c r="AK277" s="651"/>
      <c r="AL277" s="651"/>
      <c r="AM277" s="651"/>
      <c r="AN277" s="651"/>
      <c r="AO277" s="651"/>
      <c r="AP277" s="651"/>
      <c r="AQ277" s="651"/>
      <c r="AR277" s="651"/>
      <c r="AS277" s="651"/>
      <c r="AT277" s="651"/>
      <c r="AU277" s="651"/>
      <c r="AV277" s="651"/>
      <c r="AW277" s="651"/>
      <c r="AX277" s="651"/>
      <c r="AY277" s="651"/>
      <c r="AZ277" s="651"/>
      <c r="BA277" s="651"/>
      <c r="BB277" s="651"/>
      <c r="BC277" s="651"/>
      <c r="BD277" s="651"/>
      <c r="BE277" s="651"/>
      <c r="BF277" s="651"/>
      <c r="BG277" s="651"/>
      <c r="BH277" s="651"/>
      <c r="BI277" s="652"/>
      <c r="BJ277" s="58"/>
      <c r="BK277" s="58"/>
      <c r="BL277" s="58"/>
      <c r="BM277" s="58"/>
      <c r="BN277" s="58"/>
      <c r="BO277" s="58"/>
      <c r="BP277" s="58"/>
      <c r="BQ277" s="58"/>
      <c r="BR277" s="58"/>
      <c r="BS277" s="58"/>
      <c r="BT277" s="380"/>
      <c r="BU277" s="657"/>
      <c r="BV277" s="657"/>
      <c r="BW277" s="657"/>
      <c r="BX277" s="657"/>
      <c r="BY277" s="657"/>
      <c r="BZ277" s="657"/>
      <c r="CA277" s="657"/>
      <c r="CB277" s="657"/>
      <c r="CC277" s="657"/>
      <c r="CD277" s="657"/>
      <c r="CE277" s="658"/>
      <c r="CF277" s="638"/>
      <c r="CG277" s="639"/>
      <c r="CH277" s="639"/>
      <c r="CI277" s="639"/>
      <c r="CJ277" s="639"/>
      <c r="CK277" s="639"/>
      <c r="CL277" s="639"/>
      <c r="CM277" s="639"/>
      <c r="CN277" s="639"/>
      <c r="CO277" s="639"/>
      <c r="CP277" s="639"/>
      <c r="CQ277" s="639"/>
      <c r="CR277" s="639"/>
      <c r="CS277" s="639"/>
      <c r="CT277" s="639"/>
      <c r="CU277" s="639"/>
      <c r="CV277" s="635"/>
      <c r="CW277" s="640"/>
      <c r="CX277" s="660"/>
      <c r="CY277" s="651"/>
      <c r="CZ277" s="651"/>
      <c r="DA277" s="651"/>
      <c r="DB277" s="651"/>
      <c r="DC277" s="651"/>
      <c r="DD277" s="651"/>
      <c r="DE277" s="651"/>
      <c r="DF277" s="651"/>
      <c r="DG277" s="651"/>
      <c r="DH277" s="651"/>
      <c r="DI277" s="651"/>
      <c r="DJ277" s="651"/>
      <c r="DK277" s="651"/>
      <c r="DL277" s="651"/>
      <c r="DM277" s="651"/>
      <c r="DN277" s="651"/>
      <c r="DO277" s="651"/>
      <c r="DP277" s="651"/>
      <c r="DQ277" s="651"/>
      <c r="DR277" s="651"/>
      <c r="DS277" s="651"/>
      <c r="DT277" s="651"/>
      <c r="DU277" s="651"/>
      <c r="DV277" s="651"/>
      <c r="DW277" s="652"/>
      <c r="DX277" s="58"/>
      <c r="DY277" s="58"/>
      <c r="DZ277" s="58"/>
      <c r="EA277" s="58"/>
      <c r="EB277" s="58"/>
      <c r="EC277" s="58"/>
      <c r="ED277" s="189"/>
      <c r="EE277" s="207"/>
      <c r="EF277" s="207"/>
      <c r="EG277" s="207"/>
      <c r="EH277" s="207"/>
      <c r="EI277" s="207"/>
      <c r="EJ277" s="207"/>
      <c r="EK277" s="207"/>
      <c r="EL277" s="207"/>
      <c r="EM277" s="207"/>
      <c r="EN277" s="207"/>
      <c r="EO277" s="207"/>
      <c r="EP277" s="207"/>
      <c r="EQ277" s="207"/>
      <c r="ER277" s="207"/>
      <c r="ES277" s="207"/>
      <c r="ET277" s="207"/>
      <c r="EU277" s="207"/>
      <c r="EV277" s="207"/>
      <c r="EW277" s="207"/>
      <c r="EX277" s="207"/>
      <c r="EY277" s="207"/>
      <c r="EZ277" s="207"/>
      <c r="FA277" s="207"/>
      <c r="FB277" s="207"/>
      <c r="FC277" s="207"/>
      <c r="FD277" s="207"/>
      <c r="FE277" s="207"/>
      <c r="FF277" s="207"/>
      <c r="FG277" s="207"/>
      <c r="FH277" s="207"/>
      <c r="FI277" s="207"/>
      <c r="FJ277" s="207"/>
      <c r="FK277" s="207"/>
      <c r="FL277" s="207"/>
      <c r="FM277" s="207"/>
      <c r="FN277" s="207"/>
      <c r="FO277" s="207"/>
      <c r="FP277" s="207"/>
      <c r="FQ277" s="207"/>
      <c r="FR277" s="207"/>
      <c r="FS277" s="207"/>
      <c r="FT277" s="207"/>
      <c r="FU277" s="207"/>
      <c r="FV277" s="207"/>
      <c r="FW277" s="207"/>
      <c r="FX277" s="207"/>
      <c r="FY277" s="207"/>
      <c r="FZ277" s="207"/>
      <c r="GA277" s="207"/>
      <c r="GB277" s="207"/>
      <c r="GC277" s="207"/>
      <c r="GD277" s="207"/>
      <c r="GE277" s="207"/>
      <c r="GF277" s="207"/>
      <c r="GG277" s="207"/>
      <c r="GH277" s="207"/>
      <c r="GI277" s="207"/>
      <c r="GJ277" s="207"/>
      <c r="GK277" s="207"/>
      <c r="GL277" s="207"/>
      <c r="GM277" s="207"/>
    </row>
    <row r="278" spans="1:195" s="237" customFormat="1" ht="18.75" customHeight="1" thickBot="1" x14ac:dyDescent="0.5">
      <c r="A278" s="58"/>
      <c r="B278" s="58"/>
      <c r="C278" s="58"/>
      <c r="D278" s="58"/>
      <c r="E278" s="58"/>
      <c r="F278" s="751"/>
      <c r="G278" s="751"/>
      <c r="H278" s="751"/>
      <c r="I278" s="751"/>
      <c r="J278" s="751"/>
      <c r="K278" s="751"/>
      <c r="L278" s="751"/>
      <c r="M278" s="751"/>
      <c r="N278" s="751"/>
      <c r="O278" s="751"/>
      <c r="P278" s="664" t="s">
        <v>508</v>
      </c>
      <c r="Q278" s="664"/>
      <c r="R278" s="664"/>
      <c r="S278" s="664"/>
      <c r="T278" s="664"/>
      <c r="U278" s="664"/>
      <c r="V278" s="664"/>
      <c r="W278" s="664"/>
      <c r="X278" s="664"/>
      <c r="Y278" s="664"/>
      <c r="Z278" s="664"/>
      <c r="AA278" s="664"/>
      <c r="AB278" s="664"/>
      <c r="AC278" s="664"/>
      <c r="AD278" s="664"/>
      <c r="AE278" s="664"/>
      <c r="AF278" s="664"/>
      <c r="AG278" s="664"/>
      <c r="AH278" s="664"/>
      <c r="AI278" s="664"/>
      <c r="AJ278" s="632"/>
      <c r="AK278" s="632"/>
      <c r="AL278" s="632"/>
      <c r="AM278" s="632"/>
      <c r="AN278" s="632"/>
      <c r="AO278" s="632"/>
      <c r="AP278" s="632"/>
      <c r="AQ278" s="632"/>
      <c r="AR278" s="632"/>
      <c r="AS278" s="632"/>
      <c r="AT278" s="632"/>
      <c r="AU278" s="632"/>
      <c r="AV278" s="632"/>
      <c r="AW278" s="632"/>
      <c r="AX278" s="632"/>
      <c r="AY278" s="632"/>
      <c r="AZ278" s="632"/>
      <c r="BA278" s="632"/>
      <c r="BB278" s="632"/>
      <c r="BC278" s="632"/>
      <c r="BD278" s="632"/>
      <c r="BE278" s="632"/>
      <c r="BF278" s="632"/>
      <c r="BG278" s="632"/>
      <c r="BH278" s="632"/>
      <c r="BI278" s="653"/>
      <c r="BJ278" s="58"/>
      <c r="BK278" s="58"/>
      <c r="BL278" s="58"/>
      <c r="BM278" s="58"/>
      <c r="BN278" s="58"/>
      <c r="BO278" s="58"/>
      <c r="BP278" s="58"/>
      <c r="BQ278" s="58"/>
      <c r="BR278" s="58"/>
      <c r="BS278" s="58"/>
      <c r="BT278" s="380"/>
      <c r="BU278" s="657"/>
      <c r="BV278" s="657"/>
      <c r="BW278" s="657"/>
      <c r="BX278" s="657"/>
      <c r="BY278" s="657"/>
      <c r="BZ278" s="657"/>
      <c r="CA278" s="657"/>
      <c r="CB278" s="657"/>
      <c r="CC278" s="657"/>
      <c r="CD278" s="657"/>
      <c r="CE278" s="658"/>
      <c r="CF278" s="621" t="s">
        <v>385</v>
      </c>
      <c r="CG278" s="622"/>
      <c r="CH278" s="622"/>
      <c r="CI278" s="622"/>
      <c r="CJ278" s="622"/>
      <c r="CK278" s="622"/>
      <c r="CL278" s="622"/>
      <c r="CM278" s="622"/>
      <c r="CN278" s="622"/>
      <c r="CO278" s="622"/>
      <c r="CP278" s="622"/>
      <c r="CQ278" s="622"/>
      <c r="CR278" s="622"/>
      <c r="CS278" s="622"/>
      <c r="CT278" s="622"/>
      <c r="CU278" s="622"/>
      <c r="CV278" s="622"/>
      <c r="CW278" s="623"/>
      <c r="CX278" s="641" t="s">
        <v>507</v>
      </c>
      <c r="CY278" s="632"/>
      <c r="CZ278" s="632"/>
      <c r="DA278" s="632"/>
      <c r="DB278" s="632"/>
      <c r="DC278" s="632"/>
      <c r="DD278" s="632"/>
      <c r="DE278" s="632"/>
      <c r="DF278" s="632"/>
      <c r="DG278" s="632"/>
      <c r="DH278" s="632"/>
      <c r="DI278" s="632"/>
      <c r="DJ278" s="632"/>
      <c r="DK278" s="632"/>
      <c r="DL278" s="632"/>
      <c r="DM278" s="632"/>
      <c r="DN278" s="632"/>
      <c r="DO278" s="632"/>
      <c r="DP278" s="632"/>
      <c r="DQ278" s="632"/>
      <c r="DR278" s="632"/>
      <c r="DS278" s="632"/>
      <c r="DT278" s="632"/>
      <c r="DU278" s="632"/>
      <c r="DV278" s="632"/>
      <c r="DW278" s="653"/>
      <c r="DX278" s="58"/>
      <c r="DY278" s="58"/>
      <c r="DZ278" s="58"/>
      <c r="EA278" s="58"/>
      <c r="EB278" s="58"/>
      <c r="EC278" s="58"/>
      <c r="ED278" s="189"/>
      <c r="EE278" s="207"/>
      <c r="EF278" s="207"/>
      <c r="EG278" s="207"/>
      <c r="EH278" s="207"/>
      <c r="EI278" s="207"/>
      <c r="EJ278" s="207"/>
      <c r="EK278" s="207"/>
      <c r="EL278" s="207"/>
      <c r="EM278" s="207"/>
      <c r="EN278" s="207"/>
      <c r="EO278" s="207"/>
      <c r="EP278" s="207"/>
      <c r="EQ278" s="207"/>
      <c r="ER278" s="207"/>
      <c r="ES278" s="207"/>
      <c r="ET278" s="207"/>
      <c r="EU278" s="207"/>
      <c r="EV278" s="207"/>
      <c r="EW278" s="207"/>
      <c r="EX278" s="207"/>
      <c r="EY278" s="207"/>
      <c r="EZ278" s="207"/>
      <c r="FA278" s="207"/>
      <c r="FB278" s="207"/>
      <c r="FC278" s="207"/>
      <c r="FD278" s="207"/>
      <c r="FE278" s="207"/>
      <c r="FF278" s="207"/>
      <c r="FG278" s="207"/>
      <c r="FH278" s="207"/>
      <c r="FI278" s="207"/>
      <c r="FJ278" s="207"/>
      <c r="FK278" s="207"/>
      <c r="FL278" s="207"/>
      <c r="FM278" s="207"/>
      <c r="FN278" s="207"/>
      <c r="FO278" s="207"/>
      <c r="FP278" s="207"/>
      <c r="FQ278" s="207"/>
      <c r="FR278" s="207"/>
      <c r="FS278" s="207"/>
      <c r="FT278" s="207"/>
      <c r="FU278" s="207"/>
      <c r="FV278" s="207"/>
      <c r="FW278" s="207"/>
      <c r="FX278" s="207"/>
      <c r="FY278" s="207"/>
      <c r="FZ278" s="207"/>
      <c r="GA278" s="207"/>
      <c r="GB278" s="207"/>
      <c r="GC278" s="207"/>
      <c r="GD278" s="207"/>
      <c r="GE278" s="207"/>
      <c r="GF278" s="207"/>
      <c r="GG278" s="207"/>
      <c r="GH278" s="207"/>
      <c r="GI278" s="207"/>
      <c r="GJ278" s="207"/>
      <c r="GK278" s="207"/>
      <c r="GL278" s="207"/>
      <c r="GM278" s="207"/>
    </row>
    <row r="279" spans="1:195" s="237" customFormat="1" ht="18.75" customHeight="1" thickBot="1" x14ac:dyDescent="0.5">
      <c r="A279" s="58"/>
      <c r="B279" s="58"/>
      <c r="C279" s="58"/>
      <c r="D279" s="58"/>
      <c r="E279" s="58"/>
      <c r="F279" s="751"/>
      <c r="G279" s="751"/>
      <c r="H279" s="751"/>
      <c r="I279" s="751"/>
      <c r="J279" s="751"/>
      <c r="K279" s="751"/>
      <c r="L279" s="751"/>
      <c r="M279" s="751"/>
      <c r="N279" s="751"/>
      <c r="O279" s="751"/>
      <c r="P279" s="662"/>
      <c r="Q279" s="662"/>
      <c r="R279" s="662"/>
      <c r="S279" s="662"/>
      <c r="T279" s="662"/>
      <c r="U279" s="662"/>
      <c r="V279" s="662"/>
      <c r="W279" s="662"/>
      <c r="X279" s="662"/>
      <c r="Y279" s="662"/>
      <c r="Z279" s="662"/>
      <c r="AA279" s="662"/>
      <c r="AB279" s="662"/>
      <c r="AC279" s="662"/>
      <c r="AD279" s="662"/>
      <c r="AE279" s="662"/>
      <c r="AF279" s="662"/>
      <c r="AG279" s="662"/>
      <c r="AH279" s="662"/>
      <c r="AI279" s="662"/>
      <c r="AJ279" s="649"/>
      <c r="AK279" s="649"/>
      <c r="AL279" s="649"/>
      <c r="AM279" s="649"/>
      <c r="AN279" s="649"/>
      <c r="AO279" s="649"/>
      <c r="AP279" s="649"/>
      <c r="AQ279" s="649"/>
      <c r="AR279" s="649"/>
      <c r="AS279" s="649"/>
      <c r="AT279" s="649"/>
      <c r="AU279" s="649"/>
      <c r="AV279" s="649"/>
      <c r="AW279" s="649"/>
      <c r="AX279" s="649"/>
      <c r="AY279" s="649"/>
      <c r="AZ279" s="649"/>
      <c r="BA279" s="649"/>
      <c r="BB279" s="649"/>
      <c r="BC279" s="649"/>
      <c r="BD279" s="649"/>
      <c r="BE279" s="649"/>
      <c r="BF279" s="649"/>
      <c r="BG279" s="649"/>
      <c r="BH279" s="649"/>
      <c r="BI279" s="650"/>
      <c r="BJ279" s="58"/>
      <c r="BK279" s="58"/>
      <c r="BL279" s="58"/>
      <c r="BM279" s="58"/>
      <c r="BN279" s="58"/>
      <c r="BO279" s="58"/>
      <c r="BP279" s="58"/>
      <c r="BQ279" s="58"/>
      <c r="BR279" s="58"/>
      <c r="BS279" s="58"/>
      <c r="BT279" s="380"/>
      <c r="BU279" s="657"/>
      <c r="BV279" s="657"/>
      <c r="BW279" s="657"/>
      <c r="BX279" s="657"/>
      <c r="BY279" s="657"/>
      <c r="BZ279" s="657"/>
      <c r="CA279" s="657"/>
      <c r="CB279" s="657"/>
      <c r="CC279" s="657"/>
      <c r="CD279" s="657"/>
      <c r="CE279" s="658"/>
      <c r="CF279" s="624"/>
      <c r="CG279" s="644"/>
      <c r="CH279" s="644"/>
      <c r="CI279" s="644"/>
      <c r="CJ279" s="644"/>
      <c r="CK279" s="644"/>
      <c r="CL279" s="644"/>
      <c r="CM279" s="644"/>
      <c r="CN279" s="644"/>
      <c r="CO279" s="644"/>
      <c r="CP279" s="644"/>
      <c r="CQ279" s="644"/>
      <c r="CR279" s="644"/>
      <c r="CS279" s="644"/>
      <c r="CT279" s="644"/>
      <c r="CU279" s="644"/>
      <c r="CV279" s="644"/>
      <c r="CW279" s="626"/>
      <c r="CX279" s="659"/>
      <c r="CY279" s="649"/>
      <c r="CZ279" s="649"/>
      <c r="DA279" s="649"/>
      <c r="DB279" s="649"/>
      <c r="DC279" s="649"/>
      <c r="DD279" s="649"/>
      <c r="DE279" s="649"/>
      <c r="DF279" s="649"/>
      <c r="DG279" s="649"/>
      <c r="DH279" s="649"/>
      <c r="DI279" s="649"/>
      <c r="DJ279" s="649"/>
      <c r="DK279" s="649"/>
      <c r="DL279" s="649"/>
      <c r="DM279" s="649"/>
      <c r="DN279" s="649"/>
      <c r="DO279" s="649"/>
      <c r="DP279" s="649"/>
      <c r="DQ279" s="649"/>
      <c r="DR279" s="649"/>
      <c r="DS279" s="649"/>
      <c r="DT279" s="649"/>
      <c r="DU279" s="649"/>
      <c r="DV279" s="649"/>
      <c r="DW279" s="650"/>
      <c r="DX279" s="58"/>
      <c r="DY279" s="58"/>
      <c r="DZ279" s="58"/>
      <c r="EA279" s="58"/>
      <c r="EB279" s="58"/>
      <c r="EC279" s="58"/>
      <c r="ED279" s="189"/>
      <c r="EE279" s="207"/>
      <c r="EF279" s="207"/>
      <c r="EG279" s="207"/>
      <c r="EH279" s="207"/>
      <c r="EI279" s="207"/>
      <c r="EJ279" s="207"/>
      <c r="EK279" s="207"/>
      <c r="EL279" s="207"/>
      <c r="EM279" s="207"/>
      <c r="EN279" s="207"/>
      <c r="EO279" s="207"/>
      <c r="EP279" s="207"/>
      <c r="EQ279" s="207"/>
      <c r="ER279" s="207"/>
      <c r="ES279" s="207"/>
      <c r="ET279" s="207"/>
      <c r="EU279" s="207"/>
      <c r="EV279" s="207"/>
      <c r="EW279" s="207"/>
      <c r="EX279" s="207"/>
      <c r="EY279" s="207"/>
      <c r="EZ279" s="207"/>
      <c r="FA279" s="207"/>
      <c r="FB279" s="207"/>
      <c r="FC279" s="207"/>
      <c r="FD279" s="207"/>
      <c r="FE279" s="207"/>
      <c r="FF279" s="207"/>
      <c r="FG279" s="207"/>
      <c r="FH279" s="207"/>
      <c r="FI279" s="207"/>
      <c r="FJ279" s="207"/>
      <c r="FK279" s="207"/>
      <c r="FL279" s="207"/>
      <c r="FM279" s="207"/>
      <c r="FN279" s="207"/>
      <c r="FO279" s="207"/>
      <c r="FP279" s="207"/>
      <c r="FQ279" s="207"/>
      <c r="FR279" s="207"/>
      <c r="FS279" s="207"/>
      <c r="FT279" s="207"/>
      <c r="FU279" s="207"/>
      <c r="FV279" s="207"/>
      <c r="FW279" s="207"/>
      <c r="FX279" s="207"/>
      <c r="FY279" s="207"/>
      <c r="FZ279" s="207"/>
      <c r="GA279" s="207"/>
      <c r="GB279" s="207"/>
      <c r="GC279" s="207"/>
      <c r="GD279" s="207"/>
      <c r="GE279" s="207"/>
      <c r="GF279" s="207"/>
      <c r="GG279" s="207"/>
      <c r="GH279" s="207"/>
      <c r="GI279" s="207"/>
      <c r="GJ279" s="207"/>
      <c r="GK279" s="207"/>
      <c r="GL279" s="207"/>
      <c r="GM279" s="207"/>
    </row>
    <row r="280" spans="1:195" s="237" customFormat="1" ht="20.100000000000001" customHeight="1" thickBot="1" x14ac:dyDescent="0.5">
      <c r="A280" s="58"/>
      <c r="B280" s="58"/>
      <c r="C280" s="58"/>
      <c r="D280" s="58"/>
      <c r="E280" s="58"/>
      <c r="F280" s="751"/>
      <c r="G280" s="751"/>
      <c r="H280" s="751"/>
      <c r="I280" s="751"/>
      <c r="J280" s="751"/>
      <c r="K280" s="751"/>
      <c r="L280" s="751"/>
      <c r="M280" s="751"/>
      <c r="N280" s="751"/>
      <c r="O280" s="751"/>
      <c r="P280" s="662"/>
      <c r="Q280" s="662"/>
      <c r="R280" s="662"/>
      <c r="S280" s="662"/>
      <c r="T280" s="662"/>
      <c r="U280" s="662"/>
      <c r="V280" s="662"/>
      <c r="W280" s="662"/>
      <c r="X280" s="662"/>
      <c r="Y280" s="662"/>
      <c r="Z280" s="662"/>
      <c r="AA280" s="662"/>
      <c r="AB280" s="662"/>
      <c r="AC280" s="662"/>
      <c r="AD280" s="662"/>
      <c r="AE280" s="662"/>
      <c r="AF280" s="662"/>
      <c r="AG280" s="662"/>
      <c r="AH280" s="662"/>
      <c r="AI280" s="662"/>
      <c r="AJ280" s="649"/>
      <c r="AK280" s="649"/>
      <c r="AL280" s="649"/>
      <c r="AM280" s="649"/>
      <c r="AN280" s="649"/>
      <c r="AO280" s="649"/>
      <c r="AP280" s="649"/>
      <c r="AQ280" s="649"/>
      <c r="AR280" s="649"/>
      <c r="AS280" s="649"/>
      <c r="AT280" s="649"/>
      <c r="AU280" s="649"/>
      <c r="AV280" s="649"/>
      <c r="AW280" s="649"/>
      <c r="AX280" s="649"/>
      <c r="AY280" s="649"/>
      <c r="AZ280" s="649"/>
      <c r="BA280" s="649"/>
      <c r="BB280" s="649"/>
      <c r="BC280" s="649"/>
      <c r="BD280" s="649"/>
      <c r="BE280" s="649"/>
      <c r="BF280" s="649"/>
      <c r="BG280" s="649"/>
      <c r="BH280" s="649"/>
      <c r="BI280" s="650"/>
      <c r="BJ280" s="58"/>
      <c r="BK280" s="58"/>
      <c r="BL280" s="58"/>
      <c r="BM280" s="58"/>
      <c r="BN280" s="58"/>
      <c r="BO280" s="58"/>
      <c r="BP280" s="58"/>
      <c r="BQ280" s="58"/>
      <c r="BR280" s="58"/>
      <c r="BS280" s="58"/>
      <c r="BT280" s="380"/>
      <c r="BU280" s="657"/>
      <c r="BV280" s="657"/>
      <c r="BW280" s="657"/>
      <c r="BX280" s="657"/>
      <c r="BY280" s="657"/>
      <c r="BZ280" s="657"/>
      <c r="CA280" s="657"/>
      <c r="CB280" s="657"/>
      <c r="CC280" s="657"/>
      <c r="CD280" s="657"/>
      <c r="CE280" s="658"/>
      <c r="CF280" s="624"/>
      <c r="CG280" s="644"/>
      <c r="CH280" s="644"/>
      <c r="CI280" s="644"/>
      <c r="CJ280" s="644"/>
      <c r="CK280" s="644"/>
      <c r="CL280" s="644"/>
      <c r="CM280" s="644"/>
      <c r="CN280" s="644"/>
      <c r="CO280" s="644"/>
      <c r="CP280" s="644"/>
      <c r="CQ280" s="644"/>
      <c r="CR280" s="644"/>
      <c r="CS280" s="644"/>
      <c r="CT280" s="644"/>
      <c r="CU280" s="644"/>
      <c r="CV280" s="644"/>
      <c r="CW280" s="626"/>
      <c r="CX280" s="659"/>
      <c r="CY280" s="649"/>
      <c r="CZ280" s="649"/>
      <c r="DA280" s="649"/>
      <c r="DB280" s="649"/>
      <c r="DC280" s="649"/>
      <c r="DD280" s="649"/>
      <c r="DE280" s="649"/>
      <c r="DF280" s="649"/>
      <c r="DG280" s="649"/>
      <c r="DH280" s="649"/>
      <c r="DI280" s="649"/>
      <c r="DJ280" s="649"/>
      <c r="DK280" s="649"/>
      <c r="DL280" s="649"/>
      <c r="DM280" s="649"/>
      <c r="DN280" s="649"/>
      <c r="DO280" s="649"/>
      <c r="DP280" s="649"/>
      <c r="DQ280" s="649"/>
      <c r="DR280" s="649"/>
      <c r="DS280" s="649"/>
      <c r="DT280" s="649"/>
      <c r="DU280" s="649"/>
      <c r="DV280" s="649"/>
      <c r="DW280" s="650"/>
      <c r="DX280" s="58"/>
      <c r="DY280" s="58"/>
      <c r="DZ280" s="58"/>
      <c r="EA280" s="58"/>
      <c r="EB280" s="58"/>
      <c r="EC280" s="58"/>
      <c r="ED280" s="189"/>
      <c r="EE280" s="207"/>
      <c r="EF280" s="207"/>
      <c r="EG280" s="207"/>
      <c r="EH280" s="207"/>
      <c r="EI280" s="207"/>
      <c r="EJ280" s="207"/>
      <c r="EK280" s="207"/>
      <c r="EL280" s="207"/>
      <c r="EM280" s="207"/>
      <c r="EN280" s="207"/>
      <c r="EO280" s="207"/>
      <c r="EP280" s="207"/>
      <c r="EQ280" s="207"/>
      <c r="ER280" s="207"/>
      <c r="ES280" s="207"/>
      <c r="ET280" s="207"/>
      <c r="EU280" s="207"/>
      <c r="EV280" s="207"/>
      <c r="EW280" s="207"/>
      <c r="EX280" s="207"/>
      <c r="EY280" s="207"/>
      <c r="EZ280" s="207"/>
      <c r="FA280" s="207"/>
      <c r="FB280" s="207"/>
      <c r="FC280" s="207"/>
      <c r="FD280" s="207"/>
      <c r="FE280" s="207"/>
      <c r="FF280" s="207"/>
      <c r="FG280" s="207"/>
      <c r="FH280" s="207"/>
      <c r="FI280" s="207"/>
      <c r="FJ280" s="207"/>
      <c r="FK280" s="207"/>
      <c r="FL280" s="207"/>
      <c r="FM280" s="207"/>
      <c r="FN280" s="207"/>
      <c r="FO280" s="207"/>
      <c r="FP280" s="207"/>
      <c r="FQ280" s="207"/>
      <c r="FR280" s="207"/>
      <c r="FS280" s="207"/>
      <c r="FT280" s="207"/>
      <c r="FU280" s="207"/>
      <c r="FV280" s="207"/>
      <c r="FW280" s="207"/>
      <c r="FX280" s="207"/>
      <c r="FY280" s="207"/>
      <c r="FZ280" s="207"/>
      <c r="GA280" s="207"/>
      <c r="GB280" s="207"/>
      <c r="GC280" s="207"/>
      <c r="GD280" s="207"/>
      <c r="GE280" s="207"/>
      <c r="GF280" s="207"/>
      <c r="GG280" s="207"/>
      <c r="GH280" s="207"/>
      <c r="GI280" s="207"/>
      <c r="GJ280" s="207"/>
      <c r="GK280" s="207"/>
      <c r="GL280" s="207"/>
      <c r="GM280" s="207"/>
    </row>
    <row r="281" spans="1:195" s="237" customFormat="1" ht="20.100000000000001" customHeight="1" x14ac:dyDescent="0.45">
      <c r="A281" s="58"/>
      <c r="B281" s="58"/>
      <c r="C281" s="58"/>
      <c r="D281" s="58"/>
      <c r="E281" s="58"/>
      <c r="F281" s="752"/>
      <c r="G281" s="752"/>
      <c r="H281" s="752"/>
      <c r="I281" s="752"/>
      <c r="J281" s="752"/>
      <c r="K281" s="752"/>
      <c r="L281" s="752"/>
      <c r="M281" s="752"/>
      <c r="N281" s="752"/>
      <c r="O281" s="752"/>
      <c r="P281" s="663"/>
      <c r="Q281" s="663"/>
      <c r="R281" s="663"/>
      <c r="S281" s="663"/>
      <c r="T281" s="663"/>
      <c r="U281" s="663"/>
      <c r="V281" s="663"/>
      <c r="W281" s="663"/>
      <c r="X281" s="663"/>
      <c r="Y281" s="663"/>
      <c r="Z281" s="663"/>
      <c r="AA281" s="663"/>
      <c r="AB281" s="663"/>
      <c r="AC281" s="663"/>
      <c r="AD281" s="663"/>
      <c r="AE281" s="663"/>
      <c r="AF281" s="663"/>
      <c r="AG281" s="663"/>
      <c r="AH281" s="663"/>
      <c r="AI281" s="663"/>
      <c r="AJ281" s="651"/>
      <c r="AK281" s="651"/>
      <c r="AL281" s="651"/>
      <c r="AM281" s="651"/>
      <c r="AN281" s="651"/>
      <c r="AO281" s="651"/>
      <c r="AP281" s="651"/>
      <c r="AQ281" s="651"/>
      <c r="AR281" s="651"/>
      <c r="AS281" s="651"/>
      <c r="AT281" s="651"/>
      <c r="AU281" s="651"/>
      <c r="AV281" s="651"/>
      <c r="AW281" s="651"/>
      <c r="AX281" s="651"/>
      <c r="AY281" s="651"/>
      <c r="AZ281" s="651"/>
      <c r="BA281" s="651"/>
      <c r="BB281" s="651"/>
      <c r="BC281" s="651"/>
      <c r="BD281" s="651"/>
      <c r="BE281" s="651"/>
      <c r="BF281" s="651"/>
      <c r="BG281" s="651"/>
      <c r="BH281" s="651"/>
      <c r="BI281" s="652"/>
      <c r="BJ281" s="58"/>
      <c r="BK281" s="58"/>
      <c r="BL281" s="58"/>
      <c r="BM281" s="58"/>
      <c r="BN281" s="58"/>
      <c r="BO281" s="58"/>
      <c r="BP281" s="58"/>
      <c r="BQ281" s="58"/>
      <c r="BR281" s="58"/>
      <c r="BS281" s="58"/>
      <c r="BT281" s="444"/>
      <c r="BU281" s="445"/>
      <c r="BV281" s="445"/>
      <c r="BW281" s="445"/>
      <c r="BX281" s="445"/>
      <c r="BY281" s="445"/>
      <c r="BZ281" s="445"/>
      <c r="CA281" s="445"/>
      <c r="CB281" s="445"/>
      <c r="CC281" s="445"/>
      <c r="CD281" s="445"/>
      <c r="CE281" s="446"/>
      <c r="CF281" s="638"/>
      <c r="CG281" s="639"/>
      <c r="CH281" s="639"/>
      <c r="CI281" s="639"/>
      <c r="CJ281" s="639"/>
      <c r="CK281" s="639"/>
      <c r="CL281" s="639"/>
      <c r="CM281" s="639"/>
      <c r="CN281" s="639"/>
      <c r="CO281" s="639"/>
      <c r="CP281" s="639"/>
      <c r="CQ281" s="639"/>
      <c r="CR281" s="639"/>
      <c r="CS281" s="639"/>
      <c r="CT281" s="639"/>
      <c r="CU281" s="639"/>
      <c r="CV281" s="639"/>
      <c r="CW281" s="661"/>
      <c r="CX281" s="660"/>
      <c r="CY281" s="651"/>
      <c r="CZ281" s="651"/>
      <c r="DA281" s="651"/>
      <c r="DB281" s="651"/>
      <c r="DC281" s="651"/>
      <c r="DD281" s="651"/>
      <c r="DE281" s="651"/>
      <c r="DF281" s="651"/>
      <c r="DG281" s="651"/>
      <c r="DH281" s="651"/>
      <c r="DI281" s="651"/>
      <c r="DJ281" s="651"/>
      <c r="DK281" s="651"/>
      <c r="DL281" s="651"/>
      <c r="DM281" s="651"/>
      <c r="DN281" s="651"/>
      <c r="DO281" s="651"/>
      <c r="DP281" s="651"/>
      <c r="DQ281" s="651"/>
      <c r="DR281" s="651"/>
      <c r="DS281" s="651"/>
      <c r="DT281" s="651"/>
      <c r="DU281" s="651"/>
      <c r="DV281" s="651"/>
      <c r="DW281" s="652"/>
      <c r="DX281" s="58"/>
      <c r="DY281" s="58"/>
      <c r="DZ281" s="58"/>
      <c r="EA281" s="58"/>
      <c r="EB281" s="58"/>
      <c r="EC281" s="58"/>
      <c r="ED281" s="189"/>
      <c r="EE281" s="207"/>
      <c r="EF281" s="207"/>
      <c r="EG281" s="207"/>
      <c r="EH281" s="207"/>
      <c r="EI281" s="207"/>
      <c r="EJ281" s="207"/>
      <c r="EK281" s="207"/>
      <c r="EL281" s="207"/>
      <c r="EM281" s="207"/>
      <c r="EN281" s="207"/>
      <c r="EO281" s="207"/>
      <c r="EP281" s="207"/>
      <c r="EQ281" s="207"/>
      <c r="ER281" s="207"/>
      <c r="ES281" s="207"/>
      <c r="ET281" s="207"/>
      <c r="EU281" s="207"/>
      <c r="EV281" s="207"/>
      <c r="EW281" s="207"/>
      <c r="EX281" s="207"/>
      <c r="EY281" s="207"/>
      <c r="EZ281" s="207"/>
      <c r="FA281" s="207"/>
      <c r="FB281" s="207"/>
      <c r="FC281" s="207"/>
      <c r="FD281" s="207"/>
      <c r="FE281" s="207"/>
      <c r="FF281" s="207"/>
      <c r="FG281" s="207"/>
      <c r="FH281" s="207"/>
      <c r="FI281" s="207"/>
      <c r="FJ281" s="207"/>
      <c r="FK281" s="207"/>
      <c r="FL281" s="207"/>
      <c r="FM281" s="207"/>
      <c r="FN281" s="207"/>
      <c r="FO281" s="207"/>
      <c r="FP281" s="207"/>
      <c r="FQ281" s="207"/>
      <c r="FR281" s="207"/>
      <c r="FS281" s="207"/>
      <c r="FT281" s="207"/>
      <c r="FU281" s="207"/>
      <c r="FV281" s="207"/>
      <c r="FW281" s="207"/>
      <c r="FX281" s="207"/>
      <c r="FY281" s="207"/>
      <c r="FZ281" s="207"/>
      <c r="GA281" s="207"/>
      <c r="GB281" s="207"/>
      <c r="GC281" s="207"/>
      <c r="GD281" s="207"/>
      <c r="GE281" s="207"/>
      <c r="GF281" s="207"/>
      <c r="GG281" s="207"/>
      <c r="GH281" s="207"/>
      <c r="GI281" s="207"/>
      <c r="GJ281" s="207"/>
      <c r="GK281" s="207"/>
      <c r="GL281" s="207"/>
      <c r="GM281" s="207"/>
    </row>
    <row r="282" spans="1:195" s="237" customFormat="1" ht="18.75" customHeight="1" thickBot="1" x14ac:dyDescent="0.5">
      <c r="A282" s="58"/>
      <c r="B282" s="58"/>
      <c r="C282" s="58"/>
      <c r="D282" s="58"/>
      <c r="E282" s="58"/>
      <c r="F282" s="753" t="s">
        <v>505</v>
      </c>
      <c r="G282" s="753"/>
      <c r="H282" s="753"/>
      <c r="I282" s="753"/>
      <c r="J282" s="753"/>
      <c r="K282" s="753"/>
      <c r="L282" s="753"/>
      <c r="M282" s="753"/>
      <c r="N282" s="753"/>
      <c r="O282" s="753"/>
      <c r="P282" s="664" t="s">
        <v>506</v>
      </c>
      <c r="Q282" s="664"/>
      <c r="R282" s="664"/>
      <c r="S282" s="664"/>
      <c r="T282" s="664"/>
      <c r="U282" s="664"/>
      <c r="V282" s="664"/>
      <c r="W282" s="664"/>
      <c r="X282" s="664"/>
      <c r="Y282" s="664"/>
      <c r="Z282" s="664"/>
      <c r="AA282" s="664"/>
      <c r="AB282" s="664"/>
      <c r="AC282" s="664"/>
      <c r="AD282" s="664"/>
      <c r="AE282" s="664"/>
      <c r="AF282" s="664"/>
      <c r="AG282" s="664"/>
      <c r="AH282" s="664"/>
      <c r="AI282" s="664"/>
      <c r="AJ282" s="632"/>
      <c r="AK282" s="633"/>
      <c r="AL282" s="633"/>
      <c r="AM282" s="633"/>
      <c r="AN282" s="633"/>
      <c r="AO282" s="633"/>
      <c r="AP282" s="633"/>
      <c r="AQ282" s="633"/>
      <c r="AR282" s="633"/>
      <c r="AS282" s="633"/>
      <c r="AT282" s="633"/>
      <c r="AU282" s="633"/>
      <c r="AV282" s="633"/>
      <c r="AW282" s="633"/>
      <c r="AX282" s="633"/>
      <c r="AY282" s="633"/>
      <c r="AZ282" s="633"/>
      <c r="BA282" s="633"/>
      <c r="BB282" s="633"/>
      <c r="BC282" s="633"/>
      <c r="BD282" s="633"/>
      <c r="BE282" s="633"/>
      <c r="BF282" s="633"/>
      <c r="BG282" s="633"/>
      <c r="BH282" s="633"/>
      <c r="BI282" s="634"/>
      <c r="BJ282" s="58"/>
      <c r="BK282" s="58"/>
      <c r="BL282" s="58"/>
      <c r="BM282" s="58"/>
      <c r="BN282" s="58"/>
      <c r="BO282" s="58"/>
      <c r="BP282" s="58"/>
      <c r="BQ282" s="58"/>
      <c r="BR282" s="58"/>
      <c r="BS282" s="58"/>
      <c r="BT282" s="654" t="s">
        <v>505</v>
      </c>
      <c r="BU282" s="655"/>
      <c r="BV282" s="655"/>
      <c r="BW282" s="655"/>
      <c r="BX282" s="655"/>
      <c r="BY282" s="655"/>
      <c r="BZ282" s="655"/>
      <c r="CA282" s="655"/>
      <c r="CB282" s="655"/>
      <c r="CC282" s="655"/>
      <c r="CD282" s="655"/>
      <c r="CE282" s="656"/>
      <c r="CF282" s="621" t="s">
        <v>506</v>
      </c>
      <c r="CG282" s="622"/>
      <c r="CH282" s="622"/>
      <c r="CI282" s="622"/>
      <c r="CJ282" s="622"/>
      <c r="CK282" s="622"/>
      <c r="CL282" s="622"/>
      <c r="CM282" s="622"/>
      <c r="CN282" s="622"/>
      <c r="CO282" s="622"/>
      <c r="CP282" s="622"/>
      <c r="CQ282" s="622"/>
      <c r="CR282" s="622"/>
      <c r="CS282" s="622"/>
      <c r="CT282" s="622"/>
      <c r="CU282" s="622"/>
      <c r="CV282" s="633"/>
      <c r="CW282" s="637"/>
      <c r="CX282" s="641" t="s">
        <v>504</v>
      </c>
      <c r="CY282" s="633"/>
      <c r="CZ282" s="633"/>
      <c r="DA282" s="633"/>
      <c r="DB282" s="633"/>
      <c r="DC282" s="633"/>
      <c r="DD282" s="633"/>
      <c r="DE282" s="633"/>
      <c r="DF282" s="633"/>
      <c r="DG282" s="633"/>
      <c r="DH282" s="633"/>
      <c r="DI282" s="633"/>
      <c r="DJ282" s="633"/>
      <c r="DK282" s="633"/>
      <c r="DL282" s="633"/>
      <c r="DM282" s="633"/>
      <c r="DN282" s="633"/>
      <c r="DO282" s="633"/>
      <c r="DP282" s="633"/>
      <c r="DQ282" s="633"/>
      <c r="DR282" s="633"/>
      <c r="DS282" s="633"/>
      <c r="DT282" s="633"/>
      <c r="DU282" s="633"/>
      <c r="DV282" s="633"/>
      <c r="DW282" s="634"/>
      <c r="DX282" s="58"/>
      <c r="DY282" s="58"/>
      <c r="DZ282" s="58"/>
      <c r="EA282" s="58"/>
      <c r="EB282" s="58"/>
      <c r="EC282" s="58"/>
      <c r="ED282" s="189"/>
      <c r="EE282" s="207"/>
      <c r="EF282" s="207"/>
      <c r="EG282" s="207"/>
      <c r="EH282" s="207"/>
      <c r="EI282" s="207"/>
      <c r="EJ282" s="207"/>
      <c r="EK282" s="207"/>
      <c r="EL282" s="207"/>
      <c r="EM282" s="207"/>
      <c r="EN282" s="207"/>
      <c r="EO282" s="207"/>
      <c r="EP282" s="207"/>
      <c r="EQ282" s="207"/>
      <c r="ER282" s="207"/>
      <c r="ES282" s="207"/>
      <c r="ET282" s="207"/>
      <c r="EU282" s="207"/>
      <c r="EV282" s="207"/>
      <c r="EW282" s="207"/>
      <c r="EX282" s="207"/>
      <c r="EY282" s="207"/>
      <c r="EZ282" s="207"/>
      <c r="FA282" s="207"/>
      <c r="FB282" s="207"/>
      <c r="FC282" s="207"/>
      <c r="FD282" s="207"/>
      <c r="FE282" s="207"/>
      <c r="FF282" s="207"/>
      <c r="FG282" s="207"/>
      <c r="FH282" s="207"/>
      <c r="FI282" s="207"/>
      <c r="FJ282" s="207"/>
      <c r="FK282" s="207"/>
      <c r="FL282" s="207"/>
      <c r="FM282" s="207"/>
      <c r="FN282" s="207"/>
      <c r="FO282" s="207"/>
      <c r="FP282" s="207"/>
      <c r="FQ282" s="207"/>
      <c r="FR282" s="207"/>
      <c r="FS282" s="207"/>
      <c r="FT282" s="207"/>
      <c r="FU282" s="207"/>
      <c r="FV282" s="207"/>
      <c r="FW282" s="207"/>
      <c r="FX282" s="207"/>
      <c r="FY282" s="207"/>
      <c r="FZ282" s="207"/>
      <c r="GA282" s="207"/>
      <c r="GB282" s="207"/>
      <c r="GC282" s="207"/>
      <c r="GD282" s="207"/>
      <c r="GE282" s="207"/>
      <c r="GF282" s="207"/>
      <c r="GG282" s="207"/>
      <c r="GH282" s="207"/>
      <c r="GI282" s="207"/>
      <c r="GJ282" s="207"/>
      <c r="GK282" s="207"/>
      <c r="GL282" s="207"/>
      <c r="GM282" s="207"/>
    </row>
    <row r="283" spans="1:195" s="237" customFormat="1" ht="18.75" customHeight="1" thickBot="1" x14ac:dyDescent="0.5">
      <c r="A283" s="58"/>
      <c r="B283" s="58"/>
      <c r="C283" s="58"/>
      <c r="D283" s="58"/>
      <c r="E283" s="58"/>
      <c r="F283" s="751"/>
      <c r="G283" s="751"/>
      <c r="H283" s="751"/>
      <c r="I283" s="751"/>
      <c r="J283" s="751"/>
      <c r="K283" s="751"/>
      <c r="L283" s="751"/>
      <c r="M283" s="751"/>
      <c r="N283" s="751"/>
      <c r="O283" s="751"/>
      <c r="P283" s="665"/>
      <c r="Q283" s="665"/>
      <c r="R283" s="665"/>
      <c r="S283" s="665"/>
      <c r="T283" s="665"/>
      <c r="U283" s="665"/>
      <c r="V283" s="665"/>
      <c r="W283" s="665"/>
      <c r="X283" s="665"/>
      <c r="Y283" s="665"/>
      <c r="Z283" s="665"/>
      <c r="AA283" s="665"/>
      <c r="AB283" s="665"/>
      <c r="AC283" s="665"/>
      <c r="AD283" s="665"/>
      <c r="AE283" s="665"/>
      <c r="AF283" s="665"/>
      <c r="AG283" s="665"/>
      <c r="AH283" s="665"/>
      <c r="AI283" s="665"/>
      <c r="AJ283" s="635"/>
      <c r="AK283" s="635"/>
      <c r="AL283" s="635"/>
      <c r="AM283" s="635"/>
      <c r="AN283" s="635"/>
      <c r="AO283" s="635"/>
      <c r="AP283" s="635"/>
      <c r="AQ283" s="635"/>
      <c r="AR283" s="635"/>
      <c r="AS283" s="635"/>
      <c r="AT283" s="635"/>
      <c r="AU283" s="635"/>
      <c r="AV283" s="635"/>
      <c r="AW283" s="635"/>
      <c r="AX283" s="635"/>
      <c r="AY283" s="635"/>
      <c r="AZ283" s="635"/>
      <c r="BA283" s="635"/>
      <c r="BB283" s="635"/>
      <c r="BC283" s="635"/>
      <c r="BD283" s="635"/>
      <c r="BE283" s="635"/>
      <c r="BF283" s="635"/>
      <c r="BG283" s="635"/>
      <c r="BH283" s="635"/>
      <c r="BI283" s="636"/>
      <c r="BJ283" s="58"/>
      <c r="BK283" s="58"/>
      <c r="BL283" s="58"/>
      <c r="BM283" s="58"/>
      <c r="BN283" s="58"/>
      <c r="BO283" s="58"/>
      <c r="BP283" s="58"/>
      <c r="BQ283" s="58"/>
      <c r="BR283" s="58"/>
      <c r="BS283" s="58"/>
      <c r="BT283" s="380"/>
      <c r="BU283" s="657"/>
      <c r="BV283" s="657"/>
      <c r="BW283" s="657"/>
      <c r="BX283" s="657"/>
      <c r="BY283" s="657"/>
      <c r="BZ283" s="657"/>
      <c r="CA283" s="657"/>
      <c r="CB283" s="657"/>
      <c r="CC283" s="657"/>
      <c r="CD283" s="657"/>
      <c r="CE283" s="658"/>
      <c r="CF283" s="638"/>
      <c r="CG283" s="639"/>
      <c r="CH283" s="639"/>
      <c r="CI283" s="639"/>
      <c r="CJ283" s="639"/>
      <c r="CK283" s="639"/>
      <c r="CL283" s="639"/>
      <c r="CM283" s="639"/>
      <c r="CN283" s="639"/>
      <c r="CO283" s="639"/>
      <c r="CP283" s="639"/>
      <c r="CQ283" s="639"/>
      <c r="CR283" s="639"/>
      <c r="CS283" s="639"/>
      <c r="CT283" s="639"/>
      <c r="CU283" s="639"/>
      <c r="CV283" s="635"/>
      <c r="CW283" s="640"/>
      <c r="CX283" s="642"/>
      <c r="CY283" s="635"/>
      <c r="CZ283" s="635"/>
      <c r="DA283" s="635"/>
      <c r="DB283" s="635"/>
      <c r="DC283" s="635"/>
      <c r="DD283" s="635"/>
      <c r="DE283" s="635"/>
      <c r="DF283" s="635"/>
      <c r="DG283" s="635"/>
      <c r="DH283" s="635"/>
      <c r="DI283" s="635"/>
      <c r="DJ283" s="635"/>
      <c r="DK283" s="635"/>
      <c r="DL283" s="635"/>
      <c r="DM283" s="635"/>
      <c r="DN283" s="635"/>
      <c r="DO283" s="635"/>
      <c r="DP283" s="635"/>
      <c r="DQ283" s="635"/>
      <c r="DR283" s="635"/>
      <c r="DS283" s="635"/>
      <c r="DT283" s="635"/>
      <c r="DU283" s="635"/>
      <c r="DV283" s="635"/>
      <c r="DW283" s="636"/>
      <c r="DX283" s="58"/>
      <c r="DY283" s="58"/>
      <c r="DZ283" s="58"/>
      <c r="EA283" s="58"/>
      <c r="EB283" s="58"/>
      <c r="EC283" s="58"/>
      <c r="ED283" s="189"/>
      <c r="EE283" s="207"/>
      <c r="EF283" s="207"/>
      <c r="EG283" s="207"/>
      <c r="EH283" s="207"/>
      <c r="EI283" s="207"/>
      <c r="EJ283" s="207"/>
      <c r="EK283" s="207"/>
      <c r="EL283" s="207"/>
      <c r="EM283" s="207"/>
      <c r="EN283" s="207"/>
      <c r="EO283" s="207"/>
      <c r="EP283" s="207"/>
      <c r="EQ283" s="207"/>
      <c r="ER283" s="207"/>
      <c r="ES283" s="207"/>
      <c r="ET283" s="207"/>
      <c r="EU283" s="207"/>
      <c r="EV283" s="207"/>
      <c r="EW283" s="207"/>
      <c r="EX283" s="207"/>
      <c r="EY283" s="207"/>
      <c r="EZ283" s="207"/>
      <c r="FA283" s="207"/>
      <c r="FB283" s="207"/>
      <c r="FC283" s="207"/>
      <c r="FD283" s="207"/>
      <c r="FE283" s="207"/>
      <c r="FF283" s="207"/>
      <c r="FG283" s="207"/>
      <c r="FH283" s="207"/>
      <c r="FI283" s="207"/>
      <c r="FJ283" s="207"/>
      <c r="FK283" s="207"/>
      <c r="FL283" s="207"/>
      <c r="FM283" s="207"/>
      <c r="FN283" s="207"/>
      <c r="FO283" s="207"/>
      <c r="FP283" s="207"/>
      <c r="FQ283" s="207"/>
      <c r="FR283" s="207"/>
      <c r="FS283" s="207"/>
      <c r="FT283" s="207"/>
      <c r="FU283" s="207"/>
      <c r="FV283" s="207"/>
      <c r="FW283" s="207"/>
      <c r="FX283" s="207"/>
      <c r="FY283" s="207"/>
      <c r="FZ283" s="207"/>
      <c r="GA283" s="207"/>
      <c r="GB283" s="207"/>
      <c r="GC283" s="207"/>
      <c r="GD283" s="207"/>
      <c r="GE283" s="207"/>
      <c r="GF283" s="207"/>
      <c r="GG283" s="207"/>
      <c r="GH283" s="207"/>
      <c r="GI283" s="207"/>
      <c r="GJ283" s="207"/>
      <c r="GK283" s="207"/>
      <c r="GL283" s="207"/>
      <c r="GM283" s="207"/>
    </row>
    <row r="284" spans="1:195" s="237" customFormat="1" ht="18.75" customHeight="1" thickBot="1" x14ac:dyDescent="0.5">
      <c r="A284" s="58"/>
      <c r="B284" s="58"/>
      <c r="C284" s="58"/>
      <c r="D284" s="58"/>
      <c r="E284" s="58"/>
      <c r="F284" s="751"/>
      <c r="G284" s="751"/>
      <c r="H284" s="751"/>
      <c r="I284" s="751"/>
      <c r="J284" s="751"/>
      <c r="K284" s="751"/>
      <c r="L284" s="751"/>
      <c r="M284" s="751"/>
      <c r="N284" s="751"/>
      <c r="O284" s="751"/>
      <c r="P284" s="666" t="s">
        <v>503</v>
      </c>
      <c r="Q284" s="666"/>
      <c r="R284" s="666"/>
      <c r="S284" s="666"/>
      <c r="T284" s="666"/>
      <c r="U284" s="666"/>
      <c r="V284" s="666"/>
      <c r="W284" s="666"/>
      <c r="X284" s="666"/>
      <c r="Y284" s="666"/>
      <c r="Z284" s="666"/>
      <c r="AA284" s="666"/>
      <c r="AB284" s="666"/>
      <c r="AC284" s="666"/>
      <c r="AD284" s="666"/>
      <c r="AE284" s="666"/>
      <c r="AF284" s="666"/>
      <c r="AG284" s="666"/>
      <c r="AH284" s="666"/>
      <c r="AI284" s="666"/>
      <c r="AJ284" s="614"/>
      <c r="AK284" s="614"/>
      <c r="AL284" s="614"/>
      <c r="AM284" s="614"/>
      <c r="AN284" s="614"/>
      <c r="AO284" s="614"/>
      <c r="AP284" s="614"/>
      <c r="AQ284" s="614"/>
      <c r="AR284" s="614"/>
      <c r="AS284" s="614"/>
      <c r="AT284" s="614"/>
      <c r="AU284" s="614"/>
      <c r="AV284" s="614"/>
      <c r="AW284" s="614"/>
      <c r="AX284" s="614"/>
      <c r="AY284" s="614"/>
      <c r="AZ284" s="614"/>
      <c r="BA284" s="614"/>
      <c r="BB284" s="614"/>
      <c r="BC284" s="614"/>
      <c r="BD284" s="614"/>
      <c r="BE284" s="614"/>
      <c r="BF284" s="614"/>
      <c r="BG284" s="614"/>
      <c r="BH284" s="614"/>
      <c r="BI284" s="615"/>
      <c r="BJ284" s="58"/>
      <c r="BK284" s="58"/>
      <c r="BL284" s="58"/>
      <c r="BM284" s="58"/>
      <c r="BN284" s="58"/>
      <c r="BO284" s="58"/>
      <c r="BP284" s="58"/>
      <c r="BQ284" s="58"/>
      <c r="BR284" s="58"/>
      <c r="BS284" s="58"/>
      <c r="BT284" s="380"/>
      <c r="BU284" s="657"/>
      <c r="BV284" s="657"/>
      <c r="BW284" s="657"/>
      <c r="BX284" s="657"/>
      <c r="BY284" s="657"/>
      <c r="BZ284" s="657"/>
      <c r="CA284" s="657"/>
      <c r="CB284" s="657"/>
      <c r="CC284" s="657"/>
      <c r="CD284" s="657"/>
      <c r="CE284" s="658"/>
      <c r="CF284" s="621" t="s">
        <v>503</v>
      </c>
      <c r="CG284" s="622"/>
      <c r="CH284" s="622"/>
      <c r="CI284" s="622"/>
      <c r="CJ284" s="622"/>
      <c r="CK284" s="622"/>
      <c r="CL284" s="622"/>
      <c r="CM284" s="622"/>
      <c r="CN284" s="622"/>
      <c r="CO284" s="622"/>
      <c r="CP284" s="622"/>
      <c r="CQ284" s="622"/>
      <c r="CR284" s="622"/>
      <c r="CS284" s="622"/>
      <c r="CT284" s="622"/>
      <c r="CU284" s="622"/>
      <c r="CV284" s="622"/>
      <c r="CW284" s="623"/>
      <c r="CX284" s="629" t="s">
        <v>504</v>
      </c>
      <c r="CY284" s="614"/>
      <c r="CZ284" s="614"/>
      <c r="DA284" s="614"/>
      <c r="DB284" s="614"/>
      <c r="DC284" s="614"/>
      <c r="DD284" s="614"/>
      <c r="DE284" s="614"/>
      <c r="DF284" s="614"/>
      <c r="DG284" s="614"/>
      <c r="DH284" s="614"/>
      <c r="DI284" s="614"/>
      <c r="DJ284" s="614"/>
      <c r="DK284" s="614"/>
      <c r="DL284" s="614"/>
      <c r="DM284" s="614"/>
      <c r="DN284" s="614"/>
      <c r="DO284" s="614"/>
      <c r="DP284" s="614"/>
      <c r="DQ284" s="614"/>
      <c r="DR284" s="614"/>
      <c r="DS284" s="614"/>
      <c r="DT284" s="614"/>
      <c r="DU284" s="614"/>
      <c r="DV284" s="614"/>
      <c r="DW284" s="615"/>
      <c r="DX284" s="58"/>
      <c r="DY284" s="58"/>
      <c r="DZ284" s="58"/>
      <c r="EA284" s="58"/>
      <c r="EB284" s="58"/>
      <c r="EC284" s="58"/>
      <c r="ED284" s="189"/>
      <c r="EE284" s="207"/>
      <c r="EF284" s="207"/>
      <c r="EG284" s="207"/>
      <c r="EH284" s="207"/>
      <c r="EI284" s="207"/>
      <c r="EJ284" s="207"/>
      <c r="EK284" s="207"/>
      <c r="EL284" s="207"/>
      <c r="EM284" s="207"/>
      <c r="EN284" s="207"/>
      <c r="EO284" s="207"/>
      <c r="EP284" s="207"/>
      <c r="EQ284" s="207"/>
      <c r="ER284" s="207"/>
      <c r="ES284" s="207"/>
      <c r="ET284" s="207"/>
      <c r="EU284" s="207"/>
      <c r="EV284" s="207"/>
      <c r="EW284" s="207"/>
      <c r="EX284" s="207"/>
      <c r="EY284" s="207"/>
      <c r="EZ284" s="207"/>
      <c r="FA284" s="207"/>
      <c r="FB284" s="207"/>
      <c r="FC284" s="207"/>
      <c r="FD284" s="207"/>
      <c r="FE284" s="207"/>
      <c r="FF284" s="207"/>
      <c r="FG284" s="207"/>
      <c r="FH284" s="207"/>
      <c r="FI284" s="207"/>
      <c r="FJ284" s="207"/>
      <c r="FK284" s="207"/>
      <c r="FL284" s="207"/>
      <c r="FM284" s="207"/>
      <c r="FN284" s="207"/>
      <c r="FO284" s="207"/>
      <c r="FP284" s="207"/>
      <c r="FQ284" s="207"/>
      <c r="FR284" s="207"/>
      <c r="FS284" s="207"/>
      <c r="FT284" s="207"/>
      <c r="FU284" s="207"/>
      <c r="FV284" s="207"/>
      <c r="FW284" s="207"/>
      <c r="FX284" s="207"/>
      <c r="FY284" s="207"/>
      <c r="FZ284" s="207"/>
      <c r="GA284" s="207"/>
      <c r="GB284" s="207"/>
      <c r="GC284" s="207"/>
      <c r="GD284" s="207"/>
      <c r="GE284" s="207"/>
      <c r="GF284" s="207"/>
      <c r="GG284" s="207"/>
      <c r="GH284" s="207"/>
      <c r="GI284" s="207"/>
      <c r="GJ284" s="207"/>
      <c r="GK284" s="207"/>
      <c r="GL284" s="207"/>
      <c r="GM284" s="207"/>
    </row>
    <row r="285" spans="1:195" s="237" customFormat="1" ht="18.75" customHeight="1" thickBot="1" x14ac:dyDescent="0.5">
      <c r="A285" s="58"/>
      <c r="B285" s="58"/>
      <c r="C285" s="58"/>
      <c r="D285" s="58"/>
      <c r="E285" s="58"/>
      <c r="F285" s="751"/>
      <c r="G285" s="751"/>
      <c r="H285" s="751"/>
      <c r="I285" s="751"/>
      <c r="J285" s="751"/>
      <c r="K285" s="751"/>
      <c r="L285" s="751"/>
      <c r="M285" s="751"/>
      <c r="N285" s="751"/>
      <c r="O285" s="751"/>
      <c r="P285" s="662"/>
      <c r="Q285" s="662"/>
      <c r="R285" s="662"/>
      <c r="S285" s="662"/>
      <c r="T285" s="662"/>
      <c r="U285" s="662"/>
      <c r="V285" s="662"/>
      <c r="W285" s="662"/>
      <c r="X285" s="662"/>
      <c r="Y285" s="662"/>
      <c r="Z285" s="662"/>
      <c r="AA285" s="662"/>
      <c r="AB285" s="662"/>
      <c r="AC285" s="662"/>
      <c r="AD285" s="662"/>
      <c r="AE285" s="662"/>
      <c r="AF285" s="662"/>
      <c r="AG285" s="662"/>
      <c r="AH285" s="662"/>
      <c r="AI285" s="662"/>
      <c r="AJ285" s="616"/>
      <c r="AK285" s="617"/>
      <c r="AL285" s="617"/>
      <c r="AM285" s="617"/>
      <c r="AN285" s="617"/>
      <c r="AO285" s="617"/>
      <c r="AP285" s="617"/>
      <c r="AQ285" s="617"/>
      <c r="AR285" s="617"/>
      <c r="AS285" s="617"/>
      <c r="AT285" s="617"/>
      <c r="AU285" s="617"/>
      <c r="AV285" s="617"/>
      <c r="AW285" s="617"/>
      <c r="AX285" s="617"/>
      <c r="AY285" s="617"/>
      <c r="AZ285" s="617"/>
      <c r="BA285" s="617"/>
      <c r="BB285" s="617"/>
      <c r="BC285" s="617"/>
      <c r="BD285" s="617"/>
      <c r="BE285" s="617"/>
      <c r="BF285" s="617"/>
      <c r="BG285" s="617"/>
      <c r="BH285" s="617"/>
      <c r="BI285" s="618"/>
      <c r="BJ285" s="58"/>
      <c r="BK285" s="58"/>
      <c r="BL285" s="58"/>
      <c r="BM285" s="58"/>
      <c r="BN285" s="58"/>
      <c r="BO285" s="58"/>
      <c r="BP285" s="58"/>
      <c r="BQ285" s="58"/>
      <c r="BR285" s="58"/>
      <c r="BS285" s="58"/>
      <c r="BT285" s="380"/>
      <c r="BU285" s="657"/>
      <c r="BV285" s="657"/>
      <c r="BW285" s="657"/>
      <c r="BX285" s="657"/>
      <c r="BY285" s="657"/>
      <c r="BZ285" s="657"/>
      <c r="CA285" s="657"/>
      <c r="CB285" s="657"/>
      <c r="CC285" s="657"/>
      <c r="CD285" s="657"/>
      <c r="CE285" s="658"/>
      <c r="CF285" s="624"/>
      <c r="CG285" s="625"/>
      <c r="CH285" s="625"/>
      <c r="CI285" s="625"/>
      <c r="CJ285" s="625"/>
      <c r="CK285" s="625"/>
      <c r="CL285" s="625"/>
      <c r="CM285" s="625"/>
      <c r="CN285" s="625"/>
      <c r="CO285" s="625"/>
      <c r="CP285" s="625"/>
      <c r="CQ285" s="625"/>
      <c r="CR285" s="625"/>
      <c r="CS285" s="625"/>
      <c r="CT285" s="625"/>
      <c r="CU285" s="625"/>
      <c r="CV285" s="625"/>
      <c r="CW285" s="626"/>
      <c r="CX285" s="630"/>
      <c r="CY285" s="617"/>
      <c r="CZ285" s="617"/>
      <c r="DA285" s="617"/>
      <c r="DB285" s="617"/>
      <c r="DC285" s="617"/>
      <c r="DD285" s="617"/>
      <c r="DE285" s="617"/>
      <c r="DF285" s="617"/>
      <c r="DG285" s="617"/>
      <c r="DH285" s="617"/>
      <c r="DI285" s="617"/>
      <c r="DJ285" s="617"/>
      <c r="DK285" s="617"/>
      <c r="DL285" s="617"/>
      <c r="DM285" s="617"/>
      <c r="DN285" s="617"/>
      <c r="DO285" s="617"/>
      <c r="DP285" s="617"/>
      <c r="DQ285" s="617"/>
      <c r="DR285" s="617"/>
      <c r="DS285" s="617"/>
      <c r="DT285" s="617"/>
      <c r="DU285" s="617"/>
      <c r="DV285" s="617"/>
      <c r="DW285" s="618"/>
      <c r="DX285" s="58"/>
      <c r="DY285" s="58"/>
      <c r="DZ285" s="58"/>
      <c r="EA285" s="58"/>
      <c r="EB285" s="58"/>
      <c r="EC285" s="58"/>
      <c r="ED285" s="189"/>
      <c r="EE285" s="207"/>
      <c r="EF285" s="207"/>
      <c r="EG285" s="207"/>
      <c r="EH285" s="207"/>
      <c r="EI285" s="207"/>
      <c r="EJ285" s="207"/>
      <c r="EK285" s="207"/>
      <c r="EL285" s="207"/>
      <c r="EM285" s="207"/>
      <c r="EN285" s="207"/>
      <c r="EO285" s="207"/>
      <c r="EP285" s="207"/>
      <c r="EQ285" s="207"/>
      <c r="ER285" s="207"/>
      <c r="ES285" s="207"/>
      <c r="ET285" s="207"/>
      <c r="EU285" s="207"/>
      <c r="EV285" s="207"/>
      <c r="EW285" s="207"/>
      <c r="EX285" s="207"/>
      <c r="EY285" s="207"/>
      <c r="EZ285" s="207"/>
      <c r="FA285" s="207"/>
      <c r="FB285" s="207"/>
      <c r="FC285" s="207"/>
      <c r="FD285" s="207"/>
      <c r="FE285" s="207"/>
      <c r="FF285" s="207"/>
      <c r="FG285" s="207"/>
      <c r="FH285" s="207"/>
      <c r="FI285" s="207"/>
      <c r="FJ285" s="207"/>
      <c r="FK285" s="207"/>
      <c r="FL285" s="207"/>
      <c r="FM285" s="207"/>
      <c r="FN285" s="207"/>
      <c r="FO285" s="207"/>
      <c r="FP285" s="207"/>
      <c r="FQ285" s="207"/>
      <c r="FR285" s="207"/>
      <c r="FS285" s="207"/>
      <c r="FT285" s="207"/>
      <c r="FU285" s="207"/>
      <c r="FV285" s="207"/>
      <c r="FW285" s="207"/>
      <c r="FX285" s="207"/>
      <c r="FY285" s="207"/>
      <c r="FZ285" s="207"/>
      <c r="GA285" s="207"/>
      <c r="GB285" s="207"/>
      <c r="GC285" s="207"/>
      <c r="GD285" s="207"/>
      <c r="GE285" s="207"/>
      <c r="GF285" s="207"/>
      <c r="GG285" s="207"/>
      <c r="GH285" s="207"/>
      <c r="GI285" s="207"/>
      <c r="GJ285" s="207"/>
      <c r="GK285" s="207"/>
      <c r="GL285" s="207"/>
      <c r="GM285" s="207"/>
    </row>
    <row r="286" spans="1:195" s="237" customFormat="1" ht="18.75" customHeight="1" thickBot="1" x14ac:dyDescent="0.5">
      <c r="A286" s="58"/>
      <c r="B286" s="58"/>
      <c r="C286" s="58"/>
      <c r="D286" s="58"/>
      <c r="E286" s="58"/>
      <c r="F286" s="751"/>
      <c r="G286" s="751"/>
      <c r="H286" s="751"/>
      <c r="I286" s="751"/>
      <c r="J286" s="751"/>
      <c r="K286" s="751"/>
      <c r="L286" s="751"/>
      <c r="M286" s="751"/>
      <c r="N286" s="751"/>
      <c r="O286" s="751"/>
      <c r="P286" s="662"/>
      <c r="Q286" s="662"/>
      <c r="R286" s="662"/>
      <c r="S286" s="662"/>
      <c r="T286" s="662"/>
      <c r="U286" s="662"/>
      <c r="V286" s="662"/>
      <c r="W286" s="662"/>
      <c r="X286" s="662"/>
      <c r="Y286" s="662"/>
      <c r="Z286" s="662"/>
      <c r="AA286" s="662"/>
      <c r="AB286" s="662"/>
      <c r="AC286" s="662"/>
      <c r="AD286" s="662"/>
      <c r="AE286" s="662"/>
      <c r="AF286" s="662"/>
      <c r="AG286" s="662"/>
      <c r="AH286" s="662"/>
      <c r="AI286" s="662"/>
      <c r="AJ286" s="619"/>
      <c r="AK286" s="619"/>
      <c r="AL286" s="619"/>
      <c r="AM286" s="619"/>
      <c r="AN286" s="619"/>
      <c r="AO286" s="619"/>
      <c r="AP286" s="619"/>
      <c r="AQ286" s="619"/>
      <c r="AR286" s="619"/>
      <c r="AS286" s="619"/>
      <c r="AT286" s="619"/>
      <c r="AU286" s="619"/>
      <c r="AV286" s="619"/>
      <c r="AW286" s="619"/>
      <c r="AX286" s="619"/>
      <c r="AY286" s="619"/>
      <c r="AZ286" s="619"/>
      <c r="BA286" s="619"/>
      <c r="BB286" s="619"/>
      <c r="BC286" s="619"/>
      <c r="BD286" s="619"/>
      <c r="BE286" s="619"/>
      <c r="BF286" s="619"/>
      <c r="BG286" s="619"/>
      <c r="BH286" s="619"/>
      <c r="BI286" s="620"/>
      <c r="BJ286" s="58"/>
      <c r="BK286" s="58"/>
      <c r="BL286" s="58"/>
      <c r="BM286" s="58"/>
      <c r="BN286" s="58"/>
      <c r="BO286" s="58"/>
      <c r="BP286" s="58"/>
      <c r="BQ286" s="58"/>
      <c r="BR286" s="58"/>
      <c r="BS286" s="58"/>
      <c r="BT286" s="326"/>
      <c r="BU286" s="327"/>
      <c r="BV286" s="327"/>
      <c r="BW286" s="327"/>
      <c r="BX286" s="327"/>
      <c r="BY286" s="327"/>
      <c r="BZ286" s="327"/>
      <c r="CA286" s="327"/>
      <c r="CB286" s="327"/>
      <c r="CC286" s="327"/>
      <c r="CD286" s="327"/>
      <c r="CE286" s="667"/>
      <c r="CF286" s="627"/>
      <c r="CG286" s="338"/>
      <c r="CH286" s="338"/>
      <c r="CI286" s="338"/>
      <c r="CJ286" s="338"/>
      <c r="CK286" s="338"/>
      <c r="CL286" s="338"/>
      <c r="CM286" s="338"/>
      <c r="CN286" s="338"/>
      <c r="CO286" s="338"/>
      <c r="CP286" s="338"/>
      <c r="CQ286" s="338"/>
      <c r="CR286" s="338"/>
      <c r="CS286" s="338"/>
      <c r="CT286" s="338"/>
      <c r="CU286" s="338"/>
      <c r="CV286" s="338"/>
      <c r="CW286" s="628"/>
      <c r="CX286" s="631"/>
      <c r="CY286" s="619"/>
      <c r="CZ286" s="619"/>
      <c r="DA286" s="619"/>
      <c r="DB286" s="619"/>
      <c r="DC286" s="619"/>
      <c r="DD286" s="619"/>
      <c r="DE286" s="619"/>
      <c r="DF286" s="619"/>
      <c r="DG286" s="619"/>
      <c r="DH286" s="619"/>
      <c r="DI286" s="619"/>
      <c r="DJ286" s="619"/>
      <c r="DK286" s="619"/>
      <c r="DL286" s="619"/>
      <c r="DM286" s="619"/>
      <c r="DN286" s="619"/>
      <c r="DO286" s="619"/>
      <c r="DP286" s="619"/>
      <c r="DQ286" s="619"/>
      <c r="DR286" s="619"/>
      <c r="DS286" s="619"/>
      <c r="DT286" s="619"/>
      <c r="DU286" s="619"/>
      <c r="DV286" s="619"/>
      <c r="DW286" s="620"/>
      <c r="DX286" s="58"/>
      <c r="DY286" s="58"/>
      <c r="DZ286" s="58"/>
      <c r="EA286" s="58"/>
      <c r="EB286" s="58"/>
      <c r="EC286" s="58"/>
      <c r="ED286" s="189"/>
      <c r="EE286" s="207"/>
      <c r="EF286" s="207"/>
      <c r="EG286" s="207"/>
      <c r="EH286" s="207"/>
      <c r="EI286" s="207"/>
      <c r="EJ286" s="207"/>
      <c r="EK286" s="207"/>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c r="FI286" s="207"/>
      <c r="FJ286" s="207"/>
      <c r="FK286" s="207"/>
      <c r="FL286" s="207"/>
      <c r="FM286" s="207"/>
      <c r="FN286" s="207"/>
      <c r="FO286" s="207"/>
      <c r="FP286" s="207"/>
      <c r="FQ286" s="207"/>
      <c r="FR286" s="207"/>
      <c r="FS286" s="207"/>
      <c r="FT286" s="207"/>
      <c r="FU286" s="207"/>
      <c r="FV286" s="207"/>
      <c r="FW286" s="207"/>
      <c r="FX286" s="207"/>
      <c r="FY286" s="207"/>
      <c r="FZ286" s="207"/>
      <c r="GA286" s="207"/>
      <c r="GB286" s="207"/>
      <c r="GC286" s="207"/>
      <c r="GD286" s="207"/>
      <c r="GE286" s="207"/>
      <c r="GF286" s="207"/>
      <c r="GG286" s="207"/>
      <c r="GH286" s="207"/>
      <c r="GI286" s="207"/>
      <c r="GJ286" s="207"/>
      <c r="GK286" s="207"/>
      <c r="GL286" s="207"/>
      <c r="GM286" s="207"/>
    </row>
    <row r="287" spans="1:195" s="237" customFormat="1" ht="18.75" customHeight="1" x14ac:dyDescent="0.45">
      <c r="A287" s="58"/>
      <c r="B287" s="91"/>
      <c r="C287" s="58"/>
      <c r="D287" s="91"/>
      <c r="E287" s="91"/>
      <c r="F287" s="91"/>
      <c r="G287" s="91"/>
      <c r="H287" s="91"/>
      <c r="I287" s="91"/>
      <c r="J287" s="91"/>
      <c r="K287" s="91"/>
      <c r="L287" s="91"/>
      <c r="M287" s="91"/>
      <c r="N287" s="91"/>
      <c r="O287" s="165"/>
      <c r="P287" s="165"/>
      <c r="Q287" s="165"/>
      <c r="R287" s="165"/>
      <c r="S287" s="165"/>
      <c r="T287" s="165"/>
      <c r="U287" s="165"/>
      <c r="V287" s="165"/>
      <c r="W287" s="165"/>
      <c r="X287" s="165"/>
      <c r="Y287" s="165"/>
      <c r="Z287" s="165"/>
      <c r="AA287" s="58"/>
      <c r="AB287" s="91"/>
      <c r="AC287" s="91"/>
      <c r="AD287" s="91"/>
      <c r="AE287" s="91"/>
      <c r="AF287" s="91"/>
      <c r="AG287" s="91"/>
      <c r="AH287" s="91"/>
      <c r="AI287" s="91"/>
      <c r="AJ287" s="91"/>
      <c r="AK287" s="91"/>
      <c r="AL287" s="165"/>
      <c r="AM287" s="165"/>
      <c r="AN287" s="165"/>
      <c r="AO287" s="165"/>
      <c r="AP287" s="165"/>
      <c r="AQ287" s="165"/>
      <c r="AR287" s="165"/>
      <c r="AS287" s="165"/>
      <c r="AT287" s="165"/>
      <c r="AU287" s="165"/>
      <c r="AV287" s="165"/>
      <c r="AW287" s="165"/>
      <c r="AX287" s="58"/>
      <c r="AY287" s="58"/>
      <c r="AZ287" s="58"/>
      <c r="BA287" s="58"/>
      <c r="BB287" s="58"/>
      <c r="BC287" s="58"/>
      <c r="BD287" s="58"/>
      <c r="BE287" s="58"/>
      <c r="BF287" s="58"/>
      <c r="BG287" s="58"/>
      <c r="BH287" s="58"/>
      <c r="BI287" s="58"/>
      <c r="BJ287" s="58"/>
      <c r="BK287" s="58"/>
      <c r="BL287" s="58"/>
      <c r="BM287" s="58"/>
      <c r="BN287" s="58"/>
      <c r="BO287" s="58"/>
      <c r="BP287" s="91"/>
      <c r="BQ287" s="58"/>
      <c r="BR287" s="91"/>
      <c r="BS287" s="91"/>
      <c r="BT287" s="91"/>
      <c r="BU287" s="91"/>
      <c r="BV287" s="91"/>
      <c r="BW287" s="91"/>
      <c r="BX287" s="91"/>
      <c r="BY287" s="91"/>
      <c r="BZ287" s="91"/>
      <c r="CA287" s="91"/>
      <c r="CB287" s="91"/>
      <c r="CC287" s="165"/>
      <c r="CD287" s="165"/>
      <c r="CE287" s="165"/>
      <c r="CF287" s="165"/>
      <c r="CG287" s="165"/>
      <c r="CH287" s="165"/>
      <c r="CI287" s="165"/>
      <c r="CJ287" s="165"/>
      <c r="CK287" s="165"/>
      <c r="CL287" s="165"/>
      <c r="CM287" s="165"/>
      <c r="CN287" s="165"/>
      <c r="CO287" s="58"/>
      <c r="CP287" s="91"/>
      <c r="CQ287" s="91"/>
      <c r="CR287" s="91"/>
      <c r="CS287" s="91"/>
      <c r="CT287" s="91"/>
      <c r="CU287" s="91"/>
      <c r="CV287" s="91"/>
      <c r="CW287" s="91"/>
      <c r="CX287" s="91"/>
      <c r="CY287" s="91"/>
      <c r="CZ287" s="165"/>
      <c r="DA287" s="165"/>
      <c r="DB287" s="165"/>
      <c r="DC287" s="165"/>
      <c r="DD287" s="165"/>
      <c r="DE287" s="165"/>
      <c r="DF287" s="165"/>
      <c r="DG287" s="165"/>
      <c r="DH287" s="165"/>
      <c r="DI287" s="165"/>
      <c r="DJ287" s="165"/>
      <c r="DK287" s="165"/>
      <c r="DL287" s="58"/>
      <c r="DM287" s="58"/>
      <c r="DN287" s="58"/>
      <c r="DO287" s="58"/>
      <c r="DP287" s="58"/>
      <c r="DQ287" s="58"/>
      <c r="DR287" s="58"/>
      <c r="DS287" s="58"/>
      <c r="DT287" s="58"/>
      <c r="DU287" s="58"/>
      <c r="DV287" s="58"/>
      <c r="DW287" s="58"/>
      <c r="DX287" s="58"/>
      <c r="DY287" s="58"/>
      <c r="DZ287" s="58"/>
      <c r="EA287" s="58"/>
      <c r="EB287" s="58"/>
      <c r="EC287" s="58"/>
      <c r="ED287" s="189"/>
      <c r="EE287" s="207"/>
      <c r="EF287" s="207"/>
      <c r="EG287" s="207"/>
      <c r="EH287" s="207"/>
      <c r="EI287" s="207"/>
      <c r="EJ287" s="207"/>
      <c r="EK287" s="207"/>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c r="FI287" s="207"/>
      <c r="FJ287" s="207"/>
      <c r="FK287" s="207"/>
      <c r="FL287" s="207"/>
      <c r="FM287" s="207"/>
      <c r="FN287" s="207"/>
      <c r="FO287" s="207"/>
      <c r="FP287" s="207"/>
      <c r="FQ287" s="207"/>
      <c r="FR287" s="207"/>
      <c r="FS287" s="207"/>
      <c r="FT287" s="207"/>
      <c r="FU287" s="207"/>
      <c r="FV287" s="207"/>
      <c r="FW287" s="207"/>
      <c r="FX287" s="207"/>
      <c r="FY287" s="207"/>
      <c r="FZ287" s="207"/>
      <c r="GA287" s="207"/>
      <c r="GB287" s="207"/>
      <c r="GC287" s="207"/>
      <c r="GD287" s="207"/>
      <c r="GE287" s="207"/>
      <c r="GF287" s="207"/>
      <c r="GG287" s="207"/>
      <c r="GH287" s="207"/>
      <c r="GI287" s="207"/>
      <c r="GJ287" s="207"/>
      <c r="GK287" s="207"/>
      <c r="GL287" s="207"/>
      <c r="GM287" s="207"/>
    </row>
    <row r="288" spans="1:195" s="237" customFormat="1" ht="18.75" customHeight="1" x14ac:dyDescent="0.45">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189"/>
      <c r="EE288" s="207"/>
      <c r="EF288" s="207"/>
      <c r="EG288" s="207"/>
      <c r="EH288" s="207"/>
      <c r="EI288" s="207"/>
      <c r="EJ288" s="207"/>
      <c r="EK288" s="207"/>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c r="FI288" s="207"/>
      <c r="FJ288" s="207"/>
      <c r="FK288" s="207"/>
      <c r="FL288" s="207"/>
      <c r="FM288" s="207"/>
      <c r="FN288" s="207"/>
      <c r="FO288" s="207"/>
      <c r="FP288" s="207"/>
      <c r="FQ288" s="207"/>
      <c r="FR288" s="207"/>
      <c r="FS288" s="207"/>
      <c r="FT288" s="207"/>
      <c r="FU288" s="207"/>
      <c r="FV288" s="207"/>
      <c r="FW288" s="207"/>
      <c r="FX288" s="207"/>
      <c r="FY288" s="207"/>
      <c r="FZ288" s="207"/>
      <c r="GA288" s="207"/>
      <c r="GB288" s="207"/>
      <c r="GC288" s="207"/>
      <c r="GD288" s="207"/>
      <c r="GE288" s="207"/>
      <c r="GF288" s="207"/>
      <c r="GG288" s="207"/>
      <c r="GH288" s="207"/>
      <c r="GI288" s="207"/>
      <c r="GJ288" s="207"/>
      <c r="GK288" s="207"/>
      <c r="GL288" s="207"/>
      <c r="GM288" s="207"/>
    </row>
    <row r="289" spans="1:195" s="237" customFormat="1" ht="18.75" customHeight="1" x14ac:dyDescent="0.45">
      <c r="A289" s="58"/>
      <c r="B289" s="58"/>
      <c r="C289" s="1" t="s">
        <v>117</v>
      </c>
      <c r="D289" s="1"/>
      <c r="E289" s="1"/>
      <c r="F289" s="1"/>
      <c r="G289" s="1"/>
      <c r="H289" s="1"/>
      <c r="I289" s="1"/>
      <c r="J289" s="1"/>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t="s">
        <v>117</v>
      </c>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189"/>
      <c r="EE289" s="207"/>
      <c r="EF289" s="207"/>
      <c r="EG289" s="207"/>
      <c r="EH289" s="207"/>
      <c r="EI289" s="207"/>
      <c r="EJ289" s="207"/>
      <c r="EK289" s="207"/>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c r="FI289" s="207"/>
      <c r="FJ289" s="207"/>
      <c r="FK289" s="207"/>
      <c r="FL289" s="207"/>
      <c r="FM289" s="207"/>
      <c r="FN289" s="207"/>
      <c r="FO289" s="207"/>
      <c r="FP289" s="207"/>
      <c r="FQ289" s="207"/>
      <c r="FR289" s="207"/>
      <c r="FS289" s="207"/>
      <c r="FT289" s="207"/>
      <c r="FU289" s="207"/>
      <c r="FV289" s="207"/>
      <c r="FW289" s="207"/>
      <c r="FX289" s="207"/>
      <c r="FY289" s="207"/>
      <c r="FZ289" s="207"/>
      <c r="GA289" s="207"/>
      <c r="GB289" s="207"/>
      <c r="GC289" s="207"/>
      <c r="GD289" s="207"/>
      <c r="GE289" s="207"/>
      <c r="GF289" s="207"/>
      <c r="GG289" s="207"/>
      <c r="GH289" s="207"/>
      <c r="GI289" s="207"/>
      <c r="GJ289" s="207"/>
      <c r="GK289" s="207"/>
      <c r="GL289" s="207"/>
      <c r="GM289" s="207"/>
    </row>
    <row r="290" spans="1:195" s="237" customFormat="1" ht="18.75" customHeight="1" x14ac:dyDescent="0.45">
      <c r="A290" s="58"/>
      <c r="B290" s="58"/>
      <c r="C290" s="1" t="s">
        <v>118</v>
      </c>
      <c r="D290" s="1"/>
      <c r="E290" s="1"/>
      <c r="F290" s="1"/>
      <c r="G290" s="1"/>
      <c r="H290" s="1"/>
      <c r="I290" s="1"/>
      <c r="J290" s="1"/>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t="s">
        <v>118</v>
      </c>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189"/>
      <c r="EE290" s="207"/>
      <c r="EF290" s="207"/>
      <c r="EG290" s="207"/>
      <c r="EH290" s="207"/>
      <c r="EI290" s="207"/>
      <c r="EJ290" s="207"/>
      <c r="EK290" s="207"/>
      <c r="EL290" s="207"/>
      <c r="EM290" s="207"/>
      <c r="EN290" s="207"/>
      <c r="EO290" s="207"/>
      <c r="EP290" s="207"/>
      <c r="EQ290" s="207"/>
      <c r="ER290" s="207"/>
      <c r="ES290" s="207"/>
      <c r="ET290" s="207"/>
      <c r="EU290" s="207"/>
      <c r="EV290" s="207"/>
      <c r="EW290" s="207"/>
      <c r="EX290" s="207"/>
      <c r="EY290" s="207"/>
      <c r="EZ290" s="207"/>
      <c r="FA290" s="207"/>
      <c r="FB290" s="207"/>
      <c r="FC290" s="207"/>
      <c r="FD290" s="207"/>
      <c r="FE290" s="207"/>
      <c r="FF290" s="207"/>
      <c r="FG290" s="207"/>
      <c r="FH290" s="207"/>
      <c r="FI290" s="207"/>
      <c r="FJ290" s="207"/>
      <c r="FK290" s="207"/>
      <c r="FL290" s="207"/>
      <c r="FM290" s="207"/>
      <c r="FN290" s="207"/>
      <c r="FO290" s="207"/>
      <c r="FP290" s="207"/>
      <c r="FQ290" s="207"/>
      <c r="FR290" s="207"/>
      <c r="FS290" s="207"/>
      <c r="FT290" s="207"/>
      <c r="FU290" s="207"/>
      <c r="FV290" s="207"/>
      <c r="FW290" s="207"/>
      <c r="FX290" s="207"/>
      <c r="FY290" s="207"/>
      <c r="FZ290" s="207"/>
      <c r="GA290" s="207"/>
      <c r="GB290" s="207"/>
      <c r="GC290" s="207"/>
      <c r="GD290" s="207"/>
      <c r="GE290" s="207"/>
      <c r="GF290" s="207"/>
      <c r="GG290" s="207"/>
      <c r="GH290" s="207"/>
      <c r="GI290" s="207"/>
      <c r="GJ290" s="207"/>
      <c r="GK290" s="207"/>
      <c r="GL290" s="207"/>
      <c r="GM290" s="207"/>
    </row>
    <row r="291" spans="1:195" s="237" customFormat="1" ht="18.75" customHeight="1" x14ac:dyDescent="0.45">
      <c r="A291" s="58"/>
      <c r="B291" s="58"/>
      <c r="C291" s="1" t="s">
        <v>132</v>
      </c>
      <c r="D291" s="1"/>
      <c r="E291" s="1"/>
      <c r="F291" s="1"/>
      <c r="G291" s="1"/>
      <c r="H291" s="1"/>
      <c r="I291" s="1"/>
      <c r="J291" s="1"/>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t="s">
        <v>132</v>
      </c>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189"/>
      <c r="EE291" s="207"/>
      <c r="EF291" s="207"/>
      <c r="EG291" s="207"/>
      <c r="EH291" s="207"/>
      <c r="EI291" s="207"/>
      <c r="EJ291" s="207"/>
      <c r="EK291" s="207"/>
      <c r="EL291" s="207"/>
      <c r="EM291" s="207"/>
      <c r="EN291" s="207"/>
      <c r="EO291" s="207"/>
      <c r="EP291" s="207"/>
      <c r="EQ291" s="207"/>
      <c r="ER291" s="207"/>
      <c r="ES291" s="207"/>
      <c r="ET291" s="207"/>
      <c r="EU291" s="207"/>
      <c r="EV291" s="207"/>
      <c r="EW291" s="207"/>
      <c r="EX291" s="207"/>
      <c r="EY291" s="207"/>
      <c r="EZ291" s="207"/>
      <c r="FA291" s="207"/>
      <c r="FB291" s="207"/>
      <c r="FC291" s="207"/>
      <c r="FD291" s="207"/>
      <c r="FE291" s="207"/>
      <c r="FF291" s="207"/>
      <c r="FG291" s="207"/>
      <c r="FH291" s="207"/>
      <c r="FI291" s="207"/>
      <c r="FJ291" s="207"/>
      <c r="FK291" s="207"/>
      <c r="FL291" s="207"/>
      <c r="FM291" s="207"/>
      <c r="FN291" s="207"/>
      <c r="FO291" s="207"/>
      <c r="FP291" s="207"/>
      <c r="FQ291" s="207"/>
      <c r="FR291" s="207"/>
      <c r="FS291" s="207"/>
      <c r="FT291" s="207"/>
      <c r="FU291" s="207"/>
      <c r="FV291" s="207"/>
      <c r="FW291" s="207"/>
      <c r="FX291" s="207"/>
      <c r="FY291" s="207"/>
      <c r="FZ291" s="207"/>
      <c r="GA291" s="207"/>
      <c r="GB291" s="207"/>
      <c r="GC291" s="207"/>
      <c r="GD291" s="207"/>
      <c r="GE291" s="207"/>
      <c r="GF291" s="207"/>
      <c r="GG291" s="207"/>
      <c r="GH291" s="207"/>
      <c r="GI291" s="207"/>
      <c r="GJ291" s="207"/>
      <c r="GK291" s="207"/>
      <c r="GL291" s="207"/>
      <c r="GM291" s="207"/>
    </row>
    <row r="292" spans="1:195" s="237" customFormat="1" ht="18.75" customHeight="1" x14ac:dyDescent="0.45">
      <c r="A292" s="58"/>
      <c r="B292" s="58"/>
      <c r="C292" s="1" t="s">
        <v>133</v>
      </c>
      <c r="D292" s="1"/>
      <c r="E292" s="1"/>
      <c r="F292" s="1"/>
      <c r="G292" s="1"/>
      <c r="H292" s="1"/>
      <c r="I292" s="1"/>
      <c r="J292" s="1"/>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t="s">
        <v>133</v>
      </c>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189"/>
      <c r="EE292" s="207"/>
      <c r="EF292" s="207"/>
      <c r="EG292" s="207"/>
      <c r="EH292" s="207"/>
      <c r="EI292" s="207"/>
      <c r="EJ292" s="207"/>
      <c r="EK292" s="207"/>
      <c r="EL292" s="207"/>
      <c r="EM292" s="207"/>
      <c r="EN292" s="207"/>
      <c r="EO292" s="207"/>
      <c r="EP292" s="207"/>
      <c r="EQ292" s="207"/>
      <c r="ER292" s="207"/>
      <c r="ES292" s="207"/>
      <c r="ET292" s="207"/>
      <c r="EU292" s="207"/>
      <c r="EV292" s="207"/>
      <c r="EW292" s="207"/>
      <c r="EX292" s="207"/>
      <c r="EY292" s="207"/>
      <c r="EZ292" s="207"/>
      <c r="FA292" s="207"/>
      <c r="FB292" s="207"/>
      <c r="FC292" s="207"/>
      <c r="FD292" s="207"/>
      <c r="FE292" s="207"/>
      <c r="FF292" s="207"/>
      <c r="FG292" s="207"/>
      <c r="FH292" s="207"/>
      <c r="FI292" s="207"/>
      <c r="FJ292" s="207"/>
      <c r="FK292" s="207"/>
      <c r="FL292" s="207"/>
      <c r="FM292" s="207"/>
      <c r="FN292" s="207"/>
      <c r="FO292" s="207"/>
      <c r="FP292" s="207"/>
      <c r="FQ292" s="207"/>
      <c r="FR292" s="207"/>
      <c r="FS292" s="207"/>
      <c r="FT292" s="207"/>
      <c r="FU292" s="207"/>
      <c r="FV292" s="207"/>
      <c r="FW292" s="207"/>
      <c r="FX292" s="207"/>
      <c r="FY292" s="207"/>
      <c r="FZ292" s="207"/>
      <c r="GA292" s="207"/>
      <c r="GB292" s="207"/>
      <c r="GC292" s="207"/>
      <c r="GD292" s="207"/>
      <c r="GE292" s="207"/>
      <c r="GF292" s="207"/>
      <c r="GG292" s="207"/>
      <c r="GH292" s="207"/>
      <c r="GI292" s="207"/>
      <c r="GJ292" s="207"/>
      <c r="GK292" s="207"/>
      <c r="GL292" s="207"/>
      <c r="GM292" s="207"/>
    </row>
    <row r="293" spans="1:195" s="237" customFormat="1" ht="18.75" customHeight="1" x14ac:dyDescent="0.45">
      <c r="A293" s="58"/>
      <c r="B293" s="58"/>
      <c r="C293" s="1"/>
      <c r="D293" s="22" t="s">
        <v>331</v>
      </c>
      <c r="E293" s="1"/>
      <c r="F293" s="1"/>
      <c r="G293" s="1"/>
      <c r="H293" s="1"/>
      <c r="I293" s="1"/>
      <c r="J293" s="1"/>
      <c r="K293" s="58"/>
      <c r="L293" s="58"/>
      <c r="M293" s="58"/>
      <c r="N293" s="58"/>
      <c r="O293" s="58"/>
      <c r="P293" s="58"/>
      <c r="Q293" s="58"/>
      <c r="R293" s="58"/>
      <c r="S293" s="58"/>
      <c r="T293" s="58"/>
      <c r="U293" s="58"/>
      <c r="V293" s="58"/>
      <c r="W293" s="58"/>
      <c r="X293" s="58"/>
      <c r="Y293" s="58"/>
      <c r="Z293" s="58"/>
      <c r="AA293" s="92"/>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22" t="s">
        <v>331</v>
      </c>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92"/>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189"/>
      <c r="EE293" s="207"/>
      <c r="EF293" s="207"/>
      <c r="EG293" s="207"/>
      <c r="EH293" s="207"/>
      <c r="EI293" s="207"/>
      <c r="EJ293" s="207"/>
      <c r="EK293" s="207"/>
      <c r="EL293" s="207"/>
      <c r="EM293" s="207"/>
      <c r="EN293" s="207"/>
      <c r="EO293" s="207"/>
      <c r="EP293" s="207"/>
      <c r="EQ293" s="207"/>
      <c r="ER293" s="207"/>
      <c r="ES293" s="207"/>
      <c r="ET293" s="207"/>
      <c r="EU293" s="207"/>
      <c r="EV293" s="207"/>
      <c r="EW293" s="207"/>
      <c r="EX293" s="207"/>
      <c r="EY293" s="207"/>
      <c r="EZ293" s="207"/>
      <c r="FA293" s="207"/>
      <c r="FB293" s="207"/>
      <c r="FC293" s="207"/>
      <c r="FD293" s="207"/>
      <c r="FE293" s="207"/>
      <c r="FF293" s="207"/>
      <c r="FG293" s="207"/>
      <c r="FH293" s="207"/>
      <c r="FI293" s="207"/>
      <c r="FJ293" s="207"/>
      <c r="FK293" s="207"/>
      <c r="FL293" s="207"/>
      <c r="FM293" s="207"/>
      <c r="FN293" s="207"/>
      <c r="FO293" s="207"/>
      <c r="FP293" s="207"/>
      <c r="FQ293" s="207"/>
      <c r="FR293" s="207"/>
      <c r="FS293" s="207"/>
      <c r="FT293" s="207"/>
      <c r="FU293" s="207"/>
      <c r="FV293" s="207"/>
      <c r="FW293" s="207"/>
      <c r="FX293" s="207"/>
      <c r="FY293" s="207"/>
      <c r="FZ293" s="207"/>
      <c r="GA293" s="207"/>
      <c r="GB293" s="207"/>
      <c r="GC293" s="207"/>
      <c r="GD293" s="207"/>
      <c r="GE293" s="207"/>
      <c r="GF293" s="207"/>
      <c r="GG293" s="207"/>
      <c r="GH293" s="207"/>
      <c r="GI293" s="207"/>
      <c r="GJ293" s="207"/>
      <c r="GK293" s="207"/>
      <c r="GL293" s="207"/>
      <c r="GM293" s="207"/>
    </row>
    <row r="294" spans="1:195" s="237" customFormat="1" ht="18.75" customHeight="1" x14ac:dyDescent="0.45">
      <c r="A294" s="58"/>
      <c r="B294" s="58"/>
      <c r="C294" s="1"/>
      <c r="D294" s="1"/>
      <c r="E294" s="1"/>
      <c r="F294" s="1"/>
      <c r="G294" s="1"/>
      <c r="H294" s="1"/>
      <c r="I294" s="1"/>
      <c r="J294" s="1"/>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189"/>
      <c r="EE294" s="207"/>
      <c r="EF294" s="207"/>
      <c r="EG294" s="207"/>
      <c r="EH294" s="207"/>
      <c r="EI294" s="207"/>
      <c r="EJ294" s="207"/>
      <c r="EK294" s="207"/>
      <c r="EL294" s="207"/>
      <c r="EM294" s="207"/>
      <c r="EN294" s="207"/>
      <c r="EO294" s="207"/>
      <c r="EP294" s="207"/>
      <c r="EQ294" s="207"/>
      <c r="ER294" s="207"/>
      <c r="ES294" s="207"/>
      <c r="ET294" s="207"/>
      <c r="EU294" s="207"/>
      <c r="EV294" s="207"/>
      <c r="EW294" s="207"/>
      <c r="EX294" s="207"/>
      <c r="EY294" s="207"/>
      <c r="EZ294" s="207"/>
      <c r="FA294" s="207"/>
      <c r="FB294" s="207"/>
      <c r="FC294" s="207"/>
      <c r="FD294" s="207"/>
      <c r="FE294" s="207"/>
      <c r="FF294" s="207"/>
      <c r="FG294" s="207"/>
      <c r="FH294" s="207"/>
      <c r="FI294" s="207"/>
      <c r="FJ294" s="207"/>
      <c r="FK294" s="207"/>
      <c r="FL294" s="207"/>
      <c r="FM294" s="207"/>
      <c r="FN294" s="207"/>
      <c r="FO294" s="207"/>
      <c r="FP294" s="207"/>
      <c r="FQ294" s="207"/>
      <c r="FR294" s="207"/>
      <c r="FS294" s="207"/>
      <c r="FT294" s="207"/>
      <c r="FU294" s="207"/>
      <c r="FV294" s="207"/>
      <c r="FW294" s="207"/>
      <c r="FX294" s="207"/>
      <c r="FY294" s="207"/>
      <c r="FZ294" s="207"/>
      <c r="GA294" s="207"/>
      <c r="GB294" s="207"/>
      <c r="GC294" s="207"/>
      <c r="GD294" s="207"/>
      <c r="GE294" s="207"/>
      <c r="GF294" s="207"/>
      <c r="GG294" s="207"/>
      <c r="GH294" s="207"/>
      <c r="GI294" s="207"/>
      <c r="GJ294" s="207"/>
      <c r="GK294" s="207"/>
      <c r="GL294" s="207"/>
      <c r="GM294" s="207"/>
    </row>
    <row r="295" spans="1:195" s="237" customFormat="1" ht="18.75" customHeight="1" x14ac:dyDescent="0.45">
      <c r="A295" s="58"/>
      <c r="B295" s="59"/>
      <c r="C295" s="2" t="s">
        <v>49</v>
      </c>
      <c r="D295" s="1"/>
      <c r="E295" s="1"/>
      <c r="F295" s="1"/>
      <c r="G295" s="1"/>
      <c r="H295" s="1"/>
      <c r="I295" s="1"/>
      <c r="J295" s="1"/>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9"/>
      <c r="BO295" s="58"/>
      <c r="BP295" s="58"/>
      <c r="BQ295" s="59" t="s">
        <v>49</v>
      </c>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189"/>
      <c r="EE295" s="207"/>
      <c r="EF295" s="207"/>
      <c r="EG295" s="207"/>
      <c r="EH295" s="207"/>
      <c r="EI295" s="207"/>
      <c r="EJ295" s="207"/>
      <c r="EK295" s="207"/>
      <c r="EL295" s="207"/>
      <c r="EM295" s="207"/>
      <c r="EN295" s="207"/>
      <c r="EO295" s="207"/>
      <c r="EP295" s="207"/>
      <c r="EQ295" s="207"/>
      <c r="ER295" s="207"/>
      <c r="ES295" s="207"/>
      <c r="ET295" s="207"/>
      <c r="EU295" s="207"/>
      <c r="EV295" s="207"/>
      <c r="EW295" s="207"/>
      <c r="EX295" s="207"/>
      <c r="EY295" s="207"/>
      <c r="EZ295" s="207"/>
      <c r="FA295" s="207"/>
      <c r="FB295" s="207"/>
      <c r="FC295" s="207"/>
      <c r="FD295" s="207"/>
      <c r="FE295" s="207"/>
      <c r="FF295" s="207"/>
      <c r="FG295" s="207"/>
      <c r="FH295" s="207"/>
      <c r="FI295" s="207"/>
      <c r="FJ295" s="207"/>
      <c r="FK295" s="207"/>
      <c r="FL295" s="207"/>
      <c r="FM295" s="207"/>
      <c r="FN295" s="207"/>
      <c r="FO295" s="207"/>
      <c r="FP295" s="207"/>
      <c r="FQ295" s="207"/>
      <c r="FR295" s="207"/>
      <c r="FS295" s="207"/>
      <c r="FT295" s="207"/>
      <c r="FU295" s="207"/>
      <c r="FV295" s="207"/>
      <c r="FW295" s="207"/>
      <c r="FX295" s="207"/>
      <c r="FY295" s="207"/>
      <c r="FZ295" s="207"/>
      <c r="GA295" s="207"/>
      <c r="GB295" s="207"/>
      <c r="GC295" s="207"/>
      <c r="GD295" s="207"/>
      <c r="GE295" s="207"/>
      <c r="GF295" s="207"/>
      <c r="GG295" s="207"/>
      <c r="GH295" s="207"/>
      <c r="GI295" s="207"/>
      <c r="GJ295" s="207"/>
      <c r="GK295" s="207"/>
      <c r="GL295" s="207"/>
      <c r="GM295" s="207"/>
    </row>
    <row r="296" spans="1:195" s="237" customFormat="1" ht="18.75" customHeight="1" x14ac:dyDescent="0.45">
      <c r="A296" s="58"/>
      <c r="B296" s="92"/>
      <c r="C296" s="22" t="s">
        <v>176</v>
      </c>
      <c r="D296" s="1"/>
      <c r="E296" s="1"/>
      <c r="F296" s="1"/>
      <c r="G296" s="1"/>
      <c r="H296" s="1"/>
      <c r="I296" s="1"/>
      <c r="J296" s="1"/>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92"/>
      <c r="BO296" s="58"/>
      <c r="BP296" s="58"/>
      <c r="BQ296" s="92" t="s">
        <v>176</v>
      </c>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189"/>
      <c r="EE296" s="207"/>
      <c r="EF296" s="207"/>
      <c r="EG296" s="207"/>
      <c r="EH296" s="207"/>
      <c r="EI296" s="207"/>
      <c r="EJ296" s="207"/>
      <c r="EK296" s="207"/>
      <c r="EL296" s="207"/>
      <c r="EM296" s="207"/>
      <c r="EN296" s="207"/>
      <c r="EO296" s="207"/>
      <c r="EP296" s="207"/>
      <c r="EQ296" s="207"/>
      <c r="ER296" s="207"/>
      <c r="ES296" s="207"/>
      <c r="ET296" s="207"/>
      <c r="EU296" s="207"/>
      <c r="EV296" s="207"/>
      <c r="EW296" s="207"/>
      <c r="EX296" s="207"/>
      <c r="EY296" s="207"/>
      <c r="EZ296" s="207"/>
      <c r="FA296" s="207"/>
      <c r="FB296" s="207"/>
      <c r="FC296" s="207"/>
      <c r="FD296" s="207"/>
      <c r="FE296" s="207"/>
      <c r="FF296" s="207"/>
      <c r="FG296" s="207"/>
      <c r="FH296" s="207"/>
      <c r="FI296" s="207"/>
      <c r="FJ296" s="207"/>
      <c r="FK296" s="207"/>
      <c r="FL296" s="207"/>
      <c r="FM296" s="207"/>
      <c r="FN296" s="207"/>
      <c r="FO296" s="207"/>
      <c r="FP296" s="207"/>
      <c r="FQ296" s="207"/>
      <c r="FR296" s="207"/>
      <c r="FS296" s="207"/>
      <c r="FT296" s="207"/>
      <c r="FU296" s="207"/>
      <c r="FV296" s="207"/>
      <c r="FW296" s="207"/>
      <c r="FX296" s="207"/>
      <c r="FY296" s="207"/>
      <c r="FZ296" s="207"/>
      <c r="GA296" s="207"/>
      <c r="GB296" s="207"/>
      <c r="GC296" s="207"/>
      <c r="GD296" s="207"/>
      <c r="GE296" s="207"/>
      <c r="GF296" s="207"/>
      <c r="GG296" s="207"/>
      <c r="GH296" s="207"/>
      <c r="GI296" s="207"/>
      <c r="GJ296" s="207"/>
      <c r="GK296" s="207"/>
      <c r="GL296" s="207"/>
      <c r="GM296" s="207"/>
    </row>
    <row r="297" spans="1:195" s="237" customFormat="1" ht="18.75" customHeight="1" x14ac:dyDescent="0.45">
      <c r="A297" s="58"/>
      <c r="B297" s="93"/>
      <c r="C297" s="21" t="s">
        <v>134</v>
      </c>
      <c r="D297" s="1"/>
      <c r="E297" s="1"/>
      <c r="F297" s="1"/>
      <c r="G297" s="1"/>
      <c r="H297" s="1"/>
      <c r="I297" s="1"/>
      <c r="J297" s="1"/>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93"/>
      <c r="BO297" s="58"/>
      <c r="BP297" s="58"/>
      <c r="BQ297" s="93" t="s">
        <v>134</v>
      </c>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189"/>
      <c r="EE297" s="207"/>
      <c r="EF297" s="207"/>
      <c r="EG297" s="207"/>
      <c r="EH297" s="207"/>
      <c r="EI297" s="207"/>
      <c r="EJ297" s="207"/>
      <c r="EK297" s="207"/>
      <c r="EL297" s="207"/>
      <c r="EM297" s="207"/>
      <c r="EN297" s="207"/>
      <c r="EO297" s="207"/>
      <c r="EP297" s="207"/>
      <c r="EQ297" s="207"/>
      <c r="ER297" s="207"/>
      <c r="ES297" s="207"/>
      <c r="ET297" s="207"/>
      <c r="EU297" s="207"/>
      <c r="EV297" s="207"/>
      <c r="EW297" s="207"/>
      <c r="EX297" s="207"/>
      <c r="EY297" s="207"/>
      <c r="EZ297" s="207"/>
      <c r="FA297" s="207"/>
      <c r="FB297" s="207"/>
      <c r="FC297" s="207"/>
      <c r="FD297" s="207"/>
      <c r="FE297" s="207"/>
      <c r="FF297" s="207"/>
      <c r="FG297" s="207"/>
      <c r="FH297" s="207"/>
      <c r="FI297" s="207"/>
      <c r="FJ297" s="207"/>
      <c r="FK297" s="207"/>
      <c r="FL297" s="207"/>
      <c r="FM297" s="207"/>
      <c r="FN297" s="207"/>
      <c r="FO297" s="207"/>
      <c r="FP297" s="207"/>
      <c r="FQ297" s="207"/>
      <c r="FR297" s="207"/>
      <c r="FS297" s="207"/>
      <c r="FT297" s="207"/>
      <c r="FU297" s="207"/>
      <c r="FV297" s="207"/>
      <c r="FW297" s="207"/>
      <c r="FX297" s="207"/>
      <c r="FY297" s="207"/>
      <c r="FZ297" s="207"/>
      <c r="GA297" s="207"/>
      <c r="GB297" s="207"/>
      <c r="GC297" s="207"/>
      <c r="GD297" s="207"/>
      <c r="GE297" s="207"/>
      <c r="GF297" s="207"/>
      <c r="GG297" s="207"/>
      <c r="GH297" s="207"/>
      <c r="GI297" s="207"/>
      <c r="GJ297" s="207"/>
      <c r="GK297" s="207"/>
      <c r="GL297" s="207"/>
      <c r="GM297" s="207"/>
    </row>
    <row r="298" spans="1:195" s="237" customFormat="1" ht="18.75" customHeight="1" x14ac:dyDescent="0.45">
      <c r="A298" s="58"/>
      <c r="B298" s="19"/>
      <c r="C298" s="19" t="s">
        <v>188</v>
      </c>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8"/>
      <c r="AX298" s="58"/>
      <c r="AY298" s="58"/>
      <c r="AZ298" s="58"/>
      <c r="BA298" s="58"/>
      <c r="BB298" s="58"/>
      <c r="BC298" s="58"/>
      <c r="BD298" s="58"/>
      <c r="BE298" s="58"/>
      <c r="BF298" s="58"/>
      <c r="BG298" s="58"/>
      <c r="BH298" s="58"/>
      <c r="BI298" s="58"/>
      <c r="BJ298" s="58"/>
      <c r="BK298" s="58"/>
      <c r="BL298" s="58"/>
      <c r="BM298" s="58"/>
      <c r="BN298" s="19"/>
      <c r="BO298" s="58"/>
      <c r="BP298" s="58"/>
      <c r="BQ298" s="19" t="s">
        <v>188</v>
      </c>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8"/>
      <c r="DL298" s="58"/>
      <c r="DM298" s="58"/>
      <c r="DN298" s="58"/>
      <c r="DO298" s="58"/>
      <c r="DP298" s="58"/>
      <c r="DQ298" s="58"/>
      <c r="DR298" s="58"/>
      <c r="DS298" s="58"/>
      <c r="DT298" s="58"/>
      <c r="DU298" s="58"/>
      <c r="DV298" s="58"/>
      <c r="DW298" s="58"/>
      <c r="DX298" s="58"/>
      <c r="DY298" s="58"/>
      <c r="DZ298" s="58"/>
      <c r="EA298" s="58"/>
      <c r="EB298" s="58"/>
      <c r="EC298" s="58"/>
      <c r="ED298" s="189"/>
      <c r="EE298" s="207"/>
      <c r="EF298" s="207"/>
      <c r="EG298" s="207"/>
      <c r="EH298" s="207"/>
      <c r="EI298" s="207"/>
      <c r="EJ298" s="207"/>
      <c r="EK298" s="207"/>
      <c r="EL298" s="207"/>
      <c r="EM298" s="207"/>
      <c r="EN298" s="207"/>
      <c r="EO298" s="207"/>
      <c r="EP298" s="207"/>
      <c r="EQ298" s="207"/>
      <c r="ER298" s="207"/>
      <c r="ES298" s="207"/>
      <c r="ET298" s="207"/>
      <c r="EU298" s="207"/>
      <c r="EV298" s="207"/>
      <c r="EW298" s="207"/>
      <c r="EX298" s="207"/>
      <c r="EY298" s="207"/>
      <c r="EZ298" s="207"/>
      <c r="FA298" s="207"/>
      <c r="FB298" s="207"/>
      <c r="FC298" s="207"/>
      <c r="FD298" s="207"/>
      <c r="FE298" s="207"/>
      <c r="FF298" s="207"/>
      <c r="FG298" s="207"/>
      <c r="FH298" s="207"/>
      <c r="FI298" s="207"/>
      <c r="FJ298" s="207"/>
      <c r="FK298" s="207"/>
      <c r="FL298" s="207"/>
      <c r="FM298" s="207"/>
      <c r="FN298" s="207"/>
      <c r="FO298" s="207"/>
      <c r="FP298" s="207"/>
      <c r="FQ298" s="207"/>
      <c r="FR298" s="207"/>
      <c r="FS298" s="207"/>
      <c r="FT298" s="207"/>
      <c r="FU298" s="207"/>
      <c r="FV298" s="207"/>
      <c r="FW298" s="207"/>
      <c r="FX298" s="207"/>
      <c r="FY298" s="207"/>
      <c r="FZ298" s="207"/>
      <c r="GA298" s="207"/>
      <c r="GB298" s="207"/>
      <c r="GC298" s="207"/>
      <c r="GD298" s="207"/>
      <c r="GE298" s="207"/>
      <c r="GF298" s="207"/>
      <c r="GG298" s="207"/>
      <c r="GH298" s="207"/>
      <c r="GI298" s="207"/>
      <c r="GJ298" s="207"/>
      <c r="GK298" s="207"/>
      <c r="GL298" s="207"/>
      <c r="GM298" s="207"/>
    </row>
    <row r="299" spans="1:195" s="237" customFormat="1" ht="18.75" customHeight="1" x14ac:dyDescent="0.45">
      <c r="A299" s="58"/>
      <c r="B299" s="7"/>
      <c r="C299" s="7" t="s">
        <v>189</v>
      </c>
      <c r="D299" s="163"/>
      <c r="E299" s="575"/>
      <c r="F299" s="575"/>
      <c r="G299" s="575"/>
      <c r="H299" s="575"/>
      <c r="I299" s="575"/>
      <c r="J299" s="575"/>
      <c r="K299" s="575"/>
      <c r="L299" s="575"/>
      <c r="M299" s="5" t="s">
        <v>190</v>
      </c>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75"/>
      <c r="AM299" s="575"/>
      <c r="AN299" s="575"/>
      <c r="AO299" s="575"/>
      <c r="AP299" s="575"/>
      <c r="AQ299" s="575"/>
      <c r="AR299" s="575"/>
      <c r="AS299" s="575"/>
      <c r="AT299" s="5" t="s">
        <v>191</v>
      </c>
      <c r="AU299" s="5"/>
      <c r="AV299" s="5"/>
      <c r="AW299" s="58"/>
      <c r="AX299" s="58"/>
      <c r="AY299" s="5"/>
      <c r="AZ299" s="5"/>
      <c r="BA299" s="5"/>
      <c r="BB299" s="5"/>
      <c r="BC299" s="5"/>
      <c r="BD299" s="5"/>
      <c r="BE299" s="5"/>
      <c r="BF299" s="5"/>
      <c r="BG299" s="5"/>
      <c r="BH299" s="163"/>
      <c r="BI299" s="163"/>
      <c r="BJ299" s="163"/>
      <c r="BK299" s="58"/>
      <c r="BL299" s="5"/>
      <c r="BM299" s="58"/>
      <c r="BN299" s="7"/>
      <c r="BO299" s="58"/>
      <c r="BP299" s="58"/>
      <c r="BQ299" s="7" t="s">
        <v>189</v>
      </c>
      <c r="BR299" s="163"/>
      <c r="BS299" s="575" t="s">
        <v>386</v>
      </c>
      <c r="BT299" s="575"/>
      <c r="BU299" s="575"/>
      <c r="BV299" s="575"/>
      <c r="BW299" s="575"/>
      <c r="BX299" s="575"/>
      <c r="BY299" s="575"/>
      <c r="BZ299" s="575"/>
      <c r="CA299" s="5" t="s">
        <v>190</v>
      </c>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75" t="s">
        <v>386</v>
      </c>
      <c r="DA299" s="575"/>
      <c r="DB299" s="575"/>
      <c r="DC299" s="575"/>
      <c r="DD299" s="575"/>
      <c r="DE299" s="575"/>
      <c r="DF299" s="575"/>
      <c r="DG299" s="575"/>
      <c r="DH299" s="5" t="s">
        <v>191</v>
      </c>
      <c r="DI299" s="5"/>
      <c r="DJ299" s="5"/>
      <c r="DK299" s="58"/>
      <c r="DL299" s="58"/>
      <c r="DM299" s="5"/>
      <c r="DN299" s="5"/>
      <c r="DO299" s="5"/>
      <c r="DP299" s="5"/>
      <c r="DQ299" s="5"/>
      <c r="DR299" s="5"/>
      <c r="DS299" s="5"/>
      <c r="DT299" s="5"/>
      <c r="DU299" s="5"/>
      <c r="DV299" s="163"/>
      <c r="DW299" s="163"/>
      <c r="DX299" s="163"/>
      <c r="DY299" s="58"/>
      <c r="DZ299" s="5"/>
      <c r="EA299" s="58"/>
      <c r="EB299" s="58"/>
      <c r="EC299" s="58"/>
      <c r="ED299" s="189"/>
      <c r="EE299" s="207"/>
      <c r="EF299" s="207"/>
      <c r="EG299" s="207"/>
      <c r="EH299" s="207"/>
      <c r="EI299" s="207"/>
      <c r="EJ299" s="207"/>
      <c r="EK299" s="207"/>
      <c r="EL299" s="207"/>
      <c r="EM299" s="207"/>
      <c r="EN299" s="207"/>
      <c r="EO299" s="207"/>
      <c r="EP299" s="207"/>
      <c r="EQ299" s="207"/>
      <c r="ER299" s="207"/>
      <c r="ES299" s="207"/>
      <c r="ET299" s="207"/>
      <c r="EU299" s="207"/>
      <c r="EV299" s="207"/>
      <c r="EW299" s="207"/>
      <c r="EX299" s="207"/>
      <c r="EY299" s="207"/>
      <c r="EZ299" s="207"/>
      <c r="FA299" s="207"/>
      <c r="FB299" s="207"/>
      <c r="FC299" s="207"/>
      <c r="FD299" s="207"/>
      <c r="FE299" s="207"/>
      <c r="FF299" s="207"/>
      <c r="FG299" s="207"/>
      <c r="FH299" s="207"/>
      <c r="FI299" s="207"/>
      <c r="FJ299" s="207"/>
      <c r="FK299" s="207"/>
      <c r="FL299" s="207"/>
      <c r="FM299" s="207"/>
      <c r="FN299" s="207"/>
      <c r="FO299" s="207"/>
      <c r="FP299" s="207"/>
      <c r="FQ299" s="207"/>
      <c r="FR299" s="207"/>
      <c r="FS299" s="207"/>
      <c r="FT299" s="207"/>
      <c r="FU299" s="207"/>
      <c r="FV299" s="207"/>
      <c r="FW299" s="207"/>
      <c r="FX299" s="207"/>
      <c r="FY299" s="207"/>
      <c r="FZ299" s="207"/>
      <c r="GA299" s="207"/>
      <c r="GB299" s="207"/>
      <c r="GC299" s="207"/>
      <c r="GD299" s="207"/>
      <c r="GE299" s="207"/>
      <c r="GF299" s="207"/>
      <c r="GG299" s="207"/>
      <c r="GH299" s="207"/>
      <c r="GI299" s="207"/>
      <c r="GJ299" s="207"/>
      <c r="GK299" s="207"/>
      <c r="GL299" s="207"/>
      <c r="GM299" s="207"/>
    </row>
    <row r="300" spans="1:195" s="237" customFormat="1" ht="18.75" customHeight="1" x14ac:dyDescent="0.45">
      <c r="A300" s="58"/>
      <c r="B300" s="19"/>
      <c r="C300" s="19" t="s">
        <v>202</v>
      </c>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8"/>
      <c r="AX300" s="58"/>
      <c r="AY300" s="58"/>
      <c r="AZ300" s="58"/>
      <c r="BA300" s="58"/>
      <c r="BB300" s="58"/>
      <c r="BC300" s="58"/>
      <c r="BD300" s="58"/>
      <c r="BE300" s="58"/>
      <c r="BF300" s="58"/>
      <c r="BG300" s="58"/>
      <c r="BH300" s="58"/>
      <c r="BI300" s="58"/>
      <c r="BJ300" s="58"/>
      <c r="BK300" s="58"/>
      <c r="BL300" s="58"/>
      <c r="BM300" s="58"/>
      <c r="BN300" s="19"/>
      <c r="BO300" s="58"/>
      <c r="BP300" s="58"/>
      <c r="BQ300" s="19" t="s">
        <v>202</v>
      </c>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8"/>
      <c r="DL300" s="58"/>
      <c r="DM300" s="58"/>
      <c r="DN300" s="58"/>
      <c r="DO300" s="58"/>
      <c r="DP300" s="58"/>
      <c r="DQ300" s="58"/>
      <c r="DR300" s="58"/>
      <c r="DS300" s="58"/>
      <c r="DT300" s="58"/>
      <c r="DU300" s="58"/>
      <c r="DV300" s="58"/>
      <c r="DW300" s="58"/>
      <c r="DX300" s="58"/>
      <c r="DY300" s="58"/>
      <c r="DZ300" s="58"/>
      <c r="EA300" s="58"/>
      <c r="EB300" s="58"/>
      <c r="EC300" s="58"/>
      <c r="ED300" s="189"/>
      <c r="EE300" s="207"/>
      <c r="EF300" s="207"/>
      <c r="EG300" s="207"/>
      <c r="EH300" s="207"/>
      <c r="EI300" s="207"/>
      <c r="EJ300" s="207"/>
      <c r="EK300" s="207"/>
      <c r="EL300" s="207"/>
      <c r="EM300" s="207"/>
      <c r="EN300" s="207"/>
      <c r="EO300" s="207"/>
      <c r="EP300" s="207"/>
      <c r="EQ300" s="207"/>
      <c r="ER300" s="207"/>
      <c r="ES300" s="207"/>
      <c r="ET300" s="207"/>
      <c r="EU300" s="207"/>
      <c r="EV300" s="207"/>
      <c r="EW300" s="207"/>
      <c r="EX300" s="207"/>
      <c r="EY300" s="207"/>
      <c r="EZ300" s="207"/>
      <c r="FA300" s="207"/>
      <c r="FB300" s="207"/>
      <c r="FC300" s="207"/>
      <c r="FD300" s="207"/>
      <c r="FE300" s="207"/>
      <c r="FF300" s="207"/>
      <c r="FG300" s="207"/>
      <c r="FH300" s="207"/>
      <c r="FI300" s="207"/>
      <c r="FJ300" s="207"/>
      <c r="FK300" s="207"/>
      <c r="FL300" s="207"/>
      <c r="FM300" s="207"/>
      <c r="FN300" s="207"/>
      <c r="FO300" s="207"/>
      <c r="FP300" s="207"/>
      <c r="FQ300" s="207"/>
      <c r="FR300" s="207"/>
      <c r="FS300" s="207"/>
      <c r="FT300" s="207"/>
      <c r="FU300" s="207"/>
      <c r="FV300" s="207"/>
      <c r="FW300" s="207"/>
      <c r="FX300" s="207"/>
      <c r="FY300" s="207"/>
      <c r="FZ300" s="207"/>
      <c r="GA300" s="207"/>
      <c r="GB300" s="207"/>
      <c r="GC300" s="207"/>
      <c r="GD300" s="207"/>
      <c r="GE300" s="207"/>
      <c r="GF300" s="207"/>
      <c r="GG300" s="207"/>
      <c r="GH300" s="207"/>
      <c r="GI300" s="207"/>
      <c r="GJ300" s="207"/>
      <c r="GK300" s="207"/>
      <c r="GL300" s="207"/>
      <c r="GM300" s="207"/>
    </row>
    <row r="301" spans="1:195" s="237" customFormat="1" ht="18.75" customHeight="1" x14ac:dyDescent="0.45">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t="s">
        <v>248</v>
      </c>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189"/>
      <c r="EE301" s="207"/>
      <c r="EF301" s="207"/>
      <c r="EG301" s="207"/>
      <c r="EH301" s="207"/>
      <c r="EI301" s="207"/>
      <c r="EJ301" s="207"/>
      <c r="EK301" s="207"/>
      <c r="EL301" s="207"/>
      <c r="EM301" s="207"/>
      <c r="EN301" s="207"/>
      <c r="EO301" s="207"/>
      <c r="EP301" s="207"/>
      <c r="EQ301" s="207"/>
      <c r="ER301" s="207"/>
      <c r="ES301" s="207"/>
      <c r="ET301" s="207"/>
      <c r="EU301" s="207"/>
      <c r="EV301" s="207"/>
      <c r="EW301" s="207"/>
      <c r="EX301" s="207"/>
      <c r="EY301" s="207"/>
      <c r="EZ301" s="207"/>
      <c r="FA301" s="207"/>
      <c r="FB301" s="207"/>
      <c r="FC301" s="207"/>
      <c r="FD301" s="207"/>
      <c r="FE301" s="207"/>
      <c r="FF301" s="207"/>
      <c r="FG301" s="207"/>
      <c r="FH301" s="207"/>
      <c r="FI301" s="207"/>
      <c r="FJ301" s="207"/>
      <c r="FK301" s="207"/>
      <c r="FL301" s="207"/>
      <c r="FM301" s="207"/>
      <c r="FN301" s="207"/>
      <c r="FO301" s="207"/>
      <c r="FP301" s="207"/>
      <c r="FQ301" s="207"/>
      <c r="FR301" s="207"/>
      <c r="FS301" s="207"/>
      <c r="FT301" s="207"/>
      <c r="FU301" s="207"/>
      <c r="FV301" s="207"/>
      <c r="FW301" s="207"/>
      <c r="FX301" s="207"/>
      <c r="FY301" s="207"/>
      <c r="FZ301" s="207"/>
      <c r="GA301" s="207"/>
      <c r="GB301" s="207"/>
      <c r="GC301" s="207"/>
      <c r="GD301" s="207"/>
      <c r="GE301" s="207"/>
      <c r="GF301" s="207"/>
      <c r="GG301" s="207"/>
      <c r="GH301" s="207"/>
      <c r="GI301" s="207"/>
      <c r="GJ301" s="207"/>
      <c r="GK301" s="207"/>
      <c r="GL301" s="207"/>
      <c r="GM301" s="207"/>
    </row>
    <row r="302" spans="1:195" s="237" customFormat="1" ht="18.75" customHeight="1" x14ac:dyDescent="0.45">
      <c r="A302" s="58"/>
      <c r="B302" s="58"/>
      <c r="C302" s="58"/>
      <c r="D302" s="92" t="s">
        <v>129</v>
      </c>
      <c r="E302" s="58"/>
      <c r="F302" s="58"/>
      <c r="G302" s="58"/>
      <c r="H302" s="58"/>
      <c r="I302" s="58"/>
      <c r="J302" s="58"/>
      <c r="K302" s="58"/>
      <c r="L302" s="58"/>
      <c r="M302" s="58"/>
      <c r="N302" s="58"/>
      <c r="O302" s="58"/>
      <c r="P302" s="58"/>
      <c r="Q302" s="58"/>
      <c r="R302" s="58"/>
      <c r="S302" s="58"/>
      <c r="T302" s="58"/>
      <c r="U302" s="58"/>
      <c r="V302" s="58"/>
      <c r="W302" s="58"/>
      <c r="X302" s="58"/>
      <c r="Y302" s="58"/>
      <c r="Z302" s="58"/>
      <c r="AA302" s="92"/>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92" t="s">
        <v>129</v>
      </c>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92"/>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189"/>
      <c r="EE302" s="207"/>
      <c r="EF302" s="207"/>
      <c r="EG302" s="207"/>
      <c r="EH302" s="207"/>
      <c r="EI302" s="207"/>
      <c r="EJ302" s="207"/>
      <c r="EK302" s="207"/>
      <c r="EL302" s="207"/>
      <c r="EM302" s="207"/>
      <c r="EN302" s="207"/>
      <c r="EO302" s="207"/>
      <c r="EP302" s="207"/>
      <c r="EQ302" s="207"/>
      <c r="ER302" s="207"/>
      <c r="ES302" s="207"/>
      <c r="ET302" s="207"/>
      <c r="EU302" s="207"/>
      <c r="EV302" s="207"/>
      <c r="EW302" s="207"/>
      <c r="EX302" s="207"/>
      <c r="EY302" s="207"/>
      <c r="EZ302" s="207"/>
      <c r="FA302" s="207"/>
      <c r="FB302" s="207"/>
      <c r="FC302" s="207"/>
      <c r="FD302" s="207"/>
      <c r="FE302" s="207"/>
      <c r="FF302" s="207"/>
      <c r="FG302" s="207"/>
      <c r="FH302" s="207"/>
      <c r="FI302" s="207"/>
      <c r="FJ302" s="207"/>
      <c r="FK302" s="207"/>
      <c r="FL302" s="207"/>
      <c r="FM302" s="207"/>
      <c r="FN302" s="207"/>
      <c r="FO302" s="207"/>
      <c r="FP302" s="207"/>
      <c r="FQ302" s="207"/>
      <c r="FR302" s="207"/>
      <c r="FS302" s="207"/>
      <c r="FT302" s="207"/>
      <c r="FU302" s="207"/>
      <c r="FV302" s="207"/>
      <c r="FW302" s="207"/>
      <c r="FX302" s="207"/>
      <c r="FY302" s="207"/>
      <c r="FZ302" s="207"/>
      <c r="GA302" s="207"/>
      <c r="GB302" s="207"/>
      <c r="GC302" s="207"/>
      <c r="GD302" s="207"/>
      <c r="GE302" s="207"/>
      <c r="GF302" s="207"/>
      <c r="GG302" s="207"/>
      <c r="GH302" s="207"/>
      <c r="GI302" s="207"/>
      <c r="GJ302" s="207"/>
      <c r="GK302" s="207"/>
      <c r="GL302" s="207"/>
      <c r="GM302" s="207"/>
    </row>
    <row r="303" spans="1:195" s="237" customFormat="1" ht="18.75" customHeight="1" x14ac:dyDescent="0.45">
      <c r="A303" s="58"/>
      <c r="B303" s="58"/>
      <c r="C303" s="58"/>
      <c r="D303" s="92" t="s">
        <v>50</v>
      </c>
      <c r="E303" s="58"/>
      <c r="F303" s="58"/>
      <c r="G303" s="58"/>
      <c r="H303" s="58"/>
      <c r="I303" s="58"/>
      <c r="J303" s="58"/>
      <c r="K303" s="58"/>
      <c r="L303" s="58"/>
      <c r="M303" s="58"/>
      <c r="N303" s="58"/>
      <c r="O303" s="58"/>
      <c r="P303" s="58"/>
      <c r="Q303" s="58"/>
      <c r="R303" s="58"/>
      <c r="S303" s="58"/>
      <c r="T303" s="58"/>
      <c r="U303" s="58"/>
      <c r="V303" s="58"/>
      <c r="W303" s="58"/>
      <c r="X303" s="58"/>
      <c r="Y303" s="58"/>
      <c r="Z303" s="58"/>
      <c r="AA303" s="92"/>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92" t="s">
        <v>50</v>
      </c>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92"/>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189"/>
      <c r="EE303" s="207"/>
      <c r="EF303" s="207"/>
      <c r="EG303" s="207"/>
      <c r="EH303" s="207"/>
      <c r="EI303" s="207"/>
      <c r="EJ303" s="207"/>
      <c r="EK303" s="207"/>
      <c r="EL303" s="207"/>
      <c r="EM303" s="207"/>
      <c r="EN303" s="207"/>
      <c r="EO303" s="207"/>
      <c r="EP303" s="207"/>
      <c r="EQ303" s="207"/>
      <c r="ER303" s="207"/>
      <c r="ES303" s="207"/>
      <c r="ET303" s="207"/>
      <c r="EU303" s="207"/>
      <c r="EV303" s="207"/>
      <c r="EW303" s="207"/>
      <c r="EX303" s="207"/>
      <c r="EY303" s="207"/>
      <c r="EZ303" s="207"/>
      <c r="FA303" s="207"/>
      <c r="FB303" s="207"/>
      <c r="FC303" s="207"/>
      <c r="FD303" s="207"/>
      <c r="FE303" s="207"/>
      <c r="FF303" s="207"/>
      <c r="FG303" s="207"/>
      <c r="FH303" s="207"/>
      <c r="FI303" s="207"/>
      <c r="FJ303" s="207"/>
      <c r="FK303" s="207"/>
      <c r="FL303" s="207"/>
      <c r="FM303" s="207"/>
      <c r="FN303" s="207"/>
      <c r="FO303" s="207"/>
      <c r="FP303" s="207"/>
      <c r="FQ303" s="207"/>
      <c r="FR303" s="207"/>
      <c r="FS303" s="207"/>
      <c r="FT303" s="207"/>
      <c r="FU303" s="207"/>
      <c r="FV303" s="207"/>
      <c r="FW303" s="207"/>
      <c r="FX303" s="207"/>
      <c r="FY303" s="207"/>
      <c r="FZ303" s="207"/>
      <c r="GA303" s="207"/>
      <c r="GB303" s="207"/>
      <c r="GC303" s="207"/>
      <c r="GD303" s="207"/>
      <c r="GE303" s="207"/>
      <c r="GF303" s="207"/>
      <c r="GG303" s="207"/>
      <c r="GH303" s="207"/>
      <c r="GI303" s="207"/>
      <c r="GJ303" s="207"/>
      <c r="GK303" s="207"/>
      <c r="GL303" s="207"/>
      <c r="GM303" s="207"/>
    </row>
    <row r="304" spans="1:195" s="237" customFormat="1" ht="18.75" customHeight="1" x14ac:dyDescent="0.45">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185"/>
      <c r="EE304" s="207"/>
      <c r="EF304" s="207"/>
      <c r="EG304" s="207"/>
      <c r="EH304" s="207"/>
      <c r="EI304" s="207"/>
      <c r="EJ304" s="207"/>
      <c r="EK304" s="207"/>
      <c r="EL304" s="207"/>
      <c r="EM304" s="207"/>
      <c r="EN304" s="207"/>
      <c r="EO304" s="207"/>
      <c r="EP304" s="207"/>
      <c r="EQ304" s="207"/>
      <c r="ER304" s="207"/>
      <c r="ES304" s="207"/>
      <c r="ET304" s="207"/>
      <c r="EU304" s="207"/>
      <c r="EV304" s="207"/>
      <c r="EW304" s="207"/>
      <c r="EX304" s="207"/>
      <c r="EY304" s="207"/>
      <c r="EZ304" s="207"/>
      <c r="FA304" s="207"/>
      <c r="FB304" s="207"/>
      <c r="FC304" s="207"/>
      <c r="FD304" s="207"/>
      <c r="FE304" s="207"/>
      <c r="FF304" s="207"/>
      <c r="FG304" s="207"/>
      <c r="FH304" s="207"/>
      <c r="FI304" s="207"/>
      <c r="FJ304" s="207"/>
      <c r="FK304" s="207"/>
      <c r="FL304" s="207"/>
      <c r="FM304" s="207"/>
      <c r="FN304" s="207"/>
      <c r="FO304" s="207"/>
      <c r="FP304" s="207"/>
      <c r="FQ304" s="207"/>
      <c r="FR304" s="207"/>
      <c r="FS304" s="207"/>
      <c r="FT304" s="207"/>
      <c r="FU304" s="207"/>
      <c r="FV304" s="207"/>
      <c r="FW304" s="207"/>
      <c r="FX304" s="207"/>
      <c r="FY304" s="207"/>
      <c r="FZ304" s="207"/>
      <c r="GA304" s="207"/>
      <c r="GB304" s="207"/>
      <c r="GC304" s="207"/>
      <c r="GD304" s="207"/>
      <c r="GE304" s="207"/>
      <c r="GF304" s="207"/>
      <c r="GG304" s="207"/>
      <c r="GH304" s="207"/>
      <c r="GI304" s="207"/>
      <c r="GJ304" s="207"/>
      <c r="GK304" s="207"/>
      <c r="GL304" s="207"/>
      <c r="GM304" s="207"/>
    </row>
    <row r="306" spans="1:195" s="238" customFormat="1" ht="13.2" x14ac:dyDescent="0.4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192"/>
      <c r="EE306" s="206"/>
      <c r="EF306" s="206"/>
      <c r="EG306" s="206"/>
      <c r="EH306" s="206"/>
      <c r="EI306" s="206"/>
      <c r="EJ306" s="206"/>
      <c r="EK306" s="206"/>
      <c r="EL306" s="206"/>
      <c r="EM306" s="206"/>
      <c r="EN306" s="206"/>
      <c r="EO306" s="206"/>
      <c r="EP306" s="206"/>
      <c r="EQ306" s="206"/>
      <c r="ER306" s="206"/>
      <c r="ES306" s="206"/>
      <c r="ET306" s="206"/>
      <c r="EU306" s="206"/>
      <c r="EV306" s="206"/>
      <c r="EW306" s="206"/>
      <c r="EX306" s="206"/>
      <c r="EY306" s="206"/>
      <c r="EZ306" s="206"/>
      <c r="FA306" s="206"/>
      <c r="FB306" s="206"/>
      <c r="FC306" s="206"/>
      <c r="FD306" s="206"/>
      <c r="FE306" s="206"/>
      <c r="FF306" s="206"/>
      <c r="FG306" s="206"/>
      <c r="FH306" s="206"/>
      <c r="FI306" s="206"/>
      <c r="FJ306" s="206"/>
      <c r="FK306" s="206"/>
      <c r="FL306" s="206"/>
      <c r="FM306" s="206"/>
      <c r="FN306" s="206"/>
      <c r="FO306" s="206"/>
      <c r="FP306" s="206"/>
      <c r="FQ306" s="206"/>
      <c r="FR306" s="206"/>
      <c r="FS306" s="206"/>
      <c r="FT306" s="206"/>
      <c r="FU306" s="206"/>
      <c r="FV306" s="206"/>
      <c r="FW306" s="206"/>
      <c r="FX306" s="206"/>
      <c r="FY306" s="206"/>
      <c r="FZ306" s="206"/>
      <c r="GA306" s="206"/>
      <c r="GB306" s="206"/>
      <c r="GC306" s="206"/>
      <c r="GD306" s="206"/>
      <c r="GE306" s="206"/>
      <c r="GF306" s="206"/>
      <c r="GG306" s="206"/>
      <c r="GH306" s="206"/>
      <c r="GI306" s="206"/>
      <c r="GJ306" s="206"/>
      <c r="GK306" s="206"/>
      <c r="GL306" s="206"/>
      <c r="GM306" s="206"/>
    </row>
    <row r="307" spans="1:195" s="238" customFormat="1" ht="18.75" customHeight="1" x14ac:dyDescent="0.4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192"/>
      <c r="EE307" s="206"/>
      <c r="EF307" s="206"/>
      <c r="EG307" s="206"/>
      <c r="EH307" s="206"/>
      <c r="EI307" s="206"/>
      <c r="EJ307" s="206"/>
      <c r="EK307" s="206"/>
      <c r="EL307" s="206"/>
      <c r="EM307" s="206"/>
      <c r="EN307" s="206"/>
      <c r="EO307" s="206"/>
      <c r="EP307" s="206"/>
      <c r="EQ307" s="206"/>
      <c r="ER307" s="206"/>
      <c r="ES307" s="206"/>
      <c r="ET307" s="206"/>
      <c r="EU307" s="206"/>
      <c r="EV307" s="206"/>
      <c r="EW307" s="206"/>
      <c r="EX307" s="206"/>
      <c r="EY307" s="206"/>
      <c r="EZ307" s="206"/>
      <c r="FA307" s="206"/>
      <c r="FB307" s="206"/>
      <c r="FC307" s="206"/>
      <c r="FD307" s="206"/>
      <c r="FE307" s="206"/>
      <c r="FF307" s="206"/>
      <c r="FG307" s="206"/>
      <c r="FH307" s="206"/>
      <c r="FI307" s="206"/>
      <c r="FJ307" s="206"/>
      <c r="FK307" s="206"/>
      <c r="FL307" s="206"/>
      <c r="FM307" s="206"/>
      <c r="FN307" s="206"/>
      <c r="FO307" s="206"/>
      <c r="FP307" s="206"/>
      <c r="FQ307" s="206"/>
      <c r="FR307" s="206"/>
      <c r="FS307" s="206"/>
      <c r="FT307" s="206"/>
      <c r="FU307" s="206"/>
      <c r="FV307" s="206"/>
      <c r="FW307" s="206"/>
      <c r="FX307" s="206"/>
      <c r="FY307" s="206"/>
      <c r="FZ307" s="206"/>
      <c r="GA307" s="206"/>
      <c r="GB307" s="206"/>
      <c r="GC307" s="206"/>
      <c r="GD307" s="206"/>
      <c r="GE307" s="206"/>
      <c r="GF307" s="206"/>
      <c r="GG307" s="206"/>
      <c r="GH307" s="206"/>
      <c r="GI307" s="206"/>
      <c r="GJ307" s="206"/>
      <c r="GK307" s="206"/>
      <c r="GL307" s="206"/>
      <c r="GM307" s="206"/>
    </row>
    <row r="308" spans="1:195" s="238" customFormat="1" ht="18.75" customHeight="1" x14ac:dyDescent="0.45">
      <c r="A308" s="5"/>
      <c r="B308" s="5"/>
      <c r="C308" s="19" t="s">
        <v>56</v>
      </c>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340" t="s">
        <v>249</v>
      </c>
      <c r="BF308" s="341"/>
      <c r="BG308" s="341"/>
      <c r="BH308" s="341"/>
      <c r="BI308" s="341"/>
      <c r="BJ308" s="341"/>
      <c r="BK308" s="341"/>
      <c r="BL308" s="342"/>
      <c r="BM308" s="5"/>
      <c r="BN308" s="5"/>
      <c r="BO308" s="19"/>
      <c r="BP308" s="5"/>
      <c r="BQ308" s="19" t="s">
        <v>56</v>
      </c>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340" t="s">
        <v>211</v>
      </c>
      <c r="DT308" s="341"/>
      <c r="DU308" s="341"/>
      <c r="DV308" s="341"/>
      <c r="DW308" s="341"/>
      <c r="DX308" s="341"/>
      <c r="DY308" s="341"/>
      <c r="DZ308" s="342"/>
      <c r="EA308" s="5"/>
      <c r="EB308" s="5"/>
      <c r="EC308" s="5"/>
      <c r="ED308" s="192"/>
      <c r="EE308" s="206"/>
      <c r="EF308" s="206"/>
      <c r="EG308" s="206"/>
      <c r="EH308" s="206"/>
      <c r="EI308" s="206"/>
      <c r="EJ308" s="206"/>
      <c r="EK308" s="206"/>
      <c r="EL308" s="206"/>
      <c r="EM308" s="206"/>
      <c r="EN308" s="206"/>
      <c r="EO308" s="206"/>
      <c r="EP308" s="206"/>
      <c r="EQ308" s="206"/>
      <c r="ER308" s="206"/>
      <c r="ES308" s="206"/>
      <c r="ET308" s="206"/>
      <c r="EU308" s="206"/>
      <c r="EV308" s="206"/>
      <c r="EW308" s="206"/>
      <c r="EX308" s="206"/>
      <c r="EY308" s="206"/>
      <c r="EZ308" s="206"/>
      <c r="FA308" s="206"/>
      <c r="FB308" s="206"/>
      <c r="FC308" s="206"/>
      <c r="FD308" s="206"/>
      <c r="FE308" s="206"/>
      <c r="FF308" s="206"/>
      <c r="FG308" s="206"/>
      <c r="FH308" s="206"/>
      <c r="FI308" s="206"/>
      <c r="FJ308" s="206"/>
      <c r="FK308" s="206"/>
      <c r="FL308" s="206"/>
      <c r="FM308" s="206"/>
      <c r="FN308" s="206"/>
      <c r="FO308" s="206"/>
      <c r="FP308" s="206"/>
      <c r="FQ308" s="206"/>
      <c r="FR308" s="206"/>
      <c r="FS308" s="206"/>
      <c r="FT308" s="206"/>
      <c r="FU308" s="206"/>
      <c r="FV308" s="206"/>
      <c r="FW308" s="206"/>
      <c r="FX308" s="206"/>
      <c r="FY308" s="206"/>
      <c r="FZ308" s="206"/>
      <c r="GA308" s="206"/>
      <c r="GB308" s="206"/>
      <c r="GC308" s="206"/>
      <c r="GD308" s="206"/>
      <c r="GE308" s="206"/>
      <c r="GF308" s="206"/>
      <c r="GG308" s="206"/>
      <c r="GH308" s="206"/>
      <c r="GI308" s="206"/>
      <c r="GJ308" s="206"/>
      <c r="GK308" s="206"/>
      <c r="GL308" s="206"/>
      <c r="GM308" s="206"/>
    </row>
    <row r="309" spans="1:195" s="238" customFormat="1" ht="18.75" customHeight="1" x14ac:dyDescent="0.45">
      <c r="A309" s="5"/>
      <c r="B309" s="5"/>
      <c r="C309" s="19" t="s">
        <v>179</v>
      </c>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343"/>
      <c r="BF309" s="344"/>
      <c r="BG309" s="344"/>
      <c r="BH309" s="344"/>
      <c r="BI309" s="344"/>
      <c r="BJ309" s="344"/>
      <c r="BK309" s="344"/>
      <c r="BL309" s="345"/>
      <c r="BM309" s="5"/>
      <c r="BN309" s="5"/>
      <c r="BO309" s="19"/>
      <c r="BP309" s="5"/>
      <c r="BQ309" s="19" t="s">
        <v>179</v>
      </c>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343"/>
      <c r="DT309" s="344"/>
      <c r="DU309" s="344"/>
      <c r="DV309" s="344"/>
      <c r="DW309" s="344"/>
      <c r="DX309" s="344"/>
      <c r="DY309" s="344"/>
      <c r="DZ309" s="345"/>
      <c r="EA309" s="5"/>
      <c r="EB309" s="5"/>
      <c r="EC309" s="5"/>
      <c r="ED309" s="192"/>
      <c r="EE309" s="206"/>
      <c r="EF309" s="206"/>
      <c r="EG309" s="206"/>
      <c r="EH309" s="206"/>
      <c r="EI309" s="206"/>
      <c r="EJ309" s="206"/>
      <c r="EK309" s="206"/>
      <c r="EL309" s="206"/>
      <c r="EM309" s="206"/>
      <c r="EN309" s="206"/>
      <c r="EO309" s="206"/>
      <c r="EP309" s="206"/>
      <c r="EQ309" s="206"/>
      <c r="ER309" s="206"/>
      <c r="ES309" s="206"/>
      <c r="ET309" s="206"/>
      <c r="EU309" s="206"/>
      <c r="EV309" s="206"/>
      <c r="EW309" s="206"/>
      <c r="EX309" s="206"/>
      <c r="EY309" s="206"/>
      <c r="EZ309" s="206"/>
      <c r="FA309" s="206"/>
      <c r="FB309" s="206"/>
      <c r="FC309" s="206"/>
      <c r="FD309" s="206"/>
      <c r="FE309" s="206"/>
      <c r="FF309" s="206"/>
      <c r="FG309" s="206"/>
      <c r="FH309" s="206"/>
      <c r="FI309" s="206"/>
      <c r="FJ309" s="206"/>
      <c r="FK309" s="206"/>
      <c r="FL309" s="206"/>
      <c r="FM309" s="206"/>
      <c r="FN309" s="206"/>
      <c r="FO309" s="206"/>
      <c r="FP309" s="206"/>
      <c r="FQ309" s="206"/>
      <c r="FR309" s="206"/>
      <c r="FS309" s="206"/>
      <c r="FT309" s="206"/>
      <c r="FU309" s="206"/>
      <c r="FV309" s="206"/>
      <c r="FW309" s="206"/>
      <c r="FX309" s="206"/>
      <c r="FY309" s="206"/>
      <c r="FZ309" s="206"/>
      <c r="GA309" s="206"/>
      <c r="GB309" s="206"/>
      <c r="GC309" s="206"/>
      <c r="GD309" s="206"/>
      <c r="GE309" s="206"/>
      <c r="GF309" s="206"/>
      <c r="GG309" s="206"/>
      <c r="GH309" s="206"/>
      <c r="GI309" s="206"/>
      <c r="GJ309" s="206"/>
      <c r="GK309" s="206"/>
      <c r="GL309" s="206"/>
      <c r="GM309" s="206"/>
    </row>
    <row r="310" spans="1:195" s="5" customFormat="1" ht="18.75" customHeight="1" x14ac:dyDescent="0.45">
      <c r="C310" s="19"/>
      <c r="BE310" s="264"/>
      <c r="BF310" s="264"/>
      <c r="BG310" s="264"/>
      <c r="BH310" s="264"/>
      <c r="BI310" s="264"/>
      <c r="BJ310" s="264"/>
      <c r="BK310" s="264"/>
      <c r="BL310" s="264"/>
      <c r="BO310" s="19"/>
      <c r="BQ310" s="19"/>
      <c r="BS310" s="643" t="s">
        <v>451</v>
      </c>
      <c r="BT310" s="643"/>
      <c r="BU310" s="643"/>
      <c r="BV310" s="643"/>
      <c r="BW310" s="643"/>
      <c r="BX310" s="643"/>
      <c r="BY310" s="643"/>
      <c r="BZ310" s="643"/>
      <c r="CA310" s="643"/>
      <c r="CB310" s="643"/>
      <c r="CC310" s="643"/>
      <c r="CD310" s="643"/>
      <c r="CE310" s="643"/>
      <c r="CF310" s="643"/>
      <c r="CG310" s="643"/>
      <c r="CH310" s="643"/>
      <c r="CI310" s="643"/>
      <c r="CJ310" s="643"/>
      <c r="CK310" s="643"/>
      <c r="CL310" s="643"/>
      <c r="CM310" s="643"/>
      <c r="CN310" s="643"/>
      <c r="CO310" s="643"/>
      <c r="CP310" s="643"/>
      <c r="CQ310" s="643"/>
      <c r="CR310" s="643"/>
      <c r="CS310" s="643"/>
      <c r="CT310" s="643"/>
      <c r="CU310" s="643"/>
      <c r="CV310" s="643"/>
      <c r="CW310" s="643"/>
      <c r="CX310" s="643"/>
      <c r="CY310" s="643"/>
      <c r="CZ310" s="643"/>
      <c r="DA310" s="643"/>
      <c r="DB310" s="643"/>
      <c r="DC310" s="643"/>
      <c r="DD310" s="643"/>
      <c r="DE310" s="643"/>
      <c r="DF310" s="643"/>
      <c r="DG310" s="643"/>
      <c r="DH310" s="643"/>
      <c r="DI310" s="643"/>
      <c r="DJ310" s="643"/>
      <c r="DK310" s="643"/>
      <c r="DL310" s="643"/>
      <c r="DM310" s="643"/>
      <c r="DN310" s="643"/>
      <c r="DO310" s="643"/>
      <c r="DP310" s="643"/>
      <c r="DQ310" s="643"/>
      <c r="DR310" s="643"/>
      <c r="DS310" s="643"/>
      <c r="DT310" s="643"/>
      <c r="DU310" s="643"/>
      <c r="DV310" s="643"/>
      <c r="DW310" s="643"/>
      <c r="DX310" s="643"/>
      <c r="DY310" s="643"/>
      <c r="DZ310" s="643"/>
    </row>
    <row r="311" spans="1:195" s="5" customFormat="1" ht="18.75" customHeight="1" x14ac:dyDescent="0.45">
      <c r="C311" s="19"/>
      <c r="BE311" s="264"/>
      <c r="BF311" s="264"/>
      <c r="BG311" s="264"/>
      <c r="BH311" s="264"/>
      <c r="BI311" s="264"/>
      <c r="BJ311" s="264"/>
      <c r="BK311" s="264"/>
      <c r="BL311" s="264"/>
      <c r="BO311" s="19"/>
      <c r="BQ311" s="19"/>
      <c r="BS311" s="643"/>
      <c r="BT311" s="643"/>
      <c r="BU311" s="643"/>
      <c r="BV311" s="643"/>
      <c r="BW311" s="643"/>
      <c r="BX311" s="643"/>
      <c r="BY311" s="643"/>
      <c r="BZ311" s="643"/>
      <c r="CA311" s="643"/>
      <c r="CB311" s="643"/>
      <c r="CC311" s="643"/>
      <c r="CD311" s="643"/>
      <c r="CE311" s="643"/>
      <c r="CF311" s="643"/>
      <c r="CG311" s="643"/>
      <c r="CH311" s="643"/>
      <c r="CI311" s="643"/>
      <c r="CJ311" s="643"/>
      <c r="CK311" s="643"/>
      <c r="CL311" s="643"/>
      <c r="CM311" s="643"/>
      <c r="CN311" s="643"/>
      <c r="CO311" s="643"/>
      <c r="CP311" s="643"/>
      <c r="CQ311" s="643"/>
      <c r="CR311" s="643"/>
      <c r="CS311" s="643"/>
      <c r="CT311" s="643"/>
      <c r="CU311" s="643"/>
      <c r="CV311" s="643"/>
      <c r="CW311" s="643"/>
      <c r="CX311" s="643"/>
      <c r="CY311" s="643"/>
      <c r="CZ311" s="643"/>
      <c r="DA311" s="643"/>
      <c r="DB311" s="643"/>
      <c r="DC311" s="643"/>
      <c r="DD311" s="643"/>
      <c r="DE311" s="643"/>
      <c r="DF311" s="643"/>
      <c r="DG311" s="643"/>
      <c r="DH311" s="643"/>
      <c r="DI311" s="643"/>
      <c r="DJ311" s="643"/>
      <c r="DK311" s="643"/>
      <c r="DL311" s="643"/>
      <c r="DM311" s="643"/>
      <c r="DN311" s="643"/>
      <c r="DO311" s="643"/>
      <c r="DP311" s="643"/>
      <c r="DQ311" s="643"/>
      <c r="DR311" s="643"/>
      <c r="DS311" s="643"/>
      <c r="DT311" s="643"/>
      <c r="DU311" s="643"/>
      <c r="DV311" s="643"/>
      <c r="DW311" s="643"/>
      <c r="DX311" s="643"/>
      <c r="DY311" s="643"/>
      <c r="DZ311" s="643"/>
    </row>
    <row r="312" spans="1:195" s="5" customFormat="1" ht="18.75" customHeight="1" x14ac:dyDescent="0.45">
      <c r="C312" s="19"/>
      <c r="BE312" s="264"/>
      <c r="BF312" s="264"/>
      <c r="BG312" s="264"/>
      <c r="BH312" s="264"/>
      <c r="BI312" s="264"/>
      <c r="BJ312" s="264"/>
      <c r="BK312" s="264"/>
      <c r="BL312" s="264"/>
      <c r="BO312" s="19"/>
      <c r="BQ312" s="19"/>
      <c r="BS312" s="643"/>
      <c r="BT312" s="643"/>
      <c r="BU312" s="643"/>
      <c r="BV312" s="643"/>
      <c r="BW312" s="643"/>
      <c r="BX312" s="643"/>
      <c r="BY312" s="643"/>
      <c r="BZ312" s="643"/>
      <c r="CA312" s="643"/>
      <c r="CB312" s="643"/>
      <c r="CC312" s="643"/>
      <c r="CD312" s="643"/>
      <c r="CE312" s="643"/>
      <c r="CF312" s="643"/>
      <c r="CG312" s="643"/>
      <c r="CH312" s="643"/>
      <c r="CI312" s="643"/>
      <c r="CJ312" s="643"/>
      <c r="CK312" s="643"/>
      <c r="CL312" s="643"/>
      <c r="CM312" s="643"/>
      <c r="CN312" s="643"/>
      <c r="CO312" s="643"/>
      <c r="CP312" s="643"/>
      <c r="CQ312" s="643"/>
      <c r="CR312" s="643"/>
      <c r="CS312" s="643"/>
      <c r="CT312" s="643"/>
      <c r="CU312" s="643"/>
      <c r="CV312" s="643"/>
      <c r="CW312" s="643"/>
      <c r="CX312" s="643"/>
      <c r="CY312" s="643"/>
      <c r="CZ312" s="643"/>
      <c r="DA312" s="643"/>
      <c r="DB312" s="643"/>
      <c r="DC312" s="643"/>
      <c r="DD312" s="643"/>
      <c r="DE312" s="643"/>
      <c r="DF312" s="643"/>
      <c r="DG312" s="643"/>
      <c r="DH312" s="643"/>
      <c r="DI312" s="643"/>
      <c r="DJ312" s="643"/>
      <c r="DK312" s="643"/>
      <c r="DL312" s="643"/>
      <c r="DM312" s="643"/>
      <c r="DN312" s="643"/>
      <c r="DO312" s="643"/>
      <c r="DP312" s="643"/>
      <c r="DQ312" s="643"/>
      <c r="DR312" s="643"/>
      <c r="DS312" s="643"/>
      <c r="DT312" s="643"/>
      <c r="DU312" s="643"/>
      <c r="DV312" s="643"/>
      <c r="DW312" s="643"/>
      <c r="DX312" s="643"/>
      <c r="DY312" s="643"/>
      <c r="DZ312" s="643"/>
    </row>
    <row r="313" spans="1:195" s="238" customFormat="1" ht="18.75" customHeight="1" x14ac:dyDescent="0.45">
      <c r="A313" s="5"/>
      <c r="B313" s="19"/>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19"/>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192"/>
      <c r="EE313" s="206"/>
      <c r="EF313" s="206"/>
      <c r="EG313" s="206"/>
      <c r="EH313" s="206"/>
      <c r="EI313" s="206"/>
      <c r="EJ313" s="206"/>
      <c r="EK313" s="206"/>
      <c r="EL313" s="206"/>
      <c r="EM313" s="206"/>
      <c r="EN313" s="206"/>
      <c r="EO313" s="206"/>
      <c r="EP313" s="206"/>
      <c r="EQ313" s="206"/>
      <c r="ER313" s="206"/>
      <c r="ES313" s="206"/>
      <c r="ET313" s="206"/>
      <c r="EU313" s="206"/>
      <c r="EV313" s="206"/>
      <c r="EW313" s="206"/>
      <c r="EX313" s="206"/>
      <c r="EY313" s="206"/>
      <c r="EZ313" s="206"/>
      <c r="FA313" s="206"/>
      <c r="FB313" s="206"/>
      <c r="FC313" s="206"/>
      <c r="FD313" s="206"/>
      <c r="FE313" s="206"/>
      <c r="FF313" s="206"/>
      <c r="FG313" s="206"/>
      <c r="FH313" s="206"/>
      <c r="FI313" s="206"/>
      <c r="FJ313" s="206"/>
      <c r="FK313" s="206"/>
      <c r="FL313" s="206"/>
      <c r="FM313" s="206"/>
      <c r="FN313" s="206"/>
      <c r="FO313" s="206"/>
      <c r="FP313" s="206"/>
      <c r="FQ313" s="206"/>
      <c r="FR313" s="206"/>
      <c r="FS313" s="206"/>
      <c r="FT313" s="206"/>
      <c r="FU313" s="206"/>
      <c r="FV313" s="206"/>
      <c r="FW313" s="206"/>
      <c r="FX313" s="206"/>
      <c r="FY313" s="206"/>
      <c r="FZ313" s="206"/>
      <c r="GA313" s="206"/>
      <c r="GB313" s="206"/>
      <c r="GC313" s="206"/>
      <c r="GD313" s="206"/>
      <c r="GE313" s="206"/>
      <c r="GF313" s="206"/>
      <c r="GG313" s="206"/>
      <c r="GH313" s="206"/>
      <c r="GI313" s="206"/>
      <c r="GJ313" s="206"/>
      <c r="GK313" s="206"/>
      <c r="GL313" s="206"/>
      <c r="GM313" s="206"/>
    </row>
    <row r="314" spans="1:195" s="238" customFormat="1" ht="18.75" customHeight="1" x14ac:dyDescent="0.45">
      <c r="A314" s="5"/>
      <c r="B314" s="5"/>
      <c r="C314" s="5"/>
      <c r="D314" s="5"/>
      <c r="E314" s="5" t="s">
        <v>250</v>
      </c>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t="s">
        <v>250</v>
      </c>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192"/>
      <c r="EE314" s="206"/>
      <c r="EF314" s="206"/>
      <c r="EG314" s="206"/>
      <c r="EH314" s="206"/>
      <c r="EI314" s="206"/>
      <c r="EJ314" s="206"/>
      <c r="EK314" s="206"/>
      <c r="EL314" s="206"/>
      <c r="EM314" s="206"/>
      <c r="EN314" s="206"/>
      <c r="EO314" s="206"/>
      <c r="EP314" s="206"/>
      <c r="EQ314" s="206"/>
      <c r="ER314" s="206"/>
      <c r="ES314" s="206"/>
      <c r="ET314" s="206"/>
      <c r="EU314" s="206"/>
      <c r="EV314" s="206"/>
      <c r="EW314" s="206"/>
      <c r="EX314" s="206"/>
      <c r="EY314" s="206"/>
      <c r="EZ314" s="206"/>
      <c r="FA314" s="206"/>
      <c r="FB314" s="206"/>
      <c r="FC314" s="206"/>
      <c r="FD314" s="206"/>
      <c r="FE314" s="206"/>
      <c r="FF314" s="206"/>
      <c r="FG314" s="206"/>
      <c r="FH314" s="206"/>
      <c r="FI314" s="206"/>
      <c r="FJ314" s="206"/>
      <c r="FK314" s="206"/>
      <c r="FL314" s="206"/>
      <c r="FM314" s="206"/>
      <c r="FN314" s="206"/>
      <c r="FO314" s="206"/>
      <c r="FP314" s="206"/>
      <c r="FQ314" s="206"/>
      <c r="FR314" s="206"/>
      <c r="FS314" s="206"/>
      <c r="FT314" s="206"/>
      <c r="FU314" s="206"/>
      <c r="FV314" s="206"/>
      <c r="FW314" s="206"/>
      <c r="FX314" s="206"/>
      <c r="FY314" s="206"/>
      <c r="FZ314" s="206"/>
      <c r="GA314" s="206"/>
      <c r="GB314" s="206"/>
      <c r="GC314" s="206"/>
      <c r="GD314" s="206"/>
      <c r="GE314" s="206"/>
      <c r="GF314" s="206"/>
      <c r="GG314" s="206"/>
      <c r="GH314" s="206"/>
      <c r="GI314" s="206"/>
      <c r="GJ314" s="206"/>
      <c r="GK314" s="206"/>
      <c r="GL314" s="206"/>
      <c r="GM314" s="206"/>
    </row>
    <row r="315" spans="1:195" s="238" customFormat="1" ht="18.75" customHeight="1" x14ac:dyDescent="0.45">
      <c r="A315" s="5"/>
      <c r="B315" s="5"/>
      <c r="C315" s="5"/>
      <c r="D315" s="5"/>
      <c r="E315" s="5" t="s">
        <v>449</v>
      </c>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t="s">
        <v>458</v>
      </c>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192"/>
      <c r="EE315" s="206"/>
      <c r="EF315" s="206"/>
      <c r="EG315" s="206"/>
      <c r="EH315" s="206"/>
      <c r="EI315" s="206"/>
      <c r="EJ315" s="206"/>
      <c r="EK315" s="206"/>
      <c r="EL315" s="206"/>
      <c r="EM315" s="206"/>
      <c r="EN315" s="206"/>
      <c r="EO315" s="206"/>
      <c r="EP315" s="206"/>
      <c r="EQ315" s="206"/>
      <c r="ER315" s="206"/>
      <c r="ES315" s="206"/>
      <c r="ET315" s="206"/>
      <c r="EU315" s="206"/>
      <c r="EV315" s="206"/>
      <c r="EW315" s="206"/>
      <c r="EX315" s="206"/>
      <c r="EY315" s="206"/>
      <c r="EZ315" s="206"/>
      <c r="FA315" s="206"/>
      <c r="FB315" s="206"/>
      <c r="FC315" s="206"/>
      <c r="FD315" s="206"/>
      <c r="FE315" s="206"/>
      <c r="FF315" s="206"/>
      <c r="FG315" s="206"/>
      <c r="FH315" s="206"/>
      <c r="FI315" s="206"/>
      <c r="FJ315" s="206"/>
      <c r="FK315" s="206"/>
      <c r="FL315" s="206"/>
      <c r="FM315" s="206"/>
      <c r="FN315" s="206"/>
      <c r="FO315" s="206"/>
      <c r="FP315" s="206"/>
      <c r="FQ315" s="206"/>
      <c r="FR315" s="206"/>
      <c r="FS315" s="206"/>
      <c r="FT315" s="206"/>
      <c r="FU315" s="206"/>
      <c r="FV315" s="206"/>
      <c r="FW315" s="206"/>
      <c r="FX315" s="206"/>
      <c r="FY315" s="206"/>
      <c r="FZ315" s="206"/>
      <c r="GA315" s="206"/>
      <c r="GB315" s="206"/>
      <c r="GC315" s="206"/>
      <c r="GD315" s="206"/>
      <c r="GE315" s="206"/>
      <c r="GF315" s="206"/>
      <c r="GG315" s="206"/>
      <c r="GH315" s="206"/>
      <c r="GI315" s="206"/>
      <c r="GJ315" s="206"/>
      <c r="GK315" s="206"/>
      <c r="GL315" s="206"/>
      <c r="GM315" s="206"/>
    </row>
    <row r="316" spans="1:195" s="238" customFormat="1" ht="18.75" customHeight="1" x14ac:dyDescent="0.45">
      <c r="A316" s="5"/>
      <c r="B316" s="25"/>
      <c r="C316" s="25"/>
      <c r="D316" s="25"/>
      <c r="E316" s="565"/>
      <c r="F316" s="565"/>
      <c r="G316" s="565"/>
      <c r="H316" s="565"/>
      <c r="I316" s="565"/>
      <c r="J316" s="565"/>
      <c r="K316" s="565"/>
      <c r="L316" s="565"/>
      <c r="M316" s="565"/>
      <c r="N316" s="565"/>
      <c r="O316" s="565"/>
      <c r="P316" s="565"/>
      <c r="Q316" s="565"/>
      <c r="R316" s="565"/>
      <c r="S316" s="565"/>
      <c r="T316" s="565"/>
      <c r="U316" s="565" t="s">
        <v>54</v>
      </c>
      <c r="V316" s="565"/>
      <c r="W316" s="565"/>
      <c r="X316" s="565"/>
      <c r="Y316" s="565"/>
      <c r="Z316" s="565"/>
      <c r="AA316" s="565"/>
      <c r="AB316" s="565"/>
      <c r="AC316" s="565"/>
      <c r="AD316" s="565"/>
      <c r="AE316" s="565"/>
      <c r="AF316" s="565"/>
      <c r="AG316" s="565"/>
      <c r="AH316" s="565"/>
      <c r="AI316" s="565"/>
      <c r="AJ316" s="565"/>
      <c r="AK316" s="611" t="s">
        <v>0</v>
      </c>
      <c r="AL316" s="584"/>
      <c r="AM316" s="584"/>
      <c r="AN316" s="584"/>
      <c r="AO316" s="584"/>
      <c r="AP316" s="584"/>
      <c r="AQ316" s="584"/>
      <c r="AR316" s="584"/>
      <c r="AS316" s="584"/>
      <c r="AT316" s="585"/>
      <c r="AU316" s="613" t="s">
        <v>1</v>
      </c>
      <c r="AV316" s="572"/>
      <c r="AW316" s="572"/>
      <c r="AX316" s="572"/>
      <c r="AY316" s="572"/>
      <c r="AZ316" s="572"/>
      <c r="BA316" s="572"/>
      <c r="BB316" s="572"/>
      <c r="BC316" s="572"/>
      <c r="BD316" s="572"/>
      <c r="BE316" s="572"/>
      <c r="BF316" s="572"/>
      <c r="BG316" s="572"/>
      <c r="BH316" s="572"/>
      <c r="BI316" s="572"/>
      <c r="BJ316" s="573"/>
      <c r="BK316" s="5"/>
      <c r="BL316" s="5"/>
      <c r="BM316" s="5"/>
      <c r="BN316" s="5"/>
      <c r="BO316" s="5"/>
      <c r="BP316" s="5"/>
      <c r="BQ316" s="25"/>
      <c r="BR316" s="25"/>
      <c r="BS316" s="565"/>
      <c r="BT316" s="565"/>
      <c r="BU316" s="565"/>
      <c r="BV316" s="565"/>
      <c r="BW316" s="565"/>
      <c r="BX316" s="565"/>
      <c r="BY316" s="565"/>
      <c r="BZ316" s="565"/>
      <c r="CA316" s="565"/>
      <c r="CB316" s="565"/>
      <c r="CC316" s="565"/>
      <c r="CD316" s="565"/>
      <c r="CE316" s="565"/>
      <c r="CF316" s="565"/>
      <c r="CG316" s="565"/>
      <c r="CH316" s="565"/>
      <c r="CI316" s="565" t="s">
        <v>54</v>
      </c>
      <c r="CJ316" s="565"/>
      <c r="CK316" s="565"/>
      <c r="CL316" s="565"/>
      <c r="CM316" s="565"/>
      <c r="CN316" s="565"/>
      <c r="CO316" s="565"/>
      <c r="CP316" s="565"/>
      <c r="CQ316" s="565"/>
      <c r="CR316" s="565"/>
      <c r="CS316" s="565"/>
      <c r="CT316" s="565"/>
      <c r="CU316" s="565"/>
      <c r="CV316" s="565"/>
      <c r="CW316" s="565"/>
      <c r="CX316" s="565"/>
      <c r="CY316" s="611" t="s">
        <v>0</v>
      </c>
      <c r="CZ316" s="584"/>
      <c r="DA316" s="584"/>
      <c r="DB316" s="584"/>
      <c r="DC316" s="584"/>
      <c r="DD316" s="584"/>
      <c r="DE316" s="584"/>
      <c r="DF316" s="584"/>
      <c r="DG316" s="584"/>
      <c r="DH316" s="585"/>
      <c r="DI316" s="613" t="s">
        <v>1</v>
      </c>
      <c r="DJ316" s="572"/>
      <c r="DK316" s="572"/>
      <c r="DL316" s="572"/>
      <c r="DM316" s="572"/>
      <c r="DN316" s="572"/>
      <c r="DO316" s="572"/>
      <c r="DP316" s="572"/>
      <c r="DQ316" s="572"/>
      <c r="DR316" s="572"/>
      <c r="DS316" s="572"/>
      <c r="DT316" s="572"/>
      <c r="DU316" s="572"/>
      <c r="DV316" s="572"/>
      <c r="DW316" s="572"/>
      <c r="DX316" s="573"/>
      <c r="DY316" s="5"/>
      <c r="DZ316" s="5"/>
      <c r="EA316" s="5"/>
      <c r="EB316" s="5"/>
      <c r="EC316" s="5"/>
      <c r="ED316" s="192"/>
      <c r="EE316" s="206"/>
      <c r="EF316" s="206"/>
      <c r="EG316" s="206"/>
      <c r="EH316" s="206"/>
      <c r="EI316" s="206"/>
      <c r="EJ316" s="206"/>
      <c r="EK316" s="206"/>
      <c r="EL316" s="206"/>
      <c r="EM316" s="206"/>
      <c r="EN316" s="206"/>
      <c r="EO316" s="206"/>
      <c r="EP316" s="206"/>
      <c r="EQ316" s="206"/>
      <c r="ER316" s="206"/>
      <c r="ES316" s="206"/>
      <c r="ET316" s="206"/>
      <c r="EU316" s="206"/>
      <c r="EV316" s="206"/>
      <c r="EW316" s="206"/>
      <c r="EX316" s="206"/>
      <c r="EY316" s="206"/>
      <c r="EZ316" s="206"/>
      <c r="FA316" s="206"/>
      <c r="FB316" s="206"/>
      <c r="FC316" s="206"/>
      <c r="FD316" s="206"/>
      <c r="FE316" s="206"/>
      <c r="FF316" s="206"/>
      <c r="FG316" s="206"/>
      <c r="FH316" s="206"/>
      <c r="FI316" s="206"/>
      <c r="FJ316" s="206"/>
      <c r="FK316" s="206"/>
      <c r="FL316" s="206"/>
      <c r="FM316" s="206"/>
      <c r="FN316" s="206"/>
      <c r="FO316" s="206"/>
      <c r="FP316" s="206"/>
      <c r="FQ316" s="206"/>
      <c r="FR316" s="206"/>
      <c r="FS316" s="206"/>
      <c r="FT316" s="206"/>
      <c r="FU316" s="206"/>
      <c r="FV316" s="206"/>
      <c r="FW316" s="206"/>
      <c r="FX316" s="206"/>
      <c r="FY316" s="206"/>
      <c r="FZ316" s="206"/>
      <c r="GA316" s="206"/>
      <c r="GB316" s="206"/>
      <c r="GC316" s="206"/>
      <c r="GD316" s="206"/>
      <c r="GE316" s="206"/>
      <c r="GF316" s="206"/>
      <c r="GG316" s="206"/>
      <c r="GH316" s="206"/>
      <c r="GI316" s="206"/>
      <c r="GJ316" s="206"/>
      <c r="GK316" s="206"/>
      <c r="GL316" s="206"/>
      <c r="GM316" s="206"/>
    </row>
    <row r="317" spans="1:195" s="238" customFormat="1" ht="18.75" customHeight="1" x14ac:dyDescent="0.45">
      <c r="A317" s="5"/>
      <c r="B317" s="25"/>
      <c r="C317" s="25"/>
      <c r="D317" s="2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c r="AA317" s="565"/>
      <c r="AB317" s="565"/>
      <c r="AC317" s="565"/>
      <c r="AD317" s="565"/>
      <c r="AE317" s="565"/>
      <c r="AF317" s="565"/>
      <c r="AG317" s="565"/>
      <c r="AH317" s="565"/>
      <c r="AI317" s="565"/>
      <c r="AJ317" s="565"/>
      <c r="AK317" s="612"/>
      <c r="AL317" s="588"/>
      <c r="AM317" s="588"/>
      <c r="AN317" s="588"/>
      <c r="AO317" s="588"/>
      <c r="AP317" s="588"/>
      <c r="AQ317" s="588"/>
      <c r="AR317" s="588"/>
      <c r="AS317" s="588"/>
      <c r="AT317" s="589"/>
      <c r="AU317" s="613" t="s">
        <v>2</v>
      </c>
      <c r="AV317" s="572"/>
      <c r="AW317" s="572"/>
      <c r="AX317" s="572"/>
      <c r="AY317" s="572"/>
      <c r="AZ317" s="573"/>
      <c r="BA317" s="613" t="s">
        <v>3</v>
      </c>
      <c r="BB317" s="572"/>
      <c r="BC317" s="572"/>
      <c r="BD317" s="572"/>
      <c r="BE317" s="572"/>
      <c r="BF317" s="572"/>
      <c r="BG317" s="572"/>
      <c r="BH317" s="572"/>
      <c r="BI317" s="572"/>
      <c r="BJ317" s="573"/>
      <c r="BK317" s="5"/>
      <c r="BL317" s="5"/>
      <c r="BM317" s="5"/>
      <c r="BN317" s="5"/>
      <c r="BO317" s="5"/>
      <c r="BP317" s="5"/>
      <c r="BQ317" s="25"/>
      <c r="BR317" s="25"/>
      <c r="BS317" s="565"/>
      <c r="BT317" s="565"/>
      <c r="BU317" s="565"/>
      <c r="BV317" s="565"/>
      <c r="BW317" s="565"/>
      <c r="BX317" s="565"/>
      <c r="BY317" s="565"/>
      <c r="BZ317" s="565"/>
      <c r="CA317" s="565"/>
      <c r="CB317" s="565"/>
      <c r="CC317" s="565"/>
      <c r="CD317" s="565"/>
      <c r="CE317" s="565"/>
      <c r="CF317" s="565"/>
      <c r="CG317" s="565"/>
      <c r="CH317" s="565"/>
      <c r="CI317" s="565"/>
      <c r="CJ317" s="565"/>
      <c r="CK317" s="565"/>
      <c r="CL317" s="565"/>
      <c r="CM317" s="565"/>
      <c r="CN317" s="565"/>
      <c r="CO317" s="565"/>
      <c r="CP317" s="565"/>
      <c r="CQ317" s="565"/>
      <c r="CR317" s="565"/>
      <c r="CS317" s="565"/>
      <c r="CT317" s="565"/>
      <c r="CU317" s="565"/>
      <c r="CV317" s="565"/>
      <c r="CW317" s="565"/>
      <c r="CX317" s="565"/>
      <c r="CY317" s="612"/>
      <c r="CZ317" s="588"/>
      <c r="DA317" s="588"/>
      <c r="DB317" s="588"/>
      <c r="DC317" s="588"/>
      <c r="DD317" s="588"/>
      <c r="DE317" s="588"/>
      <c r="DF317" s="588"/>
      <c r="DG317" s="588"/>
      <c r="DH317" s="589"/>
      <c r="DI317" s="613" t="s">
        <v>2</v>
      </c>
      <c r="DJ317" s="572"/>
      <c r="DK317" s="572"/>
      <c r="DL317" s="572"/>
      <c r="DM317" s="572"/>
      <c r="DN317" s="573"/>
      <c r="DO317" s="613" t="s">
        <v>3</v>
      </c>
      <c r="DP317" s="572"/>
      <c r="DQ317" s="572"/>
      <c r="DR317" s="572"/>
      <c r="DS317" s="572"/>
      <c r="DT317" s="572"/>
      <c r="DU317" s="572"/>
      <c r="DV317" s="572"/>
      <c r="DW317" s="572"/>
      <c r="DX317" s="573"/>
      <c r="DY317" s="5"/>
      <c r="DZ317" s="5"/>
      <c r="EA317" s="5"/>
      <c r="EB317" s="5"/>
      <c r="EC317" s="5"/>
      <c r="ED317" s="192"/>
      <c r="EE317" s="206"/>
      <c r="EF317" s="206"/>
      <c r="EG317" s="206"/>
      <c r="EH317" s="206"/>
      <c r="EI317" s="206"/>
      <c r="EJ317" s="206"/>
      <c r="EK317" s="206"/>
      <c r="EL317" s="206"/>
      <c r="EM317" s="206"/>
      <c r="EN317" s="206"/>
      <c r="EO317" s="206"/>
      <c r="EP317" s="206"/>
      <c r="EQ317" s="206"/>
      <c r="ER317" s="206"/>
      <c r="ES317" s="206"/>
      <c r="ET317" s="206"/>
      <c r="EU317" s="206"/>
      <c r="EV317" s="206"/>
      <c r="EW317" s="206"/>
      <c r="EX317" s="206"/>
      <c r="EY317" s="206"/>
      <c r="EZ317" s="206"/>
      <c r="FA317" s="206"/>
      <c r="FB317" s="206"/>
      <c r="FC317" s="206"/>
      <c r="FD317" s="206"/>
      <c r="FE317" s="206"/>
      <c r="FF317" s="206"/>
      <c r="FG317" s="206"/>
      <c r="FH317" s="206"/>
      <c r="FI317" s="206"/>
      <c r="FJ317" s="206"/>
      <c r="FK317" s="206"/>
      <c r="FL317" s="206"/>
      <c r="FM317" s="206"/>
      <c r="FN317" s="206"/>
      <c r="FO317" s="206"/>
      <c r="FP317" s="206"/>
      <c r="FQ317" s="206"/>
      <c r="FR317" s="206"/>
      <c r="FS317" s="206"/>
      <c r="FT317" s="206"/>
      <c r="FU317" s="206"/>
      <c r="FV317" s="206"/>
      <c r="FW317" s="206"/>
      <c r="FX317" s="206"/>
      <c r="FY317" s="206"/>
      <c r="FZ317" s="206"/>
      <c r="GA317" s="206"/>
      <c r="GB317" s="206"/>
      <c r="GC317" s="206"/>
      <c r="GD317" s="206"/>
      <c r="GE317" s="206"/>
      <c r="GF317" s="206"/>
      <c r="GG317" s="206"/>
      <c r="GH317" s="206"/>
      <c r="GI317" s="206"/>
      <c r="GJ317" s="206"/>
      <c r="GK317" s="206"/>
      <c r="GL317" s="206"/>
      <c r="GM317" s="206"/>
    </row>
    <row r="318" spans="1:195" s="238" customFormat="1" ht="5.0999999999999996" customHeight="1" thickBot="1" x14ac:dyDescent="0.5">
      <c r="A318" s="5"/>
      <c r="B318" s="94"/>
      <c r="C318" s="94"/>
      <c r="D318" s="94"/>
      <c r="E318" s="577" t="s">
        <v>53</v>
      </c>
      <c r="F318" s="577"/>
      <c r="G318" s="577"/>
      <c r="H318" s="577"/>
      <c r="I318" s="577"/>
      <c r="J318" s="577"/>
      <c r="K318" s="577"/>
      <c r="L318" s="577"/>
      <c r="M318" s="577"/>
      <c r="N318" s="577"/>
      <c r="O318" s="577"/>
      <c r="P318" s="577"/>
      <c r="Q318" s="577"/>
      <c r="R318" s="577"/>
      <c r="S318" s="577"/>
      <c r="T318" s="577"/>
      <c r="U318" s="569"/>
      <c r="V318" s="569"/>
      <c r="W318" s="569"/>
      <c r="X318" s="569"/>
      <c r="Y318" s="569"/>
      <c r="Z318" s="569"/>
      <c r="AA318" s="569"/>
      <c r="AB318" s="569"/>
      <c r="AC318" s="569"/>
      <c r="AD318" s="569"/>
      <c r="AE318" s="569"/>
      <c r="AF318" s="569"/>
      <c r="AG318" s="569"/>
      <c r="AH318" s="569"/>
      <c r="AI318" s="569"/>
      <c r="AJ318" s="569"/>
      <c r="AK318" s="578"/>
      <c r="AL318" s="579"/>
      <c r="AM318" s="579"/>
      <c r="AN318" s="579"/>
      <c r="AO318" s="579"/>
      <c r="AP318" s="579"/>
      <c r="AQ318" s="579"/>
      <c r="AR318" s="579"/>
      <c r="AS318" s="584" t="s">
        <v>251</v>
      </c>
      <c r="AT318" s="585"/>
      <c r="AU318" s="169"/>
      <c r="AV318" s="166"/>
      <c r="AW318" s="166"/>
      <c r="AX318" s="166"/>
      <c r="AY318" s="166"/>
      <c r="AZ318" s="166"/>
      <c r="BA318" s="169"/>
      <c r="BB318" s="166"/>
      <c r="BC318" s="183"/>
      <c r="BD318" s="166"/>
      <c r="BE318" s="590"/>
      <c r="BF318" s="590"/>
      <c r="BG318" s="590"/>
      <c r="BH318" s="584" t="s">
        <v>51</v>
      </c>
      <c r="BI318" s="584"/>
      <c r="BJ318" s="585"/>
      <c r="BK318" s="5"/>
      <c r="BL318" s="5"/>
      <c r="BM318" s="5"/>
      <c r="BN318" s="5"/>
      <c r="BO318" s="5"/>
      <c r="BP318" s="5"/>
      <c r="BQ318" s="94"/>
      <c r="BR318" s="94"/>
      <c r="BS318" s="577" t="s">
        <v>53</v>
      </c>
      <c r="BT318" s="577"/>
      <c r="BU318" s="577"/>
      <c r="BV318" s="577"/>
      <c r="BW318" s="577"/>
      <c r="BX318" s="577"/>
      <c r="BY318" s="577"/>
      <c r="BZ318" s="577"/>
      <c r="CA318" s="577"/>
      <c r="CB318" s="577"/>
      <c r="CC318" s="577"/>
      <c r="CD318" s="577"/>
      <c r="CE318" s="577"/>
      <c r="CF318" s="577"/>
      <c r="CG318" s="577"/>
      <c r="CH318" s="577"/>
      <c r="CI318" s="569" t="s">
        <v>387</v>
      </c>
      <c r="CJ318" s="569"/>
      <c r="CK318" s="569"/>
      <c r="CL318" s="569"/>
      <c r="CM318" s="569"/>
      <c r="CN318" s="569"/>
      <c r="CO318" s="569"/>
      <c r="CP318" s="569"/>
      <c r="CQ318" s="569"/>
      <c r="CR318" s="569"/>
      <c r="CS318" s="569"/>
      <c r="CT318" s="569"/>
      <c r="CU318" s="569"/>
      <c r="CV318" s="569"/>
      <c r="CW318" s="569"/>
      <c r="CX318" s="569"/>
      <c r="CY318" s="578">
        <v>2000</v>
      </c>
      <c r="CZ318" s="579"/>
      <c r="DA318" s="579"/>
      <c r="DB318" s="579"/>
      <c r="DC318" s="579"/>
      <c r="DD318" s="579"/>
      <c r="DE318" s="579"/>
      <c r="DF318" s="579"/>
      <c r="DG318" s="584" t="s">
        <v>251</v>
      </c>
      <c r="DH318" s="585"/>
      <c r="DI318" s="169"/>
      <c r="DJ318" s="166"/>
      <c r="DK318" s="166"/>
      <c r="DL318" s="166"/>
      <c r="DM318" s="166"/>
      <c r="DN318" s="166"/>
      <c r="DO318" s="169"/>
      <c r="DP318" s="166"/>
      <c r="DQ318" s="183"/>
      <c r="DR318" s="166"/>
      <c r="DS318" s="590">
        <v>4</v>
      </c>
      <c r="DT318" s="590"/>
      <c r="DU318" s="590"/>
      <c r="DV318" s="584" t="s">
        <v>51</v>
      </c>
      <c r="DW318" s="584"/>
      <c r="DX318" s="585"/>
      <c r="DY318" s="5"/>
      <c r="DZ318" s="5"/>
      <c r="EA318" s="5"/>
      <c r="EB318" s="5"/>
      <c r="EC318" s="5"/>
      <c r="ED318" s="208"/>
      <c r="EE318" s="208"/>
      <c r="EF318" s="207"/>
      <c r="EG318" s="207"/>
      <c r="EH318" s="207"/>
      <c r="EI318" s="207"/>
      <c r="EJ318" s="207"/>
      <c r="EK318" s="207"/>
      <c r="EL318" s="207"/>
      <c r="EM318" s="207"/>
      <c r="EN318" s="248"/>
      <c r="EO318" s="248"/>
      <c r="EP318" s="248"/>
      <c r="EQ318" s="206"/>
      <c r="ER318" s="249"/>
      <c r="ES318" s="249"/>
      <c r="ET318" s="249"/>
      <c r="EU318" s="206"/>
      <c r="EV318" s="249"/>
      <c r="EW318" s="206"/>
      <c r="EX318" s="206"/>
      <c r="EY318" s="206"/>
      <c r="EZ318" s="206"/>
      <c r="FA318" s="206"/>
      <c r="FB318" s="206"/>
      <c r="FC318" s="206"/>
      <c r="FD318" s="206"/>
      <c r="FE318" s="206"/>
      <c r="FF318" s="206"/>
      <c r="FG318" s="206"/>
      <c r="FH318" s="206"/>
      <c r="FI318" s="206"/>
      <c r="FJ318" s="206"/>
      <c r="FK318" s="206"/>
      <c r="FL318" s="206"/>
      <c r="FM318" s="206"/>
      <c r="FN318" s="206"/>
      <c r="FO318" s="206"/>
      <c r="FP318" s="206"/>
      <c r="FQ318" s="206"/>
      <c r="FR318" s="206"/>
      <c r="FS318" s="206"/>
      <c r="FT318" s="206"/>
      <c r="FU318" s="206"/>
      <c r="FV318" s="206"/>
      <c r="FW318" s="206"/>
      <c r="FX318" s="206"/>
      <c r="FY318" s="206"/>
      <c r="FZ318" s="206"/>
      <c r="GA318" s="206"/>
      <c r="GB318" s="206"/>
      <c r="GC318" s="206"/>
      <c r="GD318" s="206"/>
      <c r="GE318" s="206"/>
      <c r="GF318" s="206"/>
      <c r="GG318" s="206"/>
      <c r="GH318" s="206"/>
      <c r="GI318" s="206"/>
      <c r="GJ318" s="206"/>
      <c r="GK318" s="206"/>
      <c r="GL318" s="206"/>
      <c r="GM318" s="206"/>
    </row>
    <row r="319" spans="1:195" s="238" customFormat="1" ht="13.8" thickBot="1" x14ac:dyDescent="0.5">
      <c r="A319" s="5"/>
      <c r="B319" s="94"/>
      <c r="C319" s="94"/>
      <c r="D319" s="94"/>
      <c r="E319" s="577"/>
      <c r="F319" s="577"/>
      <c r="G319" s="577"/>
      <c r="H319" s="577"/>
      <c r="I319" s="577"/>
      <c r="J319" s="577"/>
      <c r="K319" s="577"/>
      <c r="L319" s="577"/>
      <c r="M319" s="577"/>
      <c r="N319" s="577"/>
      <c r="O319" s="577"/>
      <c r="P319" s="577"/>
      <c r="Q319" s="577"/>
      <c r="R319" s="577"/>
      <c r="S319" s="577"/>
      <c r="T319" s="577"/>
      <c r="U319" s="569"/>
      <c r="V319" s="569"/>
      <c r="W319" s="569"/>
      <c r="X319" s="569"/>
      <c r="Y319" s="569"/>
      <c r="Z319" s="569"/>
      <c r="AA319" s="569"/>
      <c r="AB319" s="569"/>
      <c r="AC319" s="569"/>
      <c r="AD319" s="569"/>
      <c r="AE319" s="569"/>
      <c r="AF319" s="569"/>
      <c r="AG319" s="569"/>
      <c r="AH319" s="569"/>
      <c r="AI319" s="569"/>
      <c r="AJ319" s="569"/>
      <c r="AK319" s="580"/>
      <c r="AL319" s="581"/>
      <c r="AM319" s="581"/>
      <c r="AN319" s="581"/>
      <c r="AO319" s="581"/>
      <c r="AP319" s="581"/>
      <c r="AQ319" s="581"/>
      <c r="AR319" s="581"/>
      <c r="AS319" s="586"/>
      <c r="AT319" s="587"/>
      <c r="AU319" s="95"/>
      <c r="AV319" s="167"/>
      <c r="AW319" s="593"/>
      <c r="AX319" s="594"/>
      <c r="AY319" s="167"/>
      <c r="AZ319" s="167"/>
      <c r="BA319" s="95"/>
      <c r="BB319" s="25"/>
      <c r="BC319" s="593"/>
      <c r="BD319" s="594"/>
      <c r="BE319" s="591"/>
      <c r="BF319" s="591"/>
      <c r="BG319" s="591"/>
      <c r="BH319" s="586"/>
      <c r="BI319" s="586"/>
      <c r="BJ319" s="587"/>
      <c r="BK319" s="5"/>
      <c r="BL319" s="5"/>
      <c r="BM319" s="5"/>
      <c r="BN319" s="5"/>
      <c r="BO319" s="5"/>
      <c r="BP319" s="5"/>
      <c r="BQ319" s="94"/>
      <c r="BR319" s="94"/>
      <c r="BS319" s="577"/>
      <c r="BT319" s="577"/>
      <c r="BU319" s="577"/>
      <c r="BV319" s="577"/>
      <c r="BW319" s="577"/>
      <c r="BX319" s="577"/>
      <c r="BY319" s="577"/>
      <c r="BZ319" s="577"/>
      <c r="CA319" s="577"/>
      <c r="CB319" s="577"/>
      <c r="CC319" s="577"/>
      <c r="CD319" s="577"/>
      <c r="CE319" s="577"/>
      <c r="CF319" s="577"/>
      <c r="CG319" s="577"/>
      <c r="CH319" s="577"/>
      <c r="CI319" s="569"/>
      <c r="CJ319" s="569"/>
      <c r="CK319" s="569"/>
      <c r="CL319" s="569"/>
      <c r="CM319" s="569"/>
      <c r="CN319" s="569"/>
      <c r="CO319" s="569"/>
      <c r="CP319" s="569"/>
      <c r="CQ319" s="569"/>
      <c r="CR319" s="569"/>
      <c r="CS319" s="569"/>
      <c r="CT319" s="569"/>
      <c r="CU319" s="569"/>
      <c r="CV319" s="569"/>
      <c r="CW319" s="569"/>
      <c r="CX319" s="569"/>
      <c r="CY319" s="580"/>
      <c r="CZ319" s="581"/>
      <c r="DA319" s="581"/>
      <c r="DB319" s="581"/>
      <c r="DC319" s="581"/>
      <c r="DD319" s="581"/>
      <c r="DE319" s="581"/>
      <c r="DF319" s="581"/>
      <c r="DG319" s="586"/>
      <c r="DH319" s="587"/>
      <c r="DI319" s="95"/>
      <c r="DJ319" s="167"/>
      <c r="DK319" s="593"/>
      <c r="DL319" s="594"/>
      <c r="DM319" s="167"/>
      <c r="DN319" s="167"/>
      <c r="DO319" s="95"/>
      <c r="DP319" s="25"/>
      <c r="DQ319" s="593" t="s">
        <v>252</v>
      </c>
      <c r="DR319" s="594"/>
      <c r="DS319" s="591"/>
      <c r="DT319" s="591"/>
      <c r="DU319" s="591"/>
      <c r="DV319" s="586"/>
      <c r="DW319" s="586"/>
      <c r="DX319" s="587"/>
      <c r="DY319" s="5"/>
      <c r="DZ319" s="5"/>
      <c r="EA319" s="5"/>
      <c r="EB319" s="5"/>
      <c r="EC319" s="5"/>
      <c r="ED319" s="208"/>
      <c r="EE319" s="208"/>
      <c r="EF319" s="207"/>
      <c r="EG319" s="207"/>
      <c r="EI319" s="207"/>
      <c r="EJ319" s="207"/>
      <c r="EK319" s="207"/>
      <c r="EL319" s="207"/>
      <c r="EM319" s="207"/>
      <c r="EN319" s="248"/>
      <c r="EO319" s="248"/>
      <c r="EP319" s="206"/>
      <c r="EQ319" s="206"/>
      <c r="ER319" s="249"/>
      <c r="ES319" s="206"/>
      <c r="ET319" s="206"/>
      <c r="EU319" s="249"/>
      <c r="EV319" s="206"/>
      <c r="EW319" s="206"/>
      <c r="EX319" s="206"/>
      <c r="EY319" s="206"/>
      <c r="EZ319" s="206"/>
      <c r="FA319" s="206"/>
      <c r="FB319" s="206"/>
      <c r="FC319" s="206"/>
      <c r="FD319" s="206"/>
      <c r="FE319" s="206"/>
      <c r="FF319" s="206"/>
      <c r="FG319" s="206"/>
      <c r="FH319" s="206"/>
      <c r="FI319" s="206"/>
      <c r="FJ319" s="206"/>
      <c r="FK319" s="206"/>
      <c r="FL319" s="206"/>
      <c r="FM319" s="206"/>
      <c r="FN319" s="206"/>
      <c r="FO319" s="206"/>
      <c r="FP319" s="206"/>
      <c r="FQ319" s="206"/>
      <c r="FR319" s="206"/>
      <c r="FS319" s="206"/>
      <c r="FT319" s="206"/>
      <c r="FU319" s="206"/>
      <c r="FV319" s="206"/>
      <c r="FW319" s="206"/>
      <c r="FX319" s="206"/>
      <c r="FY319" s="206"/>
      <c r="FZ319" s="206"/>
      <c r="GA319" s="206"/>
      <c r="GB319" s="206"/>
      <c r="GC319" s="206"/>
      <c r="GD319" s="206"/>
      <c r="GE319" s="206"/>
      <c r="GF319" s="206"/>
      <c r="GG319" s="206"/>
      <c r="GH319" s="206"/>
      <c r="GI319" s="206"/>
      <c r="GJ319" s="206"/>
      <c r="GK319" s="206"/>
      <c r="GL319" s="206"/>
    </row>
    <row r="320" spans="1:195" s="238" customFormat="1" ht="4.95" customHeight="1" x14ac:dyDescent="0.45">
      <c r="A320" s="5"/>
      <c r="B320" s="94"/>
      <c r="C320" s="94"/>
      <c r="D320" s="94"/>
      <c r="E320" s="577"/>
      <c r="F320" s="577"/>
      <c r="G320" s="577"/>
      <c r="H320" s="577"/>
      <c r="I320" s="577"/>
      <c r="J320" s="577"/>
      <c r="K320" s="577"/>
      <c r="L320" s="577"/>
      <c r="M320" s="577"/>
      <c r="N320" s="577"/>
      <c r="O320" s="577"/>
      <c r="P320" s="577"/>
      <c r="Q320" s="577"/>
      <c r="R320" s="577"/>
      <c r="S320" s="577"/>
      <c r="T320" s="577"/>
      <c r="U320" s="569"/>
      <c r="V320" s="569"/>
      <c r="W320" s="569"/>
      <c r="X320" s="569"/>
      <c r="Y320" s="569"/>
      <c r="Z320" s="569"/>
      <c r="AA320" s="569"/>
      <c r="AB320" s="569"/>
      <c r="AC320" s="569"/>
      <c r="AD320" s="569"/>
      <c r="AE320" s="569"/>
      <c r="AF320" s="569"/>
      <c r="AG320" s="569"/>
      <c r="AH320" s="569"/>
      <c r="AI320" s="569"/>
      <c r="AJ320" s="569"/>
      <c r="AK320" s="582"/>
      <c r="AL320" s="583"/>
      <c r="AM320" s="583"/>
      <c r="AN320" s="583"/>
      <c r="AO320" s="583"/>
      <c r="AP320" s="583"/>
      <c r="AQ320" s="583"/>
      <c r="AR320" s="583"/>
      <c r="AS320" s="588"/>
      <c r="AT320" s="589"/>
      <c r="AU320" s="170"/>
      <c r="AV320" s="168"/>
      <c r="AW320" s="168"/>
      <c r="AX320" s="168"/>
      <c r="AY320" s="168"/>
      <c r="AZ320" s="168"/>
      <c r="BA320" s="170"/>
      <c r="BB320" s="182"/>
      <c r="BC320" s="182"/>
      <c r="BD320" s="168"/>
      <c r="BE320" s="592"/>
      <c r="BF320" s="592"/>
      <c r="BG320" s="592"/>
      <c r="BH320" s="588"/>
      <c r="BI320" s="588"/>
      <c r="BJ320" s="589"/>
      <c r="BK320" s="5"/>
      <c r="BL320" s="5"/>
      <c r="BM320" s="5"/>
      <c r="BN320" s="5"/>
      <c r="BO320" s="5"/>
      <c r="BP320" s="5"/>
      <c r="BQ320" s="94"/>
      <c r="BR320" s="94"/>
      <c r="BS320" s="577"/>
      <c r="BT320" s="577"/>
      <c r="BU320" s="577"/>
      <c r="BV320" s="577"/>
      <c r="BW320" s="577"/>
      <c r="BX320" s="577"/>
      <c r="BY320" s="577"/>
      <c r="BZ320" s="577"/>
      <c r="CA320" s="577"/>
      <c r="CB320" s="577"/>
      <c r="CC320" s="577"/>
      <c r="CD320" s="577"/>
      <c r="CE320" s="577"/>
      <c r="CF320" s="577"/>
      <c r="CG320" s="577"/>
      <c r="CH320" s="577"/>
      <c r="CI320" s="569"/>
      <c r="CJ320" s="569"/>
      <c r="CK320" s="569"/>
      <c r="CL320" s="569"/>
      <c r="CM320" s="569"/>
      <c r="CN320" s="569"/>
      <c r="CO320" s="569"/>
      <c r="CP320" s="569"/>
      <c r="CQ320" s="569"/>
      <c r="CR320" s="569"/>
      <c r="CS320" s="569"/>
      <c r="CT320" s="569"/>
      <c r="CU320" s="569"/>
      <c r="CV320" s="569"/>
      <c r="CW320" s="569"/>
      <c r="CX320" s="569"/>
      <c r="CY320" s="582"/>
      <c r="CZ320" s="583"/>
      <c r="DA320" s="583"/>
      <c r="DB320" s="583"/>
      <c r="DC320" s="583"/>
      <c r="DD320" s="583"/>
      <c r="DE320" s="583"/>
      <c r="DF320" s="583"/>
      <c r="DG320" s="588"/>
      <c r="DH320" s="589"/>
      <c r="DI320" s="170"/>
      <c r="DJ320" s="168"/>
      <c r="DK320" s="168"/>
      <c r="DL320" s="168"/>
      <c r="DM320" s="168"/>
      <c r="DN320" s="168"/>
      <c r="DO320" s="170"/>
      <c r="DP320" s="182"/>
      <c r="DQ320" s="182"/>
      <c r="DR320" s="168"/>
      <c r="DS320" s="592"/>
      <c r="DT320" s="592"/>
      <c r="DU320" s="592"/>
      <c r="DV320" s="588"/>
      <c r="DW320" s="588"/>
      <c r="DX320" s="589"/>
      <c r="DY320" s="5"/>
      <c r="DZ320" s="5"/>
      <c r="EA320" s="5"/>
      <c r="EB320" s="5"/>
      <c r="EC320" s="5"/>
      <c r="ED320" s="208"/>
      <c r="EE320" s="208"/>
      <c r="EF320" s="207"/>
      <c r="EG320" s="207"/>
      <c r="EH320" s="207"/>
      <c r="EI320" s="207"/>
      <c r="EJ320" s="207"/>
      <c r="EK320" s="207"/>
      <c r="EL320" s="207"/>
      <c r="EM320" s="207"/>
      <c r="EN320" s="248"/>
      <c r="EO320" s="248"/>
      <c r="EP320" s="248"/>
      <c r="EQ320" s="206"/>
      <c r="ER320" s="206"/>
      <c r="ES320" s="249"/>
      <c r="ET320" s="206"/>
      <c r="EU320" s="206"/>
      <c r="EV320" s="249"/>
      <c r="EW320" s="206"/>
      <c r="EX320" s="206"/>
      <c r="EY320" s="206"/>
      <c r="EZ320" s="206"/>
      <c r="FA320" s="206"/>
      <c r="FB320" s="206"/>
      <c r="FC320" s="206"/>
      <c r="FD320" s="206"/>
      <c r="FE320" s="206"/>
      <c r="FF320" s="206"/>
      <c r="FG320" s="206"/>
      <c r="FH320" s="206"/>
      <c r="FI320" s="206"/>
      <c r="FJ320" s="206"/>
      <c r="FK320" s="206"/>
      <c r="FL320" s="206"/>
      <c r="FM320" s="206"/>
      <c r="FN320" s="206"/>
      <c r="FO320" s="206"/>
      <c r="FP320" s="206"/>
      <c r="FQ320" s="206"/>
      <c r="FR320" s="206"/>
      <c r="FS320" s="206"/>
      <c r="FT320" s="206"/>
      <c r="FU320" s="206"/>
      <c r="FV320" s="206"/>
      <c r="FW320" s="206"/>
      <c r="FX320" s="206"/>
      <c r="FY320" s="206"/>
      <c r="FZ320" s="206"/>
      <c r="GA320" s="206"/>
      <c r="GB320" s="206"/>
      <c r="GC320" s="206"/>
      <c r="GD320" s="206"/>
      <c r="GE320" s="206"/>
      <c r="GF320" s="206"/>
      <c r="GG320" s="206"/>
      <c r="GH320" s="206"/>
      <c r="GI320" s="206"/>
      <c r="GJ320" s="206"/>
      <c r="GK320" s="206"/>
      <c r="GL320" s="206"/>
      <c r="GM320" s="206"/>
    </row>
    <row r="321" spans="1:195" s="238" customFormat="1" ht="5.0999999999999996" customHeight="1" thickBot="1" x14ac:dyDescent="0.5">
      <c r="A321" s="5"/>
      <c r="B321" s="94"/>
      <c r="C321" s="94"/>
      <c r="D321" s="94"/>
      <c r="E321" s="577" t="s">
        <v>483</v>
      </c>
      <c r="F321" s="577"/>
      <c r="G321" s="577"/>
      <c r="H321" s="577"/>
      <c r="I321" s="577"/>
      <c r="J321" s="577"/>
      <c r="K321" s="577"/>
      <c r="L321" s="577"/>
      <c r="M321" s="577"/>
      <c r="N321" s="577"/>
      <c r="O321" s="577"/>
      <c r="P321" s="577"/>
      <c r="Q321" s="577"/>
      <c r="R321" s="577"/>
      <c r="S321" s="577"/>
      <c r="T321" s="577"/>
      <c r="U321" s="569"/>
      <c r="V321" s="569"/>
      <c r="W321" s="569"/>
      <c r="X321" s="569"/>
      <c r="Y321" s="569"/>
      <c r="Z321" s="569"/>
      <c r="AA321" s="569"/>
      <c r="AB321" s="569"/>
      <c r="AC321" s="569"/>
      <c r="AD321" s="569"/>
      <c r="AE321" s="569"/>
      <c r="AF321" s="569"/>
      <c r="AG321" s="569"/>
      <c r="AH321" s="569"/>
      <c r="AI321" s="569"/>
      <c r="AJ321" s="569"/>
      <c r="AK321" s="578"/>
      <c r="AL321" s="579"/>
      <c r="AM321" s="579"/>
      <c r="AN321" s="579"/>
      <c r="AO321" s="579"/>
      <c r="AP321" s="579"/>
      <c r="AQ321" s="579"/>
      <c r="AR321" s="579"/>
      <c r="AS321" s="584" t="s">
        <v>251</v>
      </c>
      <c r="AT321" s="585"/>
      <c r="AU321" s="252"/>
      <c r="AV321" s="253"/>
      <c r="AW321" s="253"/>
      <c r="AX321" s="253"/>
      <c r="AY321" s="253"/>
      <c r="AZ321" s="253"/>
      <c r="BA321" s="252"/>
      <c r="BB321" s="253"/>
      <c r="BC321" s="258"/>
      <c r="BD321" s="253"/>
      <c r="BE321" s="590"/>
      <c r="BF321" s="590"/>
      <c r="BG321" s="590"/>
      <c r="BH321" s="584" t="s">
        <v>51</v>
      </c>
      <c r="BI321" s="584"/>
      <c r="BJ321" s="585"/>
      <c r="BK321" s="5"/>
      <c r="BL321" s="5"/>
      <c r="BM321" s="5"/>
      <c r="BN321" s="5"/>
      <c r="BO321" s="5"/>
      <c r="BP321" s="5"/>
      <c r="BQ321" s="94"/>
      <c r="BR321" s="94"/>
      <c r="BS321" s="577" t="s">
        <v>481</v>
      </c>
      <c r="BT321" s="577"/>
      <c r="BU321" s="577"/>
      <c r="BV321" s="577"/>
      <c r="BW321" s="577"/>
      <c r="BX321" s="577"/>
      <c r="BY321" s="577"/>
      <c r="BZ321" s="577"/>
      <c r="CA321" s="577"/>
      <c r="CB321" s="577"/>
      <c r="CC321" s="577"/>
      <c r="CD321" s="577"/>
      <c r="CE321" s="577"/>
      <c r="CF321" s="577"/>
      <c r="CG321" s="577"/>
      <c r="CH321" s="577"/>
      <c r="CI321" s="569" t="s">
        <v>388</v>
      </c>
      <c r="CJ321" s="569"/>
      <c r="CK321" s="569"/>
      <c r="CL321" s="569"/>
      <c r="CM321" s="569"/>
      <c r="CN321" s="569"/>
      <c r="CO321" s="569"/>
      <c r="CP321" s="569"/>
      <c r="CQ321" s="569"/>
      <c r="CR321" s="569"/>
      <c r="CS321" s="569"/>
      <c r="CT321" s="569"/>
      <c r="CU321" s="569"/>
      <c r="CV321" s="569"/>
      <c r="CW321" s="569"/>
      <c r="CX321" s="569"/>
      <c r="CY321" s="578">
        <v>500</v>
      </c>
      <c r="CZ321" s="579"/>
      <c r="DA321" s="579"/>
      <c r="DB321" s="579"/>
      <c r="DC321" s="579"/>
      <c r="DD321" s="579"/>
      <c r="DE321" s="579"/>
      <c r="DF321" s="579"/>
      <c r="DG321" s="584" t="s">
        <v>251</v>
      </c>
      <c r="DH321" s="585"/>
      <c r="DI321" s="169"/>
      <c r="DJ321" s="166"/>
      <c r="DK321" s="166"/>
      <c r="DL321" s="166"/>
      <c r="DM321" s="166"/>
      <c r="DN321" s="166"/>
      <c r="DO321" s="169"/>
      <c r="DP321" s="166"/>
      <c r="DQ321" s="183"/>
      <c r="DR321" s="166"/>
      <c r="DS321" s="590">
        <v>4</v>
      </c>
      <c r="DT321" s="590"/>
      <c r="DU321" s="590"/>
      <c r="DV321" s="584" t="s">
        <v>51</v>
      </c>
      <c r="DW321" s="584"/>
      <c r="DX321" s="585"/>
      <c r="DY321" s="5"/>
      <c r="DZ321" s="5"/>
      <c r="EA321" s="5"/>
      <c r="EB321" s="5"/>
      <c r="EC321" s="5"/>
      <c r="ED321" s="208"/>
      <c r="EE321" s="208"/>
      <c r="EF321" s="207"/>
      <c r="EG321" s="207"/>
      <c r="EH321" s="207"/>
      <c r="EI321" s="207"/>
      <c r="EJ321" s="207"/>
      <c r="EK321" s="207"/>
      <c r="EL321" s="207"/>
      <c r="EM321" s="207"/>
      <c r="EN321" s="248"/>
      <c r="EO321" s="248"/>
      <c r="EP321" s="248"/>
      <c r="EQ321" s="206"/>
      <c r="ER321" s="249"/>
      <c r="ES321" s="249"/>
      <c r="ET321" s="249"/>
      <c r="EU321" s="206"/>
      <c r="EV321" s="249"/>
      <c r="EW321" s="206"/>
      <c r="EX321" s="206"/>
      <c r="EY321" s="206"/>
      <c r="EZ321" s="206"/>
      <c r="FA321" s="206"/>
      <c r="FB321" s="206"/>
      <c r="FC321" s="206"/>
      <c r="FD321" s="206"/>
      <c r="FE321" s="206"/>
      <c r="FF321" s="206"/>
      <c r="FG321" s="206"/>
      <c r="FH321" s="206"/>
      <c r="FI321" s="206"/>
      <c r="FJ321" s="206"/>
      <c r="FK321" s="206"/>
      <c r="FL321" s="206"/>
      <c r="FM321" s="206"/>
      <c r="FN321" s="206"/>
      <c r="FO321" s="206"/>
      <c r="FP321" s="206"/>
      <c r="FQ321" s="206"/>
      <c r="FR321" s="206"/>
      <c r="FS321" s="206"/>
      <c r="FT321" s="206"/>
      <c r="FU321" s="206"/>
      <c r="FV321" s="206"/>
      <c r="FW321" s="206"/>
      <c r="FX321" s="206"/>
      <c r="FY321" s="206"/>
      <c r="FZ321" s="206"/>
      <c r="GA321" s="206"/>
      <c r="GB321" s="206"/>
      <c r="GC321" s="206"/>
      <c r="GD321" s="206"/>
      <c r="GE321" s="206"/>
      <c r="GF321" s="206"/>
      <c r="GG321" s="206"/>
      <c r="GH321" s="206"/>
      <c r="GI321" s="206"/>
      <c r="GJ321" s="206"/>
      <c r="GK321" s="206"/>
      <c r="GL321" s="206"/>
      <c r="GM321" s="206"/>
    </row>
    <row r="322" spans="1:195" s="238" customFormat="1" ht="14.25" customHeight="1" thickBot="1" x14ac:dyDescent="0.5">
      <c r="A322" s="5"/>
      <c r="B322" s="94"/>
      <c r="C322" s="94"/>
      <c r="D322" s="94"/>
      <c r="E322" s="577"/>
      <c r="F322" s="577"/>
      <c r="G322" s="577"/>
      <c r="H322" s="577"/>
      <c r="I322" s="577"/>
      <c r="J322" s="577"/>
      <c r="K322" s="577"/>
      <c r="L322" s="577"/>
      <c r="M322" s="577"/>
      <c r="N322" s="577"/>
      <c r="O322" s="577"/>
      <c r="P322" s="577"/>
      <c r="Q322" s="577"/>
      <c r="R322" s="577"/>
      <c r="S322" s="577"/>
      <c r="T322" s="577"/>
      <c r="U322" s="569"/>
      <c r="V322" s="569"/>
      <c r="W322" s="569"/>
      <c r="X322" s="569"/>
      <c r="Y322" s="569"/>
      <c r="Z322" s="569"/>
      <c r="AA322" s="569"/>
      <c r="AB322" s="569"/>
      <c r="AC322" s="569"/>
      <c r="AD322" s="569"/>
      <c r="AE322" s="569"/>
      <c r="AF322" s="569"/>
      <c r="AG322" s="569"/>
      <c r="AH322" s="569"/>
      <c r="AI322" s="569"/>
      <c r="AJ322" s="569"/>
      <c r="AK322" s="580"/>
      <c r="AL322" s="581"/>
      <c r="AM322" s="581"/>
      <c r="AN322" s="581"/>
      <c r="AO322" s="581"/>
      <c r="AP322" s="581"/>
      <c r="AQ322" s="581"/>
      <c r="AR322" s="581"/>
      <c r="AS322" s="586"/>
      <c r="AT322" s="587"/>
      <c r="AU322" s="95"/>
      <c r="AV322" s="256"/>
      <c r="AW322" s="593"/>
      <c r="AX322" s="594"/>
      <c r="AY322" s="256"/>
      <c r="AZ322" s="256"/>
      <c r="BA322" s="95"/>
      <c r="BB322" s="25"/>
      <c r="BC322" s="593"/>
      <c r="BD322" s="594"/>
      <c r="BE322" s="591"/>
      <c r="BF322" s="591"/>
      <c r="BG322" s="591"/>
      <c r="BH322" s="586"/>
      <c r="BI322" s="586"/>
      <c r="BJ322" s="587"/>
      <c r="BK322" s="5"/>
      <c r="BL322" s="5"/>
      <c r="BM322" s="5"/>
      <c r="BN322" s="5"/>
      <c r="BO322" s="5"/>
      <c r="BP322" s="5"/>
      <c r="BQ322" s="94"/>
      <c r="BR322" s="94"/>
      <c r="BS322" s="577"/>
      <c r="BT322" s="577"/>
      <c r="BU322" s="577"/>
      <c r="BV322" s="577"/>
      <c r="BW322" s="577"/>
      <c r="BX322" s="577"/>
      <c r="BY322" s="577"/>
      <c r="BZ322" s="577"/>
      <c r="CA322" s="577"/>
      <c r="CB322" s="577"/>
      <c r="CC322" s="577"/>
      <c r="CD322" s="577"/>
      <c r="CE322" s="577"/>
      <c r="CF322" s="577"/>
      <c r="CG322" s="577"/>
      <c r="CH322" s="577"/>
      <c r="CI322" s="569"/>
      <c r="CJ322" s="569"/>
      <c r="CK322" s="569"/>
      <c r="CL322" s="569"/>
      <c r="CM322" s="569"/>
      <c r="CN322" s="569"/>
      <c r="CO322" s="569"/>
      <c r="CP322" s="569"/>
      <c r="CQ322" s="569"/>
      <c r="CR322" s="569"/>
      <c r="CS322" s="569"/>
      <c r="CT322" s="569"/>
      <c r="CU322" s="569"/>
      <c r="CV322" s="569"/>
      <c r="CW322" s="569"/>
      <c r="CX322" s="569"/>
      <c r="CY322" s="580"/>
      <c r="CZ322" s="581"/>
      <c r="DA322" s="581"/>
      <c r="DB322" s="581"/>
      <c r="DC322" s="581"/>
      <c r="DD322" s="581"/>
      <c r="DE322" s="581"/>
      <c r="DF322" s="581"/>
      <c r="DG322" s="586"/>
      <c r="DH322" s="587"/>
      <c r="DI322" s="95"/>
      <c r="DJ322" s="167"/>
      <c r="DK322" s="593" t="s">
        <v>252</v>
      </c>
      <c r="DL322" s="594"/>
      <c r="DM322" s="167"/>
      <c r="DN322" s="167"/>
      <c r="DO322" s="95"/>
      <c r="DP322" s="25"/>
      <c r="DQ322" s="593" t="s">
        <v>252</v>
      </c>
      <c r="DR322" s="594"/>
      <c r="DS322" s="591"/>
      <c r="DT322" s="591"/>
      <c r="DU322" s="591"/>
      <c r="DV322" s="586"/>
      <c r="DW322" s="586"/>
      <c r="DX322" s="587"/>
      <c r="DY322" s="5"/>
      <c r="DZ322" s="5"/>
      <c r="EA322" s="5"/>
      <c r="EB322" s="5"/>
      <c r="EC322" s="5"/>
      <c r="ED322" s="208"/>
      <c r="EE322" s="208"/>
      <c r="EF322" s="207"/>
      <c r="EG322" s="207"/>
      <c r="EH322" s="207"/>
      <c r="EI322" s="207"/>
      <c r="EJ322" s="207"/>
      <c r="EK322" s="207"/>
      <c r="EL322" s="207"/>
      <c r="EM322" s="207"/>
      <c r="EN322" s="248"/>
      <c r="EO322" s="248"/>
      <c r="EP322" s="248"/>
      <c r="EQ322" s="206"/>
      <c r="ER322" s="206"/>
      <c r="ES322" s="249"/>
      <c r="ET322" s="206"/>
      <c r="EU322" s="206"/>
      <c r="EV322" s="249"/>
      <c r="EW322" s="206"/>
      <c r="EX322" s="206"/>
      <c r="EY322" s="206"/>
      <c r="EZ322" s="206"/>
      <c r="FA322" s="206"/>
      <c r="FB322" s="206"/>
      <c r="FC322" s="206"/>
      <c r="FD322" s="206"/>
      <c r="FE322" s="206"/>
      <c r="FF322" s="206"/>
      <c r="FG322" s="206"/>
      <c r="FH322" s="206"/>
      <c r="FI322" s="206"/>
      <c r="FJ322" s="206"/>
      <c r="FK322" s="206"/>
      <c r="FL322" s="206"/>
      <c r="FM322" s="206"/>
      <c r="FN322" s="206"/>
      <c r="FO322" s="206"/>
      <c r="FP322" s="206"/>
      <c r="FQ322" s="206"/>
      <c r="FR322" s="206"/>
      <c r="FS322" s="206"/>
      <c r="FT322" s="206"/>
      <c r="FU322" s="206"/>
      <c r="FV322" s="206"/>
      <c r="FW322" s="206"/>
      <c r="FX322" s="206"/>
      <c r="FY322" s="206"/>
      <c r="FZ322" s="206"/>
      <c r="GA322" s="206"/>
      <c r="GB322" s="206"/>
      <c r="GC322" s="206"/>
      <c r="GD322" s="206"/>
      <c r="GE322" s="206"/>
      <c r="GF322" s="206"/>
      <c r="GG322" s="206"/>
      <c r="GH322" s="206"/>
      <c r="GI322" s="206"/>
      <c r="GJ322" s="206"/>
      <c r="GK322" s="206"/>
      <c r="GL322" s="206"/>
      <c r="GM322" s="206"/>
    </row>
    <row r="323" spans="1:195" s="238" customFormat="1" ht="5.0999999999999996" customHeight="1" x14ac:dyDescent="0.45">
      <c r="A323" s="5"/>
      <c r="B323" s="94"/>
      <c r="C323" s="94"/>
      <c r="D323" s="94"/>
      <c r="E323" s="577"/>
      <c r="F323" s="577"/>
      <c r="G323" s="577"/>
      <c r="H323" s="577"/>
      <c r="I323" s="577"/>
      <c r="J323" s="577"/>
      <c r="K323" s="577"/>
      <c r="L323" s="577"/>
      <c r="M323" s="577"/>
      <c r="N323" s="577"/>
      <c r="O323" s="577"/>
      <c r="P323" s="577"/>
      <c r="Q323" s="577"/>
      <c r="R323" s="577"/>
      <c r="S323" s="577"/>
      <c r="T323" s="577"/>
      <c r="U323" s="569"/>
      <c r="V323" s="569"/>
      <c r="W323" s="569"/>
      <c r="X323" s="569"/>
      <c r="Y323" s="569"/>
      <c r="Z323" s="569"/>
      <c r="AA323" s="569"/>
      <c r="AB323" s="569"/>
      <c r="AC323" s="569"/>
      <c r="AD323" s="569"/>
      <c r="AE323" s="569"/>
      <c r="AF323" s="569"/>
      <c r="AG323" s="569"/>
      <c r="AH323" s="569"/>
      <c r="AI323" s="569"/>
      <c r="AJ323" s="569"/>
      <c r="AK323" s="582"/>
      <c r="AL323" s="583"/>
      <c r="AM323" s="583"/>
      <c r="AN323" s="583"/>
      <c r="AO323" s="583"/>
      <c r="AP323" s="583"/>
      <c r="AQ323" s="583"/>
      <c r="AR323" s="583"/>
      <c r="AS323" s="588"/>
      <c r="AT323" s="589"/>
      <c r="AU323" s="254"/>
      <c r="AV323" s="255"/>
      <c r="AW323" s="255"/>
      <c r="AX323" s="255"/>
      <c r="AY323" s="255"/>
      <c r="AZ323" s="255"/>
      <c r="BA323" s="254"/>
      <c r="BB323" s="257"/>
      <c r="BC323" s="257"/>
      <c r="BD323" s="255"/>
      <c r="BE323" s="592"/>
      <c r="BF323" s="592"/>
      <c r="BG323" s="592"/>
      <c r="BH323" s="588"/>
      <c r="BI323" s="588"/>
      <c r="BJ323" s="589"/>
      <c r="BK323" s="5"/>
      <c r="BL323" s="5"/>
      <c r="BM323" s="5"/>
      <c r="BN323" s="5"/>
      <c r="BO323" s="5"/>
      <c r="BP323" s="5"/>
      <c r="BQ323" s="94"/>
      <c r="BR323" s="94"/>
      <c r="BS323" s="577"/>
      <c r="BT323" s="577"/>
      <c r="BU323" s="577"/>
      <c r="BV323" s="577"/>
      <c r="BW323" s="577"/>
      <c r="BX323" s="577"/>
      <c r="BY323" s="577"/>
      <c r="BZ323" s="577"/>
      <c r="CA323" s="577"/>
      <c r="CB323" s="577"/>
      <c r="CC323" s="577"/>
      <c r="CD323" s="577"/>
      <c r="CE323" s="577"/>
      <c r="CF323" s="577"/>
      <c r="CG323" s="577"/>
      <c r="CH323" s="577"/>
      <c r="CI323" s="569"/>
      <c r="CJ323" s="569"/>
      <c r="CK323" s="569"/>
      <c r="CL323" s="569"/>
      <c r="CM323" s="569"/>
      <c r="CN323" s="569"/>
      <c r="CO323" s="569"/>
      <c r="CP323" s="569"/>
      <c r="CQ323" s="569"/>
      <c r="CR323" s="569"/>
      <c r="CS323" s="569"/>
      <c r="CT323" s="569"/>
      <c r="CU323" s="569"/>
      <c r="CV323" s="569"/>
      <c r="CW323" s="569"/>
      <c r="CX323" s="569"/>
      <c r="CY323" s="582"/>
      <c r="CZ323" s="583"/>
      <c r="DA323" s="583"/>
      <c r="DB323" s="583"/>
      <c r="DC323" s="583"/>
      <c r="DD323" s="583"/>
      <c r="DE323" s="583"/>
      <c r="DF323" s="583"/>
      <c r="DG323" s="588"/>
      <c r="DH323" s="589"/>
      <c r="DI323" s="170"/>
      <c r="DJ323" s="168"/>
      <c r="DK323" s="168"/>
      <c r="DL323" s="168"/>
      <c r="DM323" s="168"/>
      <c r="DN323" s="168"/>
      <c r="DO323" s="170"/>
      <c r="DP323" s="182"/>
      <c r="DQ323" s="182"/>
      <c r="DR323" s="168"/>
      <c r="DS323" s="592"/>
      <c r="DT323" s="592"/>
      <c r="DU323" s="592"/>
      <c r="DV323" s="588"/>
      <c r="DW323" s="588"/>
      <c r="DX323" s="589"/>
      <c r="DY323" s="5"/>
      <c r="DZ323" s="5"/>
      <c r="EA323" s="5"/>
      <c r="EB323" s="5"/>
      <c r="EC323" s="5"/>
      <c r="ED323" s="208"/>
      <c r="EE323" s="208"/>
      <c r="EF323" s="207"/>
      <c r="EG323" s="207"/>
      <c r="EH323" s="207"/>
      <c r="EI323" s="207"/>
      <c r="EJ323" s="207"/>
      <c r="EK323" s="207"/>
      <c r="EL323" s="207"/>
      <c r="EM323" s="207"/>
      <c r="EN323" s="248"/>
      <c r="EO323" s="248"/>
      <c r="EP323" s="248"/>
      <c r="EQ323" s="206"/>
      <c r="ER323" s="206"/>
      <c r="ES323" s="249"/>
      <c r="ET323" s="206"/>
      <c r="EU323" s="206"/>
      <c r="EV323" s="249"/>
      <c r="EW323" s="206"/>
      <c r="EX323" s="206"/>
      <c r="EY323" s="206"/>
      <c r="EZ323" s="206"/>
      <c r="FA323" s="206"/>
      <c r="FB323" s="206"/>
      <c r="FC323" s="206"/>
      <c r="FD323" s="206"/>
      <c r="FE323" s="206"/>
      <c r="FF323" s="206"/>
      <c r="FG323" s="206"/>
      <c r="FH323" s="206"/>
      <c r="FI323" s="206"/>
      <c r="FJ323" s="206"/>
      <c r="FK323" s="206"/>
      <c r="FL323" s="206"/>
      <c r="FM323" s="206"/>
      <c r="FN323" s="206"/>
      <c r="FO323" s="206"/>
      <c r="FP323" s="206"/>
      <c r="FQ323" s="206"/>
      <c r="FR323" s="206"/>
      <c r="FS323" s="206"/>
      <c r="FT323" s="206"/>
      <c r="FU323" s="206"/>
      <c r="FV323" s="206"/>
      <c r="FW323" s="206"/>
      <c r="FX323" s="206"/>
      <c r="FY323" s="206"/>
      <c r="FZ323" s="206"/>
      <c r="GA323" s="206"/>
      <c r="GB323" s="206"/>
      <c r="GC323" s="206"/>
      <c r="GD323" s="206"/>
      <c r="GE323" s="206"/>
      <c r="GF323" s="206"/>
      <c r="GG323" s="206"/>
      <c r="GH323" s="206"/>
      <c r="GI323" s="206"/>
      <c r="GJ323" s="206"/>
      <c r="GK323" s="206"/>
      <c r="GL323" s="206"/>
      <c r="GM323" s="206"/>
    </row>
    <row r="324" spans="1:195" s="238" customFormat="1" ht="18.75" customHeight="1" x14ac:dyDescent="0.45">
      <c r="A324" s="5"/>
      <c r="B324" s="25"/>
      <c r="C324" s="25"/>
      <c r="D324" s="25"/>
      <c r="E324" s="25"/>
      <c r="F324" s="25"/>
      <c r="G324" s="25"/>
      <c r="H324" s="25"/>
      <c r="I324" s="25"/>
      <c r="J324" s="25"/>
      <c r="K324" s="25"/>
      <c r="L324" s="25"/>
      <c r="M324" s="25"/>
      <c r="N324" s="25"/>
      <c r="O324" s="25"/>
      <c r="P324" s="25"/>
      <c r="Q324" s="25"/>
      <c r="R324" s="25"/>
      <c r="S324" s="25"/>
      <c r="T324" s="25"/>
      <c r="U324" s="25"/>
      <c r="V324" s="167"/>
      <c r="W324" s="167"/>
      <c r="X324" s="167"/>
      <c r="Y324" s="167"/>
      <c r="Z324" s="167"/>
      <c r="AA324" s="167"/>
      <c r="AB324" s="167"/>
      <c r="AC324" s="167"/>
      <c r="AD324" s="167"/>
      <c r="AE324" s="167"/>
      <c r="AF324" s="167"/>
      <c r="AG324" s="167"/>
      <c r="AH324" s="167"/>
      <c r="AI324" s="167"/>
      <c r="AJ324" s="167"/>
      <c r="AK324" s="167"/>
      <c r="AL324" s="25"/>
      <c r="AM324" s="167"/>
      <c r="AN324" s="25"/>
      <c r="AO324" s="167"/>
      <c r="AP324" s="167"/>
      <c r="AQ324" s="167"/>
      <c r="AR324" s="2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183"/>
      <c r="BT324" s="96"/>
      <c r="BU324" s="96"/>
      <c r="BV324" s="96"/>
      <c r="BW324" s="96"/>
      <c r="BX324" s="96"/>
      <c r="BY324" s="96"/>
      <c r="BZ324" s="96"/>
      <c r="CA324" s="96"/>
      <c r="CB324" s="96"/>
      <c r="CC324" s="96"/>
      <c r="CD324" s="96"/>
      <c r="CE324" s="96"/>
      <c r="CF324" s="96"/>
      <c r="CG324" s="96"/>
      <c r="CH324" s="96"/>
      <c r="CI324" s="96"/>
      <c r="CJ324" s="96"/>
      <c r="CK324" s="96"/>
      <c r="CL324" s="96"/>
      <c r="CM324" s="96"/>
      <c r="CN324" s="96"/>
      <c r="CO324" s="96"/>
      <c r="CP324" s="96"/>
      <c r="CQ324" s="96"/>
      <c r="CR324" s="96"/>
      <c r="CS324" s="96"/>
      <c r="CT324" s="96"/>
      <c r="CU324" s="96"/>
      <c r="CV324" s="96"/>
      <c r="CW324" s="96"/>
      <c r="CX324" s="96"/>
      <c r="CY324" s="96"/>
      <c r="CZ324" s="96"/>
      <c r="DA324" s="96"/>
      <c r="DB324" s="96"/>
      <c r="DC324" s="96"/>
      <c r="DD324" s="96"/>
      <c r="DE324" s="96"/>
      <c r="DF324" s="96"/>
      <c r="DG324" s="96"/>
      <c r="DH324" s="96"/>
      <c r="DI324" s="96"/>
      <c r="DJ324" s="96"/>
      <c r="DK324" s="96"/>
      <c r="DL324" s="96"/>
      <c r="DM324" s="96"/>
      <c r="DN324" s="96"/>
      <c r="DO324" s="96"/>
      <c r="DP324" s="96"/>
      <c r="DQ324" s="96"/>
      <c r="DR324" s="96"/>
      <c r="DS324" s="96"/>
      <c r="DT324" s="96"/>
      <c r="DU324" s="96"/>
      <c r="DV324" s="96"/>
      <c r="DW324" s="96"/>
      <c r="DX324" s="96"/>
      <c r="DY324" s="5"/>
      <c r="DZ324" s="5"/>
      <c r="EA324" s="5"/>
      <c r="EB324" s="5"/>
      <c r="EC324" s="5"/>
      <c r="ED324" s="192"/>
      <c r="EE324" s="206"/>
      <c r="EF324" s="206"/>
      <c r="EG324" s="206"/>
      <c r="EH324" s="206"/>
      <c r="EI324" s="206"/>
      <c r="EJ324" s="206"/>
      <c r="EK324" s="206"/>
      <c r="EL324" s="206"/>
      <c r="EM324" s="206"/>
      <c r="EN324" s="206"/>
      <c r="EO324" s="206"/>
      <c r="EP324" s="206"/>
      <c r="EQ324" s="206"/>
      <c r="ER324" s="206"/>
      <c r="ES324" s="206"/>
      <c r="ET324" s="206"/>
      <c r="EU324" s="206"/>
      <c r="EV324" s="206"/>
      <c r="EW324" s="206"/>
      <c r="EX324" s="206"/>
      <c r="EY324" s="206"/>
      <c r="EZ324" s="206"/>
      <c r="FA324" s="206"/>
      <c r="FB324" s="206"/>
      <c r="FC324" s="206"/>
      <c r="FD324" s="206"/>
      <c r="FE324" s="206"/>
      <c r="FF324" s="206"/>
      <c r="FG324" s="206"/>
      <c r="FH324" s="206"/>
      <c r="FI324" s="206"/>
      <c r="FJ324" s="206"/>
      <c r="FK324" s="206"/>
      <c r="FL324" s="206"/>
      <c r="FM324" s="206"/>
      <c r="FN324" s="206"/>
      <c r="FO324" s="206"/>
      <c r="FP324" s="206"/>
      <c r="FQ324" s="206"/>
      <c r="FR324" s="206"/>
      <c r="FS324" s="206"/>
      <c r="FT324" s="206"/>
      <c r="FU324" s="206"/>
      <c r="FV324" s="206"/>
      <c r="FW324" s="206"/>
      <c r="FX324" s="206"/>
      <c r="FY324" s="206"/>
      <c r="FZ324" s="206"/>
      <c r="GA324" s="206"/>
      <c r="GB324" s="206"/>
      <c r="GC324" s="206"/>
      <c r="GD324" s="206"/>
      <c r="GE324" s="206"/>
      <c r="GF324" s="206"/>
      <c r="GG324" s="206"/>
      <c r="GH324" s="206"/>
      <c r="GI324" s="206"/>
      <c r="GJ324" s="206"/>
      <c r="GK324" s="206"/>
      <c r="GL324" s="206"/>
      <c r="GM324" s="206"/>
    </row>
    <row r="325" spans="1:195" s="238" customFormat="1" ht="18.75" customHeight="1" x14ac:dyDescent="0.45">
      <c r="A325" s="5"/>
      <c r="B325" s="25"/>
      <c r="C325" s="25"/>
      <c r="D325" s="25"/>
      <c r="E325" s="25"/>
      <c r="F325" s="25"/>
      <c r="G325" s="25"/>
      <c r="H325" s="25"/>
      <c r="I325" s="25"/>
      <c r="J325" s="25"/>
      <c r="K325" s="25"/>
      <c r="L325" s="25"/>
      <c r="M325" s="25"/>
      <c r="N325" s="25"/>
      <c r="O325" s="25"/>
      <c r="P325" s="25"/>
      <c r="Q325" s="25"/>
      <c r="R325" s="25"/>
      <c r="S325" s="25"/>
      <c r="T325" s="25"/>
      <c r="U325" s="25"/>
      <c r="V325" s="167"/>
      <c r="W325" s="167"/>
      <c r="X325" s="167"/>
      <c r="Y325" s="167"/>
      <c r="Z325" s="167"/>
      <c r="AA325" s="167"/>
      <c r="AB325" s="167"/>
      <c r="AC325" s="167"/>
      <c r="AD325" s="167"/>
      <c r="AE325" s="167"/>
      <c r="AF325" s="167"/>
      <c r="AG325" s="167"/>
      <c r="AH325" s="167"/>
      <c r="AI325" s="167"/>
      <c r="AJ325" s="167"/>
      <c r="AK325" s="167"/>
      <c r="AL325" s="25"/>
      <c r="AM325" s="167"/>
      <c r="AN325" s="25"/>
      <c r="AO325" s="167"/>
      <c r="AP325" s="167"/>
      <c r="AQ325" s="167"/>
      <c r="AR325" s="2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94"/>
      <c r="BT325" s="94"/>
      <c r="BU325" s="94"/>
      <c r="BV325" s="94"/>
      <c r="BW325" s="94"/>
      <c r="BX325" s="94"/>
      <c r="BY325" s="94"/>
      <c r="BZ325" s="94"/>
      <c r="CA325" s="94"/>
      <c r="CB325" s="94"/>
      <c r="CC325" s="94"/>
      <c r="CD325" s="94"/>
      <c r="CE325" s="94"/>
      <c r="CF325" s="94"/>
      <c r="CG325" s="94"/>
      <c r="CH325" s="94"/>
      <c r="CI325" s="94"/>
      <c r="CJ325" s="94"/>
      <c r="CK325" s="94"/>
      <c r="CL325" s="94"/>
      <c r="CM325" s="94"/>
      <c r="CN325" s="94"/>
      <c r="CO325" s="94"/>
      <c r="CP325" s="94"/>
      <c r="CQ325" s="94"/>
      <c r="CR325" s="94"/>
      <c r="CS325" s="94"/>
      <c r="CT325" s="94"/>
      <c r="CU325" s="94"/>
      <c r="CV325" s="94"/>
      <c r="CW325" s="94"/>
      <c r="CX325" s="94"/>
      <c r="CY325" s="94"/>
      <c r="CZ325" s="94"/>
      <c r="DA325" s="94"/>
      <c r="DB325" s="94"/>
      <c r="DC325" s="94"/>
      <c r="DD325" s="94"/>
      <c r="DE325" s="94"/>
      <c r="DF325" s="94"/>
      <c r="DG325" s="94"/>
      <c r="DH325" s="94"/>
      <c r="DI325" s="94"/>
      <c r="DJ325" s="94"/>
      <c r="DK325" s="94"/>
      <c r="DL325" s="94"/>
      <c r="DM325" s="94"/>
      <c r="DN325" s="94"/>
      <c r="DO325" s="94"/>
      <c r="DP325" s="94"/>
      <c r="DQ325" s="94"/>
      <c r="DR325" s="94"/>
      <c r="DS325" s="94"/>
      <c r="DT325" s="94"/>
      <c r="DU325" s="94"/>
      <c r="DV325" s="94"/>
      <c r="DW325" s="94"/>
      <c r="DX325" s="94"/>
      <c r="DY325" s="5"/>
      <c r="DZ325" s="5"/>
      <c r="EA325" s="5"/>
      <c r="EB325" s="5"/>
      <c r="EC325" s="5"/>
      <c r="ED325" s="192"/>
      <c r="EE325" s="206"/>
      <c r="EF325" s="206"/>
      <c r="EG325" s="206"/>
      <c r="EH325" s="206"/>
      <c r="EI325" s="206"/>
      <c r="EJ325" s="206"/>
      <c r="EK325" s="206"/>
      <c r="EL325" s="206"/>
      <c r="EM325" s="206"/>
      <c r="EN325" s="206"/>
      <c r="EO325" s="206"/>
      <c r="EP325" s="206"/>
      <c r="EQ325" s="206"/>
      <c r="ER325" s="206"/>
      <c r="ES325" s="206"/>
      <c r="ET325" s="206"/>
      <c r="EU325" s="206"/>
      <c r="EV325" s="206"/>
      <c r="EW325" s="206"/>
      <c r="EX325" s="206"/>
      <c r="EY325" s="206"/>
      <c r="EZ325" s="206"/>
      <c r="FA325" s="206"/>
      <c r="FB325" s="206"/>
      <c r="FC325" s="206"/>
      <c r="FD325" s="206"/>
      <c r="FE325" s="206"/>
      <c r="FF325" s="206"/>
      <c r="FG325" s="206"/>
      <c r="FH325" s="206"/>
      <c r="FI325" s="206"/>
      <c r="FJ325" s="206"/>
      <c r="FK325" s="206"/>
      <c r="FL325" s="206"/>
      <c r="FM325" s="206"/>
      <c r="FN325" s="206"/>
      <c r="FO325" s="206"/>
      <c r="FP325" s="206"/>
      <c r="FQ325" s="206"/>
      <c r="FR325" s="206"/>
      <c r="FS325" s="206"/>
      <c r="FT325" s="206"/>
      <c r="FU325" s="206"/>
      <c r="FV325" s="206"/>
      <c r="FW325" s="206"/>
      <c r="FX325" s="206"/>
      <c r="FY325" s="206"/>
      <c r="FZ325" s="206"/>
      <c r="GA325" s="206"/>
      <c r="GB325" s="206"/>
      <c r="GC325" s="206"/>
      <c r="GD325" s="206"/>
      <c r="GE325" s="206"/>
      <c r="GF325" s="206"/>
      <c r="GG325" s="206"/>
      <c r="GH325" s="206"/>
      <c r="GI325" s="206"/>
      <c r="GJ325" s="206"/>
      <c r="GK325" s="206"/>
      <c r="GL325" s="206"/>
      <c r="GM325" s="206"/>
    </row>
    <row r="326" spans="1:195" s="238" customFormat="1" ht="18.75" customHeight="1" x14ac:dyDescent="0.45">
      <c r="A326" s="5"/>
      <c r="B326" s="5"/>
      <c r="C326" s="5"/>
      <c r="D326" s="5"/>
      <c r="E326" s="5" t="s">
        <v>450</v>
      </c>
      <c r="F326" s="5"/>
      <c r="G326" s="5"/>
      <c r="H326" s="5"/>
      <c r="I326" s="5"/>
      <c r="J326" s="5"/>
      <c r="K326" s="5"/>
      <c r="L326" s="5"/>
      <c r="M326" s="5"/>
      <c r="N326" s="5"/>
      <c r="O326" s="5"/>
      <c r="P326" s="5"/>
      <c r="Q326" s="5"/>
      <c r="R326" s="5"/>
      <c r="S326" s="5"/>
      <c r="T326" s="5"/>
      <c r="U326" s="5"/>
      <c r="V326" s="163"/>
      <c r="W326" s="163"/>
      <c r="X326" s="163"/>
      <c r="Y326" s="163"/>
      <c r="Z326" s="163"/>
      <c r="AA326" s="163"/>
      <c r="AB326" s="163"/>
      <c r="AC326" s="163"/>
      <c r="AD326" s="163"/>
      <c r="AE326" s="163"/>
      <c r="AF326" s="163"/>
      <c r="AG326" s="163"/>
      <c r="AH326" s="163"/>
      <c r="AI326" s="163"/>
      <c r="AJ326" s="163"/>
      <c r="AK326" s="163"/>
      <c r="AL326" s="5"/>
      <c r="AM326" s="163"/>
      <c r="AN326" s="5"/>
      <c r="AO326" s="163"/>
      <c r="AP326" s="163"/>
      <c r="AQ326" s="163"/>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t="s">
        <v>450</v>
      </c>
      <c r="BT326" s="5"/>
      <c r="BU326" s="5"/>
      <c r="BV326" s="5"/>
      <c r="BW326" s="5"/>
      <c r="BX326" s="5"/>
      <c r="BY326" s="5"/>
      <c r="BZ326" s="5"/>
      <c r="CA326" s="5"/>
      <c r="CB326" s="5"/>
      <c r="CC326" s="5"/>
      <c r="CD326" s="5"/>
      <c r="CE326" s="5"/>
      <c r="CF326" s="5"/>
      <c r="CG326" s="5"/>
      <c r="CH326" s="5"/>
      <c r="CI326" s="5"/>
      <c r="CJ326" s="5"/>
      <c r="CK326" s="5"/>
      <c r="CL326" s="5"/>
      <c r="CM326" s="163"/>
      <c r="CN326" s="163"/>
      <c r="CO326" s="163"/>
      <c r="CP326" s="163"/>
      <c r="CQ326" s="163"/>
      <c r="CR326" s="163"/>
      <c r="CS326" s="163"/>
      <c r="CT326" s="163"/>
      <c r="CU326" s="163"/>
      <c r="CV326" s="163"/>
      <c r="CW326" s="163"/>
      <c r="CX326" s="163"/>
      <c r="CY326" s="5"/>
      <c r="CZ326" s="163"/>
      <c r="DA326" s="5"/>
      <c r="DB326" s="163"/>
      <c r="DC326" s="163"/>
      <c r="DD326" s="163"/>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192"/>
      <c r="EE326" s="206"/>
      <c r="EF326" s="206"/>
      <c r="EG326" s="206"/>
      <c r="EH326" s="206"/>
      <c r="EI326" s="206"/>
      <c r="EJ326" s="206"/>
      <c r="EK326" s="206"/>
      <c r="EL326" s="206"/>
      <c r="EM326" s="206"/>
      <c r="EN326" s="206"/>
      <c r="EO326" s="206"/>
      <c r="EP326" s="206"/>
      <c r="EQ326" s="206"/>
      <c r="ER326" s="206"/>
      <c r="ES326" s="206"/>
      <c r="ET326" s="206"/>
      <c r="EU326" s="206"/>
      <c r="EV326" s="206"/>
      <c r="EW326" s="206"/>
      <c r="EX326" s="206"/>
      <c r="EY326" s="206"/>
      <c r="EZ326" s="206"/>
      <c r="FA326" s="206"/>
      <c r="FB326" s="206"/>
      <c r="FC326" s="206"/>
      <c r="FD326" s="206"/>
      <c r="FE326" s="206"/>
      <c r="FF326" s="206"/>
      <c r="FG326" s="206"/>
      <c r="FH326" s="206"/>
      <c r="FI326" s="206"/>
      <c r="FJ326" s="206"/>
      <c r="FK326" s="206"/>
      <c r="FL326" s="206"/>
      <c r="FM326" s="206"/>
      <c r="FN326" s="206"/>
      <c r="FO326" s="206"/>
      <c r="FP326" s="206"/>
      <c r="FQ326" s="206"/>
      <c r="FR326" s="206"/>
      <c r="FS326" s="206"/>
      <c r="FT326" s="206"/>
      <c r="FU326" s="206"/>
      <c r="FV326" s="206"/>
      <c r="FW326" s="206"/>
      <c r="FX326" s="206"/>
      <c r="FY326" s="206"/>
      <c r="FZ326" s="206"/>
      <c r="GA326" s="206"/>
      <c r="GB326" s="206"/>
      <c r="GC326" s="206"/>
      <c r="GD326" s="206"/>
      <c r="GE326" s="206"/>
      <c r="GF326" s="206"/>
      <c r="GG326" s="206"/>
      <c r="GH326" s="206"/>
      <c r="GI326" s="206"/>
      <c r="GJ326" s="206"/>
      <c r="GK326" s="206"/>
      <c r="GL326" s="206"/>
      <c r="GM326" s="206"/>
    </row>
    <row r="327" spans="1:195" s="238" customFormat="1" ht="13.2" x14ac:dyDescent="0.45">
      <c r="A327" s="5"/>
      <c r="B327" s="25"/>
      <c r="C327" s="25"/>
      <c r="D327" s="25"/>
      <c r="E327" s="565"/>
      <c r="F327" s="565"/>
      <c r="G327" s="565"/>
      <c r="H327" s="565"/>
      <c r="I327" s="565"/>
      <c r="J327" s="565"/>
      <c r="K327" s="565"/>
      <c r="L327" s="565"/>
      <c r="M327" s="565"/>
      <c r="N327" s="565"/>
      <c r="O327" s="565"/>
      <c r="P327" s="565"/>
      <c r="Q327" s="565"/>
      <c r="R327" s="565"/>
      <c r="S327" s="565"/>
      <c r="T327" s="565"/>
      <c r="U327" s="565" t="s">
        <v>54</v>
      </c>
      <c r="V327" s="565"/>
      <c r="W327" s="565"/>
      <c r="X327" s="565"/>
      <c r="Y327" s="565"/>
      <c r="Z327" s="565"/>
      <c r="AA327" s="565"/>
      <c r="AB327" s="565"/>
      <c r="AC327" s="565"/>
      <c r="AD327" s="565"/>
      <c r="AE327" s="565"/>
      <c r="AF327" s="565"/>
      <c r="AG327" s="565"/>
      <c r="AH327" s="565"/>
      <c r="AI327" s="565"/>
      <c r="AJ327" s="565"/>
      <c r="AK327" s="611" t="s">
        <v>0</v>
      </c>
      <c r="AL327" s="584"/>
      <c r="AM327" s="584"/>
      <c r="AN327" s="584"/>
      <c r="AO327" s="584"/>
      <c r="AP327" s="584"/>
      <c r="AQ327" s="584"/>
      <c r="AR327" s="584"/>
      <c r="AS327" s="584"/>
      <c r="AT327" s="585"/>
      <c r="AU327" s="613" t="s">
        <v>1</v>
      </c>
      <c r="AV327" s="572"/>
      <c r="AW327" s="572"/>
      <c r="AX327" s="572"/>
      <c r="AY327" s="572"/>
      <c r="AZ327" s="572"/>
      <c r="BA327" s="572"/>
      <c r="BB327" s="572"/>
      <c r="BC327" s="572"/>
      <c r="BD327" s="572"/>
      <c r="BE327" s="572"/>
      <c r="BF327" s="572"/>
      <c r="BG327" s="572"/>
      <c r="BH327" s="572"/>
      <c r="BI327" s="572"/>
      <c r="BJ327" s="573"/>
      <c r="BK327" s="5"/>
      <c r="BL327" s="5"/>
      <c r="BM327" s="5"/>
      <c r="BN327" s="5"/>
      <c r="BO327" s="5"/>
      <c r="BP327" s="5"/>
      <c r="BQ327" s="5"/>
      <c r="BR327" s="5"/>
      <c r="BS327" s="565"/>
      <c r="BT327" s="565"/>
      <c r="BU327" s="565"/>
      <c r="BV327" s="565"/>
      <c r="BW327" s="565"/>
      <c r="BX327" s="565"/>
      <c r="BY327" s="565"/>
      <c r="BZ327" s="565"/>
      <c r="CA327" s="565"/>
      <c r="CB327" s="565"/>
      <c r="CC327" s="565"/>
      <c r="CD327" s="565"/>
      <c r="CE327" s="565"/>
      <c r="CF327" s="565"/>
      <c r="CG327" s="565"/>
      <c r="CH327" s="565"/>
      <c r="CI327" s="565" t="s">
        <v>54</v>
      </c>
      <c r="CJ327" s="565"/>
      <c r="CK327" s="565"/>
      <c r="CL327" s="565"/>
      <c r="CM327" s="565"/>
      <c r="CN327" s="565"/>
      <c r="CO327" s="565"/>
      <c r="CP327" s="565"/>
      <c r="CQ327" s="565"/>
      <c r="CR327" s="565"/>
      <c r="CS327" s="565"/>
      <c r="CT327" s="565"/>
      <c r="CU327" s="565"/>
      <c r="CV327" s="565"/>
      <c r="CW327" s="565"/>
      <c r="CX327" s="565"/>
      <c r="CY327" s="611" t="s">
        <v>0</v>
      </c>
      <c r="CZ327" s="584"/>
      <c r="DA327" s="584"/>
      <c r="DB327" s="584"/>
      <c r="DC327" s="584"/>
      <c r="DD327" s="584"/>
      <c r="DE327" s="584"/>
      <c r="DF327" s="584"/>
      <c r="DG327" s="584"/>
      <c r="DH327" s="585"/>
      <c r="DI327" s="613" t="s">
        <v>1</v>
      </c>
      <c r="DJ327" s="572"/>
      <c r="DK327" s="572"/>
      <c r="DL327" s="572"/>
      <c r="DM327" s="572"/>
      <c r="DN327" s="572"/>
      <c r="DO327" s="572"/>
      <c r="DP327" s="572"/>
      <c r="DQ327" s="572"/>
      <c r="DR327" s="572"/>
      <c r="DS327" s="572"/>
      <c r="DT327" s="572"/>
      <c r="DU327" s="572"/>
      <c r="DV327" s="572"/>
      <c r="DW327" s="572"/>
      <c r="DX327" s="573"/>
      <c r="DY327" s="5"/>
      <c r="DZ327" s="5"/>
      <c r="EA327" s="5"/>
      <c r="EB327" s="5"/>
      <c r="EC327" s="5"/>
      <c r="ED327" s="192"/>
      <c r="EE327" s="206"/>
      <c r="EF327" s="206"/>
      <c r="EG327" s="206"/>
      <c r="EH327" s="206"/>
      <c r="EI327" s="206"/>
      <c r="EJ327" s="206"/>
      <c r="EK327" s="206"/>
      <c r="EL327" s="206"/>
      <c r="EM327" s="206"/>
      <c r="EN327" s="206"/>
      <c r="EO327" s="206"/>
      <c r="EP327" s="206"/>
      <c r="EQ327" s="206"/>
      <c r="ER327" s="206"/>
      <c r="ES327" s="206"/>
      <c r="ET327" s="206"/>
      <c r="EU327" s="206"/>
      <c r="EV327" s="206"/>
      <c r="EW327" s="206"/>
      <c r="EX327" s="206"/>
      <c r="EY327" s="206"/>
      <c r="EZ327" s="206"/>
      <c r="FA327" s="206"/>
      <c r="FB327" s="206"/>
      <c r="FC327" s="206"/>
      <c r="FD327" s="206"/>
      <c r="FE327" s="206"/>
      <c r="FF327" s="206"/>
      <c r="FG327" s="206"/>
      <c r="FH327" s="206"/>
      <c r="FI327" s="206"/>
      <c r="FJ327" s="206"/>
      <c r="FK327" s="206"/>
      <c r="FL327" s="206"/>
      <c r="FM327" s="206"/>
      <c r="FN327" s="206"/>
      <c r="FO327" s="206"/>
      <c r="FP327" s="206"/>
      <c r="FQ327" s="206"/>
      <c r="FR327" s="206"/>
      <c r="FS327" s="206"/>
      <c r="FT327" s="206"/>
      <c r="FU327" s="206"/>
      <c r="FV327" s="206"/>
      <c r="FW327" s="206"/>
      <c r="FX327" s="206"/>
      <c r="FY327" s="206"/>
      <c r="FZ327" s="206"/>
      <c r="GA327" s="206"/>
      <c r="GB327" s="206"/>
      <c r="GC327" s="206"/>
      <c r="GD327" s="206"/>
      <c r="GE327" s="206"/>
      <c r="GF327" s="206"/>
      <c r="GG327" s="206"/>
      <c r="GH327" s="206"/>
      <c r="GI327" s="206"/>
      <c r="GJ327" s="206"/>
      <c r="GK327" s="206"/>
      <c r="GL327" s="206"/>
      <c r="GM327" s="206"/>
    </row>
    <row r="328" spans="1:195" s="238" customFormat="1" ht="13.2" x14ac:dyDescent="0.45">
      <c r="A328" s="5"/>
      <c r="B328" s="25"/>
      <c r="C328" s="25"/>
      <c r="D328" s="2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c r="AA328" s="565"/>
      <c r="AB328" s="565"/>
      <c r="AC328" s="565"/>
      <c r="AD328" s="565"/>
      <c r="AE328" s="565"/>
      <c r="AF328" s="565"/>
      <c r="AG328" s="565"/>
      <c r="AH328" s="565"/>
      <c r="AI328" s="565"/>
      <c r="AJ328" s="565"/>
      <c r="AK328" s="612"/>
      <c r="AL328" s="588"/>
      <c r="AM328" s="588"/>
      <c r="AN328" s="588"/>
      <c r="AO328" s="588"/>
      <c r="AP328" s="588"/>
      <c r="AQ328" s="588"/>
      <c r="AR328" s="588"/>
      <c r="AS328" s="588"/>
      <c r="AT328" s="589"/>
      <c r="AU328" s="613" t="s">
        <v>2</v>
      </c>
      <c r="AV328" s="572"/>
      <c r="AW328" s="572"/>
      <c r="AX328" s="572"/>
      <c r="AY328" s="572"/>
      <c r="AZ328" s="573"/>
      <c r="BA328" s="613" t="s">
        <v>3</v>
      </c>
      <c r="BB328" s="572"/>
      <c r="BC328" s="572"/>
      <c r="BD328" s="572"/>
      <c r="BE328" s="572"/>
      <c r="BF328" s="572"/>
      <c r="BG328" s="572"/>
      <c r="BH328" s="572"/>
      <c r="BI328" s="572"/>
      <c r="BJ328" s="573"/>
      <c r="BK328" s="5"/>
      <c r="BL328" s="5"/>
      <c r="BM328" s="5"/>
      <c r="BN328" s="5"/>
      <c r="BO328" s="5"/>
      <c r="BP328" s="5"/>
      <c r="BQ328" s="5"/>
      <c r="BR328" s="5"/>
      <c r="BS328" s="565"/>
      <c r="BT328" s="565"/>
      <c r="BU328" s="565"/>
      <c r="BV328" s="565"/>
      <c r="BW328" s="565"/>
      <c r="BX328" s="565"/>
      <c r="BY328" s="565"/>
      <c r="BZ328" s="565"/>
      <c r="CA328" s="565"/>
      <c r="CB328" s="565"/>
      <c r="CC328" s="565"/>
      <c r="CD328" s="565"/>
      <c r="CE328" s="565"/>
      <c r="CF328" s="565"/>
      <c r="CG328" s="565"/>
      <c r="CH328" s="565"/>
      <c r="CI328" s="565"/>
      <c r="CJ328" s="565"/>
      <c r="CK328" s="565"/>
      <c r="CL328" s="565"/>
      <c r="CM328" s="565"/>
      <c r="CN328" s="565"/>
      <c r="CO328" s="565"/>
      <c r="CP328" s="565"/>
      <c r="CQ328" s="565"/>
      <c r="CR328" s="565"/>
      <c r="CS328" s="565"/>
      <c r="CT328" s="565"/>
      <c r="CU328" s="565"/>
      <c r="CV328" s="565"/>
      <c r="CW328" s="565"/>
      <c r="CX328" s="565"/>
      <c r="CY328" s="612"/>
      <c r="CZ328" s="588"/>
      <c r="DA328" s="588"/>
      <c r="DB328" s="588"/>
      <c r="DC328" s="588"/>
      <c r="DD328" s="588"/>
      <c r="DE328" s="588"/>
      <c r="DF328" s="588"/>
      <c r="DG328" s="588"/>
      <c r="DH328" s="589"/>
      <c r="DI328" s="613" t="s">
        <v>2</v>
      </c>
      <c r="DJ328" s="572"/>
      <c r="DK328" s="572"/>
      <c r="DL328" s="572"/>
      <c r="DM328" s="572"/>
      <c r="DN328" s="573"/>
      <c r="DO328" s="613" t="s">
        <v>3</v>
      </c>
      <c r="DP328" s="572"/>
      <c r="DQ328" s="572"/>
      <c r="DR328" s="572"/>
      <c r="DS328" s="572"/>
      <c r="DT328" s="572"/>
      <c r="DU328" s="572"/>
      <c r="DV328" s="572"/>
      <c r="DW328" s="572"/>
      <c r="DX328" s="573"/>
      <c r="DY328" s="5"/>
      <c r="DZ328" s="5"/>
      <c r="EA328" s="5"/>
      <c r="EB328" s="5"/>
      <c r="EC328" s="5"/>
      <c r="ED328" s="192"/>
      <c r="EE328" s="206"/>
      <c r="EF328" s="206"/>
      <c r="EG328" s="206"/>
      <c r="EH328" s="206"/>
      <c r="EI328" s="206"/>
      <c r="EJ328" s="206"/>
      <c r="EK328" s="206"/>
      <c r="EL328" s="206"/>
      <c r="EM328" s="206"/>
      <c r="EN328" s="206"/>
      <c r="EO328" s="206"/>
      <c r="EP328" s="206"/>
      <c r="EQ328" s="206"/>
      <c r="ER328" s="206"/>
      <c r="ES328" s="206"/>
      <c r="ET328" s="206"/>
      <c r="EU328" s="206"/>
      <c r="EV328" s="206"/>
      <c r="EW328" s="206"/>
      <c r="EX328" s="206"/>
      <c r="EY328" s="206"/>
      <c r="EZ328" s="206"/>
      <c r="FA328" s="206"/>
      <c r="FB328" s="206"/>
      <c r="FC328" s="206"/>
      <c r="FD328" s="206"/>
      <c r="FE328" s="206"/>
      <c r="FF328" s="206"/>
      <c r="FG328" s="206"/>
      <c r="FH328" s="206"/>
      <c r="FI328" s="206"/>
      <c r="FJ328" s="206"/>
      <c r="FK328" s="206"/>
      <c r="FL328" s="206"/>
      <c r="FM328" s="206"/>
      <c r="FN328" s="206"/>
      <c r="FO328" s="206"/>
      <c r="FP328" s="206"/>
      <c r="FQ328" s="206"/>
      <c r="FR328" s="206"/>
      <c r="FS328" s="206"/>
      <c r="FT328" s="206"/>
      <c r="FU328" s="206"/>
      <c r="FV328" s="206"/>
      <c r="FW328" s="206"/>
      <c r="FX328" s="206"/>
      <c r="FY328" s="206"/>
      <c r="FZ328" s="206"/>
      <c r="GA328" s="206"/>
      <c r="GB328" s="206"/>
      <c r="GC328" s="206"/>
      <c r="GD328" s="206"/>
      <c r="GE328" s="206"/>
      <c r="GF328" s="206"/>
      <c r="GG328" s="206"/>
      <c r="GH328" s="206"/>
      <c r="GI328" s="206"/>
      <c r="GJ328" s="206"/>
      <c r="GK328" s="206"/>
      <c r="GL328" s="206"/>
      <c r="GM328" s="206"/>
    </row>
    <row r="329" spans="1:195" s="238" customFormat="1" ht="5.0999999999999996" customHeight="1" thickBot="1" x14ac:dyDescent="0.5">
      <c r="A329" s="5"/>
      <c r="B329" s="25"/>
      <c r="C329" s="25"/>
      <c r="D329" s="25"/>
      <c r="E329" s="577" t="s">
        <v>53</v>
      </c>
      <c r="F329" s="577"/>
      <c r="G329" s="577"/>
      <c r="H329" s="577"/>
      <c r="I329" s="577"/>
      <c r="J329" s="577"/>
      <c r="K329" s="577"/>
      <c r="L329" s="577"/>
      <c r="M329" s="577"/>
      <c r="N329" s="577"/>
      <c r="O329" s="577"/>
      <c r="P329" s="577"/>
      <c r="Q329" s="577"/>
      <c r="R329" s="577"/>
      <c r="S329" s="577"/>
      <c r="T329" s="577"/>
      <c r="U329" s="595"/>
      <c r="V329" s="596"/>
      <c r="W329" s="596"/>
      <c r="X329" s="596"/>
      <c r="Y329" s="596"/>
      <c r="Z329" s="596"/>
      <c r="AA329" s="596"/>
      <c r="AB329" s="596"/>
      <c r="AC329" s="596"/>
      <c r="AD329" s="596"/>
      <c r="AE329" s="596"/>
      <c r="AF329" s="596"/>
      <c r="AG329" s="596"/>
      <c r="AH329" s="596"/>
      <c r="AI329" s="596"/>
      <c r="AJ329" s="597"/>
      <c r="AK329" s="578"/>
      <c r="AL329" s="579"/>
      <c r="AM329" s="579"/>
      <c r="AN329" s="579"/>
      <c r="AO329" s="579"/>
      <c r="AP329" s="579"/>
      <c r="AQ329" s="579"/>
      <c r="AR329" s="579"/>
      <c r="AS329" s="584" t="s">
        <v>251</v>
      </c>
      <c r="AT329" s="585"/>
      <c r="AU329" s="252"/>
      <c r="AV329" s="253"/>
      <c r="AW329" s="253"/>
      <c r="AX329" s="253"/>
      <c r="AY329" s="253"/>
      <c r="AZ329" s="253"/>
      <c r="BA329" s="252"/>
      <c r="BB329" s="253"/>
      <c r="BC329" s="258"/>
      <c r="BD329" s="253"/>
      <c r="BE329" s="590"/>
      <c r="BF329" s="590"/>
      <c r="BG329" s="590"/>
      <c r="BH329" s="584" t="s">
        <v>51</v>
      </c>
      <c r="BI329" s="584"/>
      <c r="BJ329" s="585"/>
      <c r="BK329" s="5"/>
      <c r="BL329" s="5"/>
      <c r="BM329" s="5"/>
      <c r="BN329" s="5"/>
      <c r="BO329" s="5"/>
      <c r="BP329" s="5"/>
      <c r="BQ329" s="5"/>
      <c r="BR329" s="5"/>
      <c r="BS329" s="577" t="s">
        <v>53</v>
      </c>
      <c r="BT329" s="577"/>
      <c r="BU329" s="577"/>
      <c r="BV329" s="577"/>
      <c r="BW329" s="577"/>
      <c r="BX329" s="577"/>
      <c r="BY329" s="577"/>
      <c r="BZ329" s="577"/>
      <c r="CA329" s="577"/>
      <c r="CB329" s="577"/>
      <c r="CC329" s="577"/>
      <c r="CD329" s="577"/>
      <c r="CE329" s="577"/>
      <c r="CF329" s="577"/>
      <c r="CG329" s="577"/>
      <c r="CH329" s="577"/>
      <c r="CI329" s="569" t="s">
        <v>388</v>
      </c>
      <c r="CJ329" s="569"/>
      <c r="CK329" s="569"/>
      <c r="CL329" s="569"/>
      <c r="CM329" s="569"/>
      <c r="CN329" s="569"/>
      <c r="CO329" s="569"/>
      <c r="CP329" s="569"/>
      <c r="CQ329" s="569"/>
      <c r="CR329" s="569"/>
      <c r="CS329" s="569"/>
      <c r="CT329" s="569"/>
      <c r="CU329" s="569"/>
      <c r="CV329" s="569"/>
      <c r="CW329" s="569"/>
      <c r="CX329" s="569"/>
      <c r="CY329" s="578">
        <v>500</v>
      </c>
      <c r="CZ329" s="579"/>
      <c r="DA329" s="579"/>
      <c r="DB329" s="579"/>
      <c r="DC329" s="579"/>
      <c r="DD329" s="579"/>
      <c r="DE329" s="579"/>
      <c r="DF329" s="579"/>
      <c r="DG329" s="584" t="s">
        <v>251</v>
      </c>
      <c r="DH329" s="585"/>
      <c r="DI329" s="169"/>
      <c r="DJ329" s="166"/>
      <c r="DK329" s="166"/>
      <c r="DL329" s="166"/>
      <c r="DM329" s="166"/>
      <c r="DN329" s="166"/>
      <c r="DO329" s="169"/>
      <c r="DP329" s="166"/>
      <c r="DQ329" s="183"/>
      <c r="DR329" s="166"/>
      <c r="DS329" s="590">
        <v>4</v>
      </c>
      <c r="DT329" s="590"/>
      <c r="DU329" s="590"/>
      <c r="DV329" s="584" t="s">
        <v>51</v>
      </c>
      <c r="DW329" s="584"/>
      <c r="DX329" s="585"/>
      <c r="DY329" s="5"/>
      <c r="DZ329" s="5"/>
      <c r="EA329" s="5"/>
      <c r="EB329" s="5"/>
      <c r="EC329" s="5"/>
      <c r="ED329" s="208"/>
      <c r="EE329" s="208"/>
      <c r="EF329" s="207"/>
      <c r="EG329" s="207"/>
      <c r="EH329" s="207"/>
      <c r="EI329" s="207"/>
      <c r="EJ329" s="207"/>
      <c r="EK329" s="207"/>
      <c r="EL329" s="207"/>
      <c r="EM329" s="207"/>
      <c r="EN329" s="248"/>
      <c r="EO329" s="248"/>
      <c r="EP329" s="248"/>
      <c r="EQ329" s="206"/>
      <c r="ER329" s="249"/>
      <c r="ES329" s="249"/>
      <c r="ET329" s="249"/>
      <c r="EU329" s="206"/>
      <c r="EV329" s="249"/>
      <c r="EW329" s="206"/>
      <c r="EX329" s="206"/>
      <c r="EY329" s="206"/>
      <c r="EZ329" s="206"/>
      <c r="FA329" s="206"/>
      <c r="FB329" s="206"/>
      <c r="FC329" s="206"/>
      <c r="FD329" s="206"/>
      <c r="FE329" s="206"/>
      <c r="FF329" s="206"/>
      <c r="FG329" s="206"/>
      <c r="FH329" s="206"/>
      <c r="FI329" s="206"/>
      <c r="FJ329" s="206"/>
      <c r="FK329" s="206"/>
      <c r="FL329" s="206"/>
      <c r="FM329" s="206"/>
      <c r="FN329" s="206"/>
      <c r="FO329" s="206"/>
      <c r="FP329" s="206"/>
      <c r="FQ329" s="206"/>
      <c r="FR329" s="206"/>
      <c r="FS329" s="206"/>
      <c r="FT329" s="206"/>
      <c r="FU329" s="206"/>
      <c r="FV329" s="206"/>
      <c r="FW329" s="206"/>
      <c r="FX329" s="206"/>
      <c r="FY329" s="206"/>
      <c r="FZ329" s="206"/>
      <c r="GA329" s="206"/>
      <c r="GB329" s="206"/>
      <c r="GC329" s="206"/>
      <c r="GD329" s="206"/>
      <c r="GE329" s="206"/>
      <c r="GF329" s="206"/>
      <c r="GG329" s="206"/>
      <c r="GH329" s="206"/>
      <c r="GI329" s="206"/>
      <c r="GJ329" s="206"/>
      <c r="GK329" s="206"/>
      <c r="GL329" s="206"/>
      <c r="GM329" s="206"/>
    </row>
    <row r="330" spans="1:195" s="238" customFormat="1" ht="13.8" thickBot="1" x14ac:dyDescent="0.5">
      <c r="A330" s="5"/>
      <c r="B330" s="25"/>
      <c r="C330" s="25"/>
      <c r="D330" s="25"/>
      <c r="E330" s="577"/>
      <c r="F330" s="577"/>
      <c r="G330" s="577"/>
      <c r="H330" s="577"/>
      <c r="I330" s="577"/>
      <c r="J330" s="577"/>
      <c r="K330" s="577"/>
      <c r="L330" s="577"/>
      <c r="M330" s="577"/>
      <c r="N330" s="577"/>
      <c r="O330" s="577"/>
      <c r="P330" s="577"/>
      <c r="Q330" s="577"/>
      <c r="R330" s="577"/>
      <c r="S330" s="577"/>
      <c r="T330" s="577"/>
      <c r="U330" s="598"/>
      <c r="V330" s="599"/>
      <c r="W330" s="599"/>
      <c r="X330" s="599"/>
      <c r="Y330" s="599"/>
      <c r="Z330" s="599"/>
      <c r="AA330" s="599"/>
      <c r="AB330" s="599"/>
      <c r="AC330" s="599"/>
      <c r="AD330" s="599"/>
      <c r="AE330" s="599"/>
      <c r="AF330" s="599"/>
      <c r="AG330" s="599"/>
      <c r="AH330" s="599"/>
      <c r="AI330" s="599"/>
      <c r="AJ330" s="600"/>
      <c r="AK330" s="580"/>
      <c r="AL330" s="604"/>
      <c r="AM330" s="604"/>
      <c r="AN330" s="604"/>
      <c r="AO330" s="604"/>
      <c r="AP330" s="604"/>
      <c r="AQ330" s="604"/>
      <c r="AR330" s="604"/>
      <c r="AS330" s="605"/>
      <c r="AT330" s="587"/>
      <c r="AU330" s="95"/>
      <c r="AV330" s="256"/>
      <c r="AW330" s="593"/>
      <c r="AX330" s="594"/>
      <c r="AY330" s="256"/>
      <c r="AZ330" s="256"/>
      <c r="BA330" s="95"/>
      <c r="BB330" s="25"/>
      <c r="BC330" s="593"/>
      <c r="BD330" s="594"/>
      <c r="BE330" s="606"/>
      <c r="BF330" s="606"/>
      <c r="BG330" s="606"/>
      <c r="BH330" s="605"/>
      <c r="BI330" s="605"/>
      <c r="BJ330" s="587"/>
      <c r="BK330" s="5"/>
      <c r="BL330" s="5"/>
      <c r="BM330" s="5"/>
      <c r="BN330" s="5"/>
      <c r="BO330" s="5"/>
      <c r="BP330" s="5"/>
      <c r="BQ330" s="5"/>
      <c r="BR330" s="5"/>
      <c r="BS330" s="577"/>
      <c r="BT330" s="577"/>
      <c r="BU330" s="577"/>
      <c r="BV330" s="577"/>
      <c r="BW330" s="577"/>
      <c r="BX330" s="577"/>
      <c r="BY330" s="577"/>
      <c r="BZ330" s="577"/>
      <c r="CA330" s="577"/>
      <c r="CB330" s="577"/>
      <c r="CC330" s="577"/>
      <c r="CD330" s="577"/>
      <c r="CE330" s="577"/>
      <c r="CF330" s="577"/>
      <c r="CG330" s="577"/>
      <c r="CH330" s="577"/>
      <c r="CI330" s="569"/>
      <c r="CJ330" s="569"/>
      <c r="CK330" s="569"/>
      <c r="CL330" s="569"/>
      <c r="CM330" s="569"/>
      <c r="CN330" s="569"/>
      <c r="CO330" s="569"/>
      <c r="CP330" s="569"/>
      <c r="CQ330" s="569"/>
      <c r="CR330" s="569"/>
      <c r="CS330" s="569"/>
      <c r="CT330" s="569"/>
      <c r="CU330" s="569"/>
      <c r="CV330" s="569"/>
      <c r="CW330" s="569"/>
      <c r="CX330" s="569"/>
      <c r="CY330" s="580"/>
      <c r="CZ330" s="581"/>
      <c r="DA330" s="581"/>
      <c r="DB330" s="581"/>
      <c r="DC330" s="581"/>
      <c r="DD330" s="581"/>
      <c r="DE330" s="581"/>
      <c r="DF330" s="581"/>
      <c r="DG330" s="586"/>
      <c r="DH330" s="587"/>
      <c r="DI330" s="95"/>
      <c r="DJ330" s="167"/>
      <c r="DK330" s="593" t="s">
        <v>252</v>
      </c>
      <c r="DL330" s="594"/>
      <c r="DM330" s="167"/>
      <c r="DN330" s="167"/>
      <c r="DO330" s="95"/>
      <c r="DP330" s="25"/>
      <c r="DQ330" s="593" t="s">
        <v>252</v>
      </c>
      <c r="DR330" s="594"/>
      <c r="DS330" s="591"/>
      <c r="DT330" s="591"/>
      <c r="DU330" s="591"/>
      <c r="DV330" s="586"/>
      <c r="DW330" s="586"/>
      <c r="DX330" s="587"/>
      <c r="DY330" s="5"/>
      <c r="DZ330" s="5"/>
      <c r="EA330" s="5"/>
      <c r="EB330" s="5"/>
      <c r="EC330" s="5"/>
      <c r="ED330" s="208"/>
      <c r="EE330" s="208"/>
      <c r="EF330" s="207"/>
      <c r="EG330" s="207"/>
      <c r="EI330" s="207"/>
      <c r="EJ330" s="207"/>
      <c r="EK330" s="207"/>
      <c r="EL330" s="207"/>
      <c r="EM330" s="207"/>
      <c r="EN330" s="248"/>
      <c r="EO330" s="248"/>
      <c r="EP330" s="248"/>
      <c r="EQ330" s="206"/>
      <c r="ER330" s="206"/>
      <c r="ES330" s="249"/>
      <c r="ET330" s="206"/>
      <c r="EU330" s="206"/>
      <c r="EV330" s="249"/>
      <c r="EW330" s="206"/>
      <c r="EX330" s="206"/>
      <c r="EY330" s="206"/>
      <c r="EZ330" s="206"/>
      <c r="FA330" s="206"/>
      <c r="FB330" s="206"/>
      <c r="FC330" s="206"/>
      <c r="FD330" s="206"/>
      <c r="FE330" s="206"/>
      <c r="FF330" s="206"/>
      <c r="FG330" s="206"/>
      <c r="FH330" s="206"/>
      <c r="FI330" s="206"/>
      <c r="FJ330" s="206"/>
      <c r="FK330" s="206"/>
      <c r="FL330" s="206"/>
      <c r="FM330" s="206"/>
      <c r="FN330" s="206"/>
      <c r="FO330" s="206"/>
      <c r="FP330" s="206"/>
      <c r="FQ330" s="206"/>
      <c r="FR330" s="206"/>
      <c r="FS330" s="206"/>
      <c r="FT330" s="206"/>
      <c r="FU330" s="206"/>
      <c r="FV330" s="206"/>
      <c r="FW330" s="206"/>
      <c r="FX330" s="206"/>
      <c r="FY330" s="206"/>
      <c r="FZ330" s="206"/>
      <c r="GA330" s="206"/>
      <c r="GB330" s="206"/>
      <c r="GC330" s="206"/>
      <c r="GD330" s="206"/>
      <c r="GE330" s="206"/>
      <c r="GF330" s="206"/>
      <c r="GG330" s="206"/>
      <c r="GH330" s="206"/>
      <c r="GI330" s="206"/>
      <c r="GJ330" s="206"/>
      <c r="GK330" s="206"/>
      <c r="GL330" s="206"/>
      <c r="GM330" s="206"/>
    </row>
    <row r="331" spans="1:195" s="238" customFormat="1" ht="5.0999999999999996" customHeight="1" x14ac:dyDescent="0.45">
      <c r="A331" s="5"/>
      <c r="B331" s="25"/>
      <c r="C331" s="25"/>
      <c r="D331" s="25"/>
      <c r="E331" s="577"/>
      <c r="F331" s="577"/>
      <c r="G331" s="577"/>
      <c r="H331" s="577"/>
      <c r="I331" s="577"/>
      <c r="J331" s="577"/>
      <c r="K331" s="577"/>
      <c r="L331" s="577"/>
      <c r="M331" s="577"/>
      <c r="N331" s="577"/>
      <c r="O331" s="577"/>
      <c r="P331" s="577"/>
      <c r="Q331" s="577"/>
      <c r="R331" s="577"/>
      <c r="S331" s="577"/>
      <c r="T331" s="577"/>
      <c r="U331" s="601"/>
      <c r="V331" s="602"/>
      <c r="W331" s="602"/>
      <c r="X331" s="602"/>
      <c r="Y331" s="602"/>
      <c r="Z331" s="602"/>
      <c r="AA331" s="602"/>
      <c r="AB331" s="602"/>
      <c r="AC331" s="602"/>
      <c r="AD331" s="602"/>
      <c r="AE331" s="602"/>
      <c r="AF331" s="602"/>
      <c r="AG331" s="602"/>
      <c r="AH331" s="602"/>
      <c r="AI331" s="602"/>
      <c r="AJ331" s="603"/>
      <c r="AK331" s="582"/>
      <c r="AL331" s="583"/>
      <c r="AM331" s="583"/>
      <c r="AN331" s="583"/>
      <c r="AO331" s="583"/>
      <c r="AP331" s="583"/>
      <c r="AQ331" s="583"/>
      <c r="AR331" s="583"/>
      <c r="AS331" s="588"/>
      <c r="AT331" s="589"/>
      <c r="AU331" s="254"/>
      <c r="AV331" s="255"/>
      <c r="AW331" s="255"/>
      <c r="AX331" s="255"/>
      <c r="AY331" s="255"/>
      <c r="AZ331" s="255"/>
      <c r="BA331" s="254"/>
      <c r="BB331" s="257"/>
      <c r="BC331" s="257"/>
      <c r="BD331" s="255"/>
      <c r="BE331" s="592"/>
      <c r="BF331" s="592"/>
      <c r="BG331" s="592"/>
      <c r="BH331" s="588"/>
      <c r="BI331" s="588"/>
      <c r="BJ331" s="589"/>
      <c r="BK331" s="5"/>
      <c r="BL331" s="5"/>
      <c r="BM331" s="5"/>
      <c r="BN331" s="5"/>
      <c r="BO331" s="5"/>
      <c r="BP331" s="5"/>
      <c r="BQ331" s="5"/>
      <c r="BR331" s="5"/>
      <c r="BS331" s="577"/>
      <c r="BT331" s="577"/>
      <c r="BU331" s="577"/>
      <c r="BV331" s="577"/>
      <c r="BW331" s="577"/>
      <c r="BX331" s="577"/>
      <c r="BY331" s="577"/>
      <c r="BZ331" s="577"/>
      <c r="CA331" s="577"/>
      <c r="CB331" s="577"/>
      <c r="CC331" s="577"/>
      <c r="CD331" s="577"/>
      <c r="CE331" s="577"/>
      <c r="CF331" s="577"/>
      <c r="CG331" s="577"/>
      <c r="CH331" s="577"/>
      <c r="CI331" s="569"/>
      <c r="CJ331" s="569"/>
      <c r="CK331" s="569"/>
      <c r="CL331" s="569"/>
      <c r="CM331" s="569"/>
      <c r="CN331" s="569"/>
      <c r="CO331" s="569"/>
      <c r="CP331" s="569"/>
      <c r="CQ331" s="569"/>
      <c r="CR331" s="569"/>
      <c r="CS331" s="569"/>
      <c r="CT331" s="569"/>
      <c r="CU331" s="569"/>
      <c r="CV331" s="569"/>
      <c r="CW331" s="569"/>
      <c r="CX331" s="569"/>
      <c r="CY331" s="582"/>
      <c r="CZ331" s="583"/>
      <c r="DA331" s="583"/>
      <c r="DB331" s="583"/>
      <c r="DC331" s="583"/>
      <c r="DD331" s="583"/>
      <c r="DE331" s="583"/>
      <c r="DF331" s="583"/>
      <c r="DG331" s="588"/>
      <c r="DH331" s="589"/>
      <c r="DI331" s="170"/>
      <c r="DJ331" s="168"/>
      <c r="DK331" s="168"/>
      <c r="DL331" s="168"/>
      <c r="DM331" s="168"/>
      <c r="DN331" s="168"/>
      <c r="DO331" s="170"/>
      <c r="DP331" s="182"/>
      <c r="DQ331" s="182"/>
      <c r="DR331" s="168"/>
      <c r="DS331" s="592"/>
      <c r="DT331" s="592"/>
      <c r="DU331" s="592"/>
      <c r="DV331" s="588"/>
      <c r="DW331" s="588"/>
      <c r="DX331" s="589"/>
      <c r="DY331" s="5"/>
      <c r="DZ331" s="5"/>
      <c r="EA331" s="5"/>
      <c r="EB331" s="5"/>
      <c r="EC331" s="5"/>
      <c r="ED331" s="208"/>
      <c r="EE331" s="208"/>
      <c r="EF331" s="207"/>
      <c r="EG331" s="207"/>
      <c r="EH331" s="207"/>
      <c r="EI331" s="207"/>
      <c r="EJ331" s="207"/>
      <c r="EK331" s="207"/>
      <c r="EL331" s="207"/>
      <c r="EM331" s="207"/>
      <c r="EN331" s="248"/>
      <c r="EO331" s="248"/>
      <c r="EP331" s="248"/>
      <c r="EQ331" s="206"/>
      <c r="ER331" s="206"/>
      <c r="ES331" s="249"/>
      <c r="ET331" s="206"/>
      <c r="EU331" s="206"/>
      <c r="EV331" s="249"/>
      <c r="EW331" s="206"/>
      <c r="EX331" s="206"/>
      <c r="EY331" s="206"/>
      <c r="EZ331" s="206"/>
      <c r="FA331" s="206"/>
      <c r="FB331" s="206"/>
      <c r="FC331" s="206"/>
      <c r="FD331" s="206"/>
      <c r="FE331" s="206"/>
      <c r="FF331" s="206"/>
      <c r="FG331" s="206"/>
      <c r="FH331" s="206"/>
      <c r="FI331" s="206"/>
      <c r="FJ331" s="206"/>
      <c r="FK331" s="206"/>
      <c r="FL331" s="206"/>
      <c r="FM331" s="206"/>
      <c r="FN331" s="206"/>
      <c r="FO331" s="206"/>
      <c r="FP331" s="206"/>
      <c r="FQ331" s="206"/>
      <c r="FR331" s="206"/>
      <c r="FS331" s="206"/>
      <c r="FT331" s="206"/>
      <c r="FU331" s="206"/>
      <c r="FV331" s="206"/>
      <c r="FW331" s="206"/>
      <c r="FX331" s="206"/>
      <c r="FY331" s="206"/>
      <c r="FZ331" s="206"/>
      <c r="GA331" s="206"/>
      <c r="GB331" s="206"/>
      <c r="GC331" s="206"/>
      <c r="GD331" s="206"/>
      <c r="GE331" s="206"/>
      <c r="GF331" s="206"/>
      <c r="GG331" s="206"/>
      <c r="GH331" s="206"/>
      <c r="GI331" s="206"/>
      <c r="GJ331" s="206"/>
      <c r="GK331" s="206"/>
      <c r="GL331" s="206"/>
      <c r="GM331" s="206"/>
    </row>
    <row r="332" spans="1:195" s="238" customFormat="1" ht="5.0999999999999996" customHeight="1" thickBot="1" x14ac:dyDescent="0.5">
      <c r="A332" s="5"/>
      <c r="B332" s="94"/>
      <c r="C332" s="94"/>
      <c r="D332" s="94"/>
      <c r="E332" s="577" t="s">
        <v>481</v>
      </c>
      <c r="F332" s="577"/>
      <c r="G332" s="577"/>
      <c r="H332" s="577"/>
      <c r="I332" s="577"/>
      <c r="J332" s="577"/>
      <c r="K332" s="577"/>
      <c r="L332" s="577"/>
      <c r="M332" s="577"/>
      <c r="N332" s="577"/>
      <c r="O332" s="577"/>
      <c r="P332" s="577"/>
      <c r="Q332" s="577"/>
      <c r="R332" s="577"/>
      <c r="S332" s="577"/>
      <c r="T332" s="577"/>
      <c r="U332" s="595"/>
      <c r="V332" s="596"/>
      <c r="W332" s="596"/>
      <c r="X332" s="596"/>
      <c r="Y332" s="596"/>
      <c r="Z332" s="596"/>
      <c r="AA332" s="596"/>
      <c r="AB332" s="596"/>
      <c r="AC332" s="596"/>
      <c r="AD332" s="596"/>
      <c r="AE332" s="596"/>
      <c r="AF332" s="596"/>
      <c r="AG332" s="596"/>
      <c r="AH332" s="596"/>
      <c r="AI332" s="596"/>
      <c r="AJ332" s="597"/>
      <c r="AK332" s="578"/>
      <c r="AL332" s="579"/>
      <c r="AM332" s="579"/>
      <c r="AN332" s="579"/>
      <c r="AO332" s="579"/>
      <c r="AP332" s="579"/>
      <c r="AQ332" s="579"/>
      <c r="AR332" s="579"/>
      <c r="AS332" s="584" t="s">
        <v>251</v>
      </c>
      <c r="AT332" s="585"/>
      <c r="AU332" s="252"/>
      <c r="AV332" s="253"/>
      <c r="AW332" s="253"/>
      <c r="AX332" s="253"/>
      <c r="AY332" s="253"/>
      <c r="AZ332" s="253"/>
      <c r="BA332" s="252"/>
      <c r="BB332" s="253"/>
      <c r="BC332" s="258"/>
      <c r="BD332" s="253"/>
      <c r="BE332" s="590"/>
      <c r="BF332" s="590"/>
      <c r="BG332" s="590"/>
      <c r="BH332" s="584" t="s">
        <v>51</v>
      </c>
      <c r="BI332" s="584"/>
      <c r="BJ332" s="585"/>
      <c r="BK332" s="5"/>
      <c r="BL332" s="5"/>
      <c r="BM332" s="5"/>
      <c r="BN332" s="5"/>
      <c r="BO332" s="5"/>
      <c r="BP332" s="5"/>
      <c r="BQ332" s="5"/>
      <c r="BR332" s="5"/>
      <c r="BS332" s="577" t="s">
        <v>482</v>
      </c>
      <c r="BT332" s="577"/>
      <c r="BU332" s="577"/>
      <c r="BV332" s="577"/>
      <c r="BW332" s="577"/>
      <c r="BX332" s="577"/>
      <c r="BY332" s="577"/>
      <c r="BZ332" s="577"/>
      <c r="CA332" s="577"/>
      <c r="CB332" s="577"/>
      <c r="CC332" s="577"/>
      <c r="CD332" s="577"/>
      <c r="CE332" s="577"/>
      <c r="CF332" s="577"/>
      <c r="CG332" s="577"/>
      <c r="CH332" s="577"/>
      <c r="CI332" s="569" t="s">
        <v>388</v>
      </c>
      <c r="CJ332" s="569"/>
      <c r="CK332" s="569"/>
      <c r="CL332" s="569"/>
      <c r="CM332" s="569"/>
      <c r="CN332" s="569"/>
      <c r="CO332" s="569"/>
      <c r="CP332" s="569"/>
      <c r="CQ332" s="569"/>
      <c r="CR332" s="569"/>
      <c r="CS332" s="569"/>
      <c r="CT332" s="569"/>
      <c r="CU332" s="569"/>
      <c r="CV332" s="569"/>
      <c r="CW332" s="569"/>
      <c r="CX332" s="569"/>
      <c r="CY332" s="578">
        <v>500</v>
      </c>
      <c r="CZ332" s="579"/>
      <c r="DA332" s="579"/>
      <c r="DB332" s="579"/>
      <c r="DC332" s="579"/>
      <c r="DD332" s="579"/>
      <c r="DE332" s="579"/>
      <c r="DF332" s="579"/>
      <c r="DG332" s="584" t="s">
        <v>251</v>
      </c>
      <c r="DH332" s="585"/>
      <c r="DI332" s="169"/>
      <c r="DJ332" s="166"/>
      <c r="DK332" s="166"/>
      <c r="DL332" s="166"/>
      <c r="DM332" s="166"/>
      <c r="DN332" s="166"/>
      <c r="DO332" s="169"/>
      <c r="DP332" s="166"/>
      <c r="DQ332" s="183"/>
      <c r="DR332" s="166"/>
      <c r="DS332" s="590">
        <v>4</v>
      </c>
      <c r="DT332" s="590"/>
      <c r="DU332" s="590"/>
      <c r="DV332" s="584" t="s">
        <v>51</v>
      </c>
      <c r="DW332" s="584"/>
      <c r="DX332" s="585"/>
      <c r="DY332" s="5"/>
      <c r="DZ332" s="5"/>
      <c r="EA332" s="5"/>
      <c r="EB332" s="5"/>
      <c r="EC332" s="5"/>
      <c r="ED332" s="208"/>
      <c r="EE332" s="208"/>
      <c r="EF332" s="207"/>
      <c r="EG332" s="207"/>
      <c r="EH332" s="207"/>
      <c r="EI332" s="207"/>
      <c r="EJ332" s="207"/>
      <c r="EK332" s="207"/>
      <c r="EL332" s="207"/>
      <c r="EM332" s="207"/>
      <c r="EN332" s="248"/>
      <c r="EO332" s="248"/>
      <c r="EP332" s="248"/>
      <c r="EQ332" s="206"/>
      <c r="ER332" s="249"/>
      <c r="ES332" s="249"/>
      <c r="ET332" s="249"/>
      <c r="EU332" s="206"/>
      <c r="EV332" s="249"/>
      <c r="EW332" s="206"/>
      <c r="EX332" s="206"/>
      <c r="EY332" s="206"/>
      <c r="EZ332" s="206"/>
      <c r="FA332" s="206"/>
      <c r="FB332" s="206"/>
      <c r="FC332" s="206"/>
      <c r="FD332" s="206"/>
      <c r="FE332" s="206"/>
      <c r="FF332" s="206"/>
      <c r="FG332" s="206"/>
      <c r="FH332" s="206"/>
      <c r="FI332" s="206"/>
      <c r="FJ332" s="206"/>
      <c r="FK332" s="206"/>
      <c r="FL332" s="206"/>
      <c r="FM332" s="206"/>
      <c r="FN332" s="206"/>
      <c r="FO332" s="206"/>
      <c r="FP332" s="206"/>
      <c r="FQ332" s="206"/>
      <c r="FR332" s="206"/>
      <c r="FS332" s="206"/>
      <c r="FT332" s="206"/>
      <c r="FU332" s="206"/>
      <c r="FV332" s="206"/>
      <c r="FW332" s="206"/>
      <c r="FX332" s="206"/>
      <c r="FY332" s="206"/>
      <c r="FZ332" s="206"/>
      <c r="GA332" s="206"/>
      <c r="GB332" s="206"/>
      <c r="GC332" s="206"/>
      <c r="GD332" s="206"/>
      <c r="GE332" s="206"/>
      <c r="GF332" s="206"/>
      <c r="GG332" s="206"/>
      <c r="GH332" s="206"/>
      <c r="GI332" s="206"/>
      <c r="GJ332" s="206"/>
      <c r="GK332" s="206"/>
      <c r="GL332" s="206"/>
      <c r="GM332" s="206"/>
    </row>
    <row r="333" spans="1:195" s="238" customFormat="1" ht="13.8" thickBot="1" x14ac:dyDescent="0.5">
      <c r="A333" s="5"/>
      <c r="B333" s="94"/>
      <c r="C333" s="94"/>
      <c r="D333" s="94"/>
      <c r="E333" s="577"/>
      <c r="F333" s="577"/>
      <c r="G333" s="577"/>
      <c r="H333" s="577"/>
      <c r="I333" s="577"/>
      <c r="J333" s="577"/>
      <c r="K333" s="577"/>
      <c r="L333" s="577"/>
      <c r="M333" s="577"/>
      <c r="N333" s="577"/>
      <c r="O333" s="577"/>
      <c r="P333" s="577"/>
      <c r="Q333" s="577"/>
      <c r="R333" s="577"/>
      <c r="S333" s="577"/>
      <c r="T333" s="577"/>
      <c r="U333" s="598"/>
      <c r="V333" s="599"/>
      <c r="W333" s="599"/>
      <c r="X333" s="599"/>
      <c r="Y333" s="599"/>
      <c r="Z333" s="599"/>
      <c r="AA333" s="599"/>
      <c r="AB333" s="599"/>
      <c r="AC333" s="599"/>
      <c r="AD333" s="599"/>
      <c r="AE333" s="599"/>
      <c r="AF333" s="599"/>
      <c r="AG333" s="599"/>
      <c r="AH333" s="599"/>
      <c r="AI333" s="599"/>
      <c r="AJ333" s="600"/>
      <c r="AK333" s="580"/>
      <c r="AL333" s="604"/>
      <c r="AM333" s="604"/>
      <c r="AN333" s="604"/>
      <c r="AO333" s="604"/>
      <c r="AP333" s="604"/>
      <c r="AQ333" s="604"/>
      <c r="AR333" s="604"/>
      <c r="AS333" s="605"/>
      <c r="AT333" s="587"/>
      <c r="AU333" s="95"/>
      <c r="AV333" s="256"/>
      <c r="AW333" s="593"/>
      <c r="AX333" s="594"/>
      <c r="AY333" s="256"/>
      <c r="AZ333" s="256"/>
      <c r="BA333" s="95"/>
      <c r="BB333" s="25"/>
      <c r="BC333" s="593"/>
      <c r="BD333" s="594"/>
      <c r="BE333" s="606"/>
      <c r="BF333" s="606"/>
      <c r="BG333" s="606"/>
      <c r="BH333" s="605"/>
      <c r="BI333" s="605"/>
      <c r="BJ333" s="587"/>
      <c r="BK333" s="5"/>
      <c r="BL333" s="5"/>
      <c r="BM333" s="5"/>
      <c r="BN333" s="5"/>
      <c r="BO333" s="5"/>
      <c r="BP333" s="5"/>
      <c r="BQ333" s="5"/>
      <c r="BR333" s="5"/>
      <c r="BS333" s="577"/>
      <c r="BT333" s="577"/>
      <c r="BU333" s="577"/>
      <c r="BV333" s="577"/>
      <c r="BW333" s="577"/>
      <c r="BX333" s="577"/>
      <c r="BY333" s="577"/>
      <c r="BZ333" s="577"/>
      <c r="CA333" s="577"/>
      <c r="CB333" s="577"/>
      <c r="CC333" s="577"/>
      <c r="CD333" s="577"/>
      <c r="CE333" s="577"/>
      <c r="CF333" s="577"/>
      <c r="CG333" s="577"/>
      <c r="CH333" s="577"/>
      <c r="CI333" s="569"/>
      <c r="CJ333" s="569"/>
      <c r="CK333" s="569"/>
      <c r="CL333" s="569"/>
      <c r="CM333" s="569"/>
      <c r="CN333" s="569"/>
      <c r="CO333" s="569"/>
      <c r="CP333" s="569"/>
      <c r="CQ333" s="569"/>
      <c r="CR333" s="569"/>
      <c r="CS333" s="569"/>
      <c r="CT333" s="569"/>
      <c r="CU333" s="569"/>
      <c r="CV333" s="569"/>
      <c r="CW333" s="569"/>
      <c r="CX333" s="569"/>
      <c r="CY333" s="580"/>
      <c r="CZ333" s="581"/>
      <c r="DA333" s="581"/>
      <c r="DB333" s="581"/>
      <c r="DC333" s="581"/>
      <c r="DD333" s="581"/>
      <c r="DE333" s="581"/>
      <c r="DF333" s="581"/>
      <c r="DG333" s="586"/>
      <c r="DH333" s="587"/>
      <c r="DI333" s="95"/>
      <c r="DJ333" s="167"/>
      <c r="DK333" s="593" t="s">
        <v>252</v>
      </c>
      <c r="DL333" s="594"/>
      <c r="DM333" s="167"/>
      <c r="DN333" s="167"/>
      <c r="DO333" s="95"/>
      <c r="DP333" s="25"/>
      <c r="DQ333" s="593" t="s">
        <v>252</v>
      </c>
      <c r="DR333" s="594"/>
      <c r="DS333" s="591"/>
      <c r="DT333" s="591"/>
      <c r="DU333" s="591"/>
      <c r="DV333" s="586"/>
      <c r="DW333" s="586"/>
      <c r="DX333" s="587"/>
      <c r="DY333" s="5"/>
      <c r="DZ333" s="5"/>
      <c r="EA333" s="5"/>
      <c r="EB333" s="5"/>
      <c r="EC333" s="5"/>
      <c r="ED333" s="208"/>
      <c r="EE333" s="208"/>
      <c r="EF333" s="207"/>
      <c r="EG333" s="207"/>
      <c r="EH333" s="207"/>
      <c r="EI333" s="207"/>
      <c r="EJ333" s="207"/>
      <c r="EK333" s="207"/>
      <c r="EL333" s="207"/>
      <c r="EM333" s="207"/>
      <c r="EN333" s="248"/>
      <c r="EO333" s="248"/>
      <c r="EP333" s="248"/>
      <c r="EQ333" s="206"/>
      <c r="ER333" s="206"/>
      <c r="ES333" s="249"/>
      <c r="ET333" s="206"/>
      <c r="EU333" s="206"/>
      <c r="EV333" s="249"/>
      <c r="EW333" s="206"/>
      <c r="EX333" s="206"/>
      <c r="EY333" s="206"/>
      <c r="EZ333" s="206"/>
      <c r="FA333" s="206"/>
      <c r="FB333" s="206"/>
      <c r="FC333" s="206"/>
      <c r="FD333" s="206"/>
      <c r="FE333" s="206"/>
      <c r="FF333" s="206"/>
      <c r="FG333" s="206"/>
      <c r="FH333" s="206"/>
      <c r="FI333" s="206"/>
      <c r="FJ333" s="206"/>
      <c r="FK333" s="206"/>
      <c r="FL333" s="206"/>
      <c r="FM333" s="206"/>
      <c r="FN333" s="206"/>
      <c r="FO333" s="206"/>
      <c r="FP333" s="206"/>
      <c r="FQ333" s="206"/>
      <c r="FR333" s="206"/>
      <c r="FS333" s="206"/>
      <c r="FT333" s="206"/>
      <c r="FU333" s="206"/>
      <c r="FV333" s="206"/>
      <c r="FW333" s="206"/>
      <c r="FX333" s="206"/>
      <c r="FY333" s="206"/>
      <c r="FZ333" s="206"/>
      <c r="GA333" s="206"/>
      <c r="GB333" s="206"/>
      <c r="GC333" s="206"/>
      <c r="GD333" s="206"/>
      <c r="GE333" s="206"/>
      <c r="GF333" s="206"/>
      <c r="GG333" s="206"/>
      <c r="GH333" s="206"/>
      <c r="GI333" s="206"/>
      <c r="GJ333" s="206"/>
      <c r="GK333" s="206"/>
      <c r="GL333" s="206"/>
      <c r="GM333" s="206"/>
    </row>
    <row r="334" spans="1:195" s="238" customFormat="1" ht="5.0999999999999996" customHeight="1" x14ac:dyDescent="0.45">
      <c r="A334" s="5"/>
      <c r="B334" s="94"/>
      <c r="C334" s="94"/>
      <c r="D334" s="94"/>
      <c r="E334" s="577"/>
      <c r="F334" s="577"/>
      <c r="G334" s="577"/>
      <c r="H334" s="577"/>
      <c r="I334" s="577"/>
      <c r="J334" s="577"/>
      <c r="K334" s="577"/>
      <c r="L334" s="577"/>
      <c r="M334" s="577"/>
      <c r="N334" s="577"/>
      <c r="O334" s="577"/>
      <c r="P334" s="577"/>
      <c r="Q334" s="577"/>
      <c r="R334" s="577"/>
      <c r="S334" s="577"/>
      <c r="T334" s="577"/>
      <c r="U334" s="601"/>
      <c r="V334" s="602"/>
      <c r="W334" s="602"/>
      <c r="X334" s="602"/>
      <c r="Y334" s="602"/>
      <c r="Z334" s="602"/>
      <c r="AA334" s="602"/>
      <c r="AB334" s="602"/>
      <c r="AC334" s="602"/>
      <c r="AD334" s="602"/>
      <c r="AE334" s="602"/>
      <c r="AF334" s="602"/>
      <c r="AG334" s="602"/>
      <c r="AH334" s="602"/>
      <c r="AI334" s="602"/>
      <c r="AJ334" s="603"/>
      <c r="AK334" s="582"/>
      <c r="AL334" s="583"/>
      <c r="AM334" s="583"/>
      <c r="AN334" s="583"/>
      <c r="AO334" s="583"/>
      <c r="AP334" s="583"/>
      <c r="AQ334" s="583"/>
      <c r="AR334" s="583"/>
      <c r="AS334" s="588"/>
      <c r="AT334" s="589"/>
      <c r="AU334" s="254"/>
      <c r="AV334" s="255"/>
      <c r="AW334" s="255"/>
      <c r="AX334" s="255"/>
      <c r="AY334" s="255"/>
      <c r="AZ334" s="255"/>
      <c r="BA334" s="254"/>
      <c r="BB334" s="257"/>
      <c r="BC334" s="257"/>
      <c r="BD334" s="255"/>
      <c r="BE334" s="592"/>
      <c r="BF334" s="592"/>
      <c r="BG334" s="592"/>
      <c r="BH334" s="588"/>
      <c r="BI334" s="588"/>
      <c r="BJ334" s="589"/>
      <c r="BK334" s="5"/>
      <c r="BL334" s="5"/>
      <c r="BM334" s="5"/>
      <c r="BN334" s="5"/>
      <c r="BO334" s="5"/>
      <c r="BP334" s="5"/>
      <c r="BQ334" s="5"/>
      <c r="BR334" s="5"/>
      <c r="BS334" s="577"/>
      <c r="BT334" s="577"/>
      <c r="BU334" s="577"/>
      <c r="BV334" s="577"/>
      <c r="BW334" s="577"/>
      <c r="BX334" s="577"/>
      <c r="BY334" s="577"/>
      <c r="BZ334" s="577"/>
      <c r="CA334" s="577"/>
      <c r="CB334" s="577"/>
      <c r="CC334" s="577"/>
      <c r="CD334" s="577"/>
      <c r="CE334" s="577"/>
      <c r="CF334" s="577"/>
      <c r="CG334" s="577"/>
      <c r="CH334" s="577"/>
      <c r="CI334" s="569"/>
      <c r="CJ334" s="569"/>
      <c r="CK334" s="569"/>
      <c r="CL334" s="569"/>
      <c r="CM334" s="569"/>
      <c r="CN334" s="569"/>
      <c r="CO334" s="569"/>
      <c r="CP334" s="569"/>
      <c r="CQ334" s="569"/>
      <c r="CR334" s="569"/>
      <c r="CS334" s="569"/>
      <c r="CT334" s="569"/>
      <c r="CU334" s="569"/>
      <c r="CV334" s="569"/>
      <c r="CW334" s="569"/>
      <c r="CX334" s="569"/>
      <c r="CY334" s="582"/>
      <c r="CZ334" s="583"/>
      <c r="DA334" s="583"/>
      <c r="DB334" s="583"/>
      <c r="DC334" s="583"/>
      <c r="DD334" s="583"/>
      <c r="DE334" s="583"/>
      <c r="DF334" s="583"/>
      <c r="DG334" s="588"/>
      <c r="DH334" s="589"/>
      <c r="DI334" s="170"/>
      <c r="DJ334" s="168"/>
      <c r="DK334" s="168"/>
      <c r="DL334" s="168"/>
      <c r="DM334" s="168"/>
      <c r="DN334" s="168"/>
      <c r="DO334" s="170"/>
      <c r="DP334" s="182"/>
      <c r="DQ334" s="182"/>
      <c r="DR334" s="168"/>
      <c r="DS334" s="592"/>
      <c r="DT334" s="592"/>
      <c r="DU334" s="592"/>
      <c r="DV334" s="588"/>
      <c r="DW334" s="588"/>
      <c r="DX334" s="589"/>
      <c r="DY334" s="5"/>
      <c r="DZ334" s="5"/>
      <c r="EA334" s="5"/>
      <c r="EB334" s="5"/>
      <c r="EC334" s="5"/>
      <c r="ED334" s="208"/>
      <c r="EE334" s="208"/>
      <c r="EF334" s="207"/>
      <c r="EG334" s="207"/>
      <c r="EH334" s="207"/>
      <c r="EI334" s="207"/>
      <c r="EJ334" s="207"/>
      <c r="EK334" s="207"/>
      <c r="EL334" s="207"/>
      <c r="EM334" s="207"/>
      <c r="EN334" s="248"/>
      <c r="EO334" s="248"/>
      <c r="EP334" s="248"/>
      <c r="EQ334" s="206"/>
      <c r="ER334" s="206"/>
      <c r="ES334" s="249"/>
      <c r="ET334" s="206"/>
      <c r="EU334" s="206"/>
      <c r="EV334" s="249"/>
      <c r="EW334" s="206"/>
      <c r="EX334" s="206"/>
      <c r="EY334" s="206"/>
      <c r="EZ334" s="206"/>
      <c r="FA334" s="206"/>
      <c r="FB334" s="206"/>
      <c r="FC334" s="206"/>
      <c r="FD334" s="206"/>
      <c r="FE334" s="206"/>
      <c r="FF334" s="206"/>
      <c r="FG334" s="206"/>
      <c r="FH334" s="206"/>
      <c r="FI334" s="206"/>
      <c r="FJ334" s="206"/>
      <c r="FK334" s="206"/>
      <c r="FL334" s="206"/>
      <c r="FM334" s="206"/>
      <c r="FN334" s="206"/>
      <c r="FO334" s="206"/>
      <c r="FP334" s="206"/>
      <c r="FQ334" s="206"/>
      <c r="FR334" s="206"/>
      <c r="FS334" s="206"/>
      <c r="FT334" s="206"/>
      <c r="FU334" s="206"/>
      <c r="FV334" s="206"/>
      <c r="FW334" s="206"/>
      <c r="FX334" s="206"/>
      <c r="FY334" s="206"/>
      <c r="FZ334" s="206"/>
      <c r="GA334" s="206"/>
      <c r="GB334" s="206"/>
      <c r="GC334" s="206"/>
      <c r="GD334" s="206"/>
      <c r="GE334" s="206"/>
      <c r="GF334" s="206"/>
      <c r="GG334" s="206"/>
      <c r="GH334" s="206"/>
      <c r="GI334" s="206"/>
      <c r="GJ334" s="206"/>
      <c r="GK334" s="206"/>
      <c r="GL334" s="206"/>
      <c r="GM334" s="206"/>
    </row>
    <row r="335" spans="1:195" s="238" customFormat="1" ht="18.75" customHeight="1" x14ac:dyDescent="0.45">
      <c r="A335" s="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265"/>
      <c r="BT335" s="265"/>
      <c r="BU335" s="265"/>
      <c r="BV335" s="265"/>
      <c r="BW335" s="265"/>
      <c r="BX335" s="265"/>
      <c r="BY335" s="265"/>
      <c r="BZ335" s="265"/>
      <c r="CA335" s="265"/>
      <c r="CB335" s="265"/>
      <c r="CC335" s="265"/>
      <c r="CD335" s="265"/>
      <c r="CE335" s="265"/>
      <c r="CF335" s="265"/>
      <c r="CG335" s="265"/>
      <c r="CH335" s="265"/>
      <c r="CI335" s="265"/>
      <c r="CJ335" s="265"/>
      <c r="CK335" s="265"/>
      <c r="CL335" s="265"/>
      <c r="CM335" s="265"/>
      <c r="CN335" s="265"/>
      <c r="CO335" s="265"/>
      <c r="CP335" s="265"/>
      <c r="CQ335" s="265"/>
      <c r="CR335" s="265"/>
      <c r="CS335" s="265"/>
      <c r="CT335" s="265"/>
      <c r="CU335" s="265"/>
      <c r="CV335" s="265"/>
      <c r="CW335" s="265"/>
      <c r="CX335" s="265"/>
      <c r="CY335" s="265"/>
      <c r="CZ335" s="265"/>
      <c r="DA335" s="265"/>
      <c r="DB335" s="265"/>
      <c r="DC335" s="265"/>
      <c r="DD335" s="265"/>
      <c r="DE335" s="265"/>
      <c r="DF335" s="265"/>
      <c r="DG335" s="265"/>
      <c r="DH335" s="265"/>
      <c r="DI335" s="265"/>
      <c r="DJ335" s="265"/>
      <c r="DK335" s="265"/>
      <c r="DL335" s="265"/>
      <c r="DM335" s="265"/>
      <c r="DN335" s="265"/>
      <c r="DO335" s="265"/>
      <c r="DP335" s="265"/>
      <c r="DQ335" s="265"/>
      <c r="DR335" s="265"/>
      <c r="DS335" s="265"/>
      <c r="DT335" s="265"/>
      <c r="DU335" s="265"/>
      <c r="DV335" s="265"/>
      <c r="DW335" s="265"/>
      <c r="DX335" s="265"/>
      <c r="DY335" s="5"/>
      <c r="DZ335" s="5"/>
      <c r="EA335" s="5"/>
      <c r="EB335" s="5"/>
      <c r="EC335" s="5"/>
      <c r="ED335" s="192"/>
      <c r="EE335" s="206"/>
      <c r="EF335" s="206"/>
      <c r="EG335" s="206"/>
      <c r="EH335" s="206"/>
      <c r="EI335" s="206"/>
      <c r="EJ335" s="206"/>
      <c r="EK335" s="206"/>
      <c r="EL335" s="206"/>
      <c r="EM335" s="206"/>
      <c r="EN335" s="206"/>
      <c r="EO335" s="206"/>
      <c r="EP335" s="206"/>
      <c r="EQ335" s="206"/>
      <c r="ER335" s="206"/>
      <c r="ES335" s="206"/>
      <c r="ET335" s="206"/>
      <c r="EU335" s="206"/>
      <c r="EV335" s="206"/>
      <c r="EW335" s="206"/>
      <c r="EX335" s="206"/>
      <c r="EY335" s="206"/>
      <c r="EZ335" s="206"/>
      <c r="FA335" s="206"/>
      <c r="FB335" s="206"/>
      <c r="FC335" s="206"/>
      <c r="FD335" s="206"/>
      <c r="FE335" s="206"/>
      <c r="FF335" s="206"/>
      <c r="FG335" s="206"/>
      <c r="FH335" s="206"/>
      <c r="FI335" s="206"/>
      <c r="FJ335" s="206"/>
      <c r="FK335" s="206"/>
      <c r="FL335" s="206"/>
      <c r="FM335" s="206"/>
      <c r="FN335" s="206"/>
      <c r="FO335" s="206"/>
      <c r="FP335" s="206"/>
      <c r="FQ335" s="206"/>
      <c r="FR335" s="206"/>
      <c r="FS335" s="206"/>
      <c r="FT335" s="206"/>
      <c r="FU335" s="206"/>
      <c r="FV335" s="206"/>
      <c r="FW335" s="206"/>
      <c r="FX335" s="206"/>
      <c r="FY335" s="206"/>
      <c r="FZ335" s="206"/>
      <c r="GA335" s="206"/>
      <c r="GB335" s="206"/>
      <c r="GC335" s="206"/>
      <c r="GD335" s="206"/>
      <c r="GE335" s="206"/>
      <c r="GF335" s="206"/>
      <c r="GG335" s="206"/>
      <c r="GH335" s="206"/>
      <c r="GI335" s="206"/>
      <c r="GJ335" s="206"/>
      <c r="GK335" s="206"/>
      <c r="GL335" s="206"/>
      <c r="GM335" s="206"/>
    </row>
    <row r="336" spans="1:195" s="238" customFormat="1" ht="18.75" customHeight="1" x14ac:dyDescent="0.45">
      <c r="A336" s="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25"/>
      <c r="CH336" s="25"/>
      <c r="CI336" s="184"/>
      <c r="CJ336" s="184"/>
      <c r="CK336" s="184"/>
      <c r="CL336" s="184"/>
      <c r="CM336" s="184"/>
      <c r="CN336" s="184"/>
      <c r="CO336" s="184"/>
      <c r="CP336" s="184"/>
      <c r="CQ336" s="184"/>
      <c r="CR336" s="184"/>
      <c r="CS336" s="184"/>
      <c r="CT336" s="184"/>
      <c r="CU336" s="184"/>
      <c r="CV336" s="184"/>
      <c r="CW336" s="184"/>
      <c r="CX336" s="184"/>
      <c r="CY336" s="184"/>
      <c r="CZ336" s="184"/>
      <c r="DA336" s="184"/>
      <c r="DB336" s="184"/>
      <c r="DC336" s="184"/>
      <c r="DD336" s="184"/>
      <c r="DE336" s="184"/>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192"/>
      <c r="EE336" s="206"/>
      <c r="EF336" s="206"/>
      <c r="EG336" s="206"/>
      <c r="EH336" s="206"/>
      <c r="EI336" s="206"/>
      <c r="EJ336" s="206"/>
      <c r="EK336" s="206"/>
      <c r="EL336" s="206"/>
      <c r="EM336" s="206"/>
      <c r="EN336" s="206"/>
      <c r="EO336" s="206"/>
      <c r="EP336" s="206"/>
      <c r="EQ336" s="206"/>
      <c r="ER336" s="206"/>
      <c r="ES336" s="206"/>
      <c r="ET336" s="206"/>
      <c r="EU336" s="206"/>
      <c r="EV336" s="206"/>
      <c r="EW336" s="206"/>
      <c r="EX336" s="206"/>
      <c r="EY336" s="206"/>
      <c r="EZ336" s="206"/>
      <c r="FA336" s="206"/>
      <c r="FB336" s="206"/>
      <c r="FC336" s="206"/>
      <c r="FD336" s="206"/>
      <c r="FE336" s="206"/>
      <c r="FF336" s="206"/>
      <c r="FG336" s="206"/>
      <c r="FH336" s="206"/>
      <c r="FI336" s="206"/>
      <c r="FJ336" s="206"/>
      <c r="FK336" s="206"/>
      <c r="FL336" s="206"/>
      <c r="FM336" s="206"/>
      <c r="FN336" s="206"/>
      <c r="FO336" s="206"/>
      <c r="FP336" s="206"/>
      <c r="FQ336" s="206"/>
      <c r="FR336" s="206"/>
      <c r="FS336" s="206"/>
      <c r="FT336" s="206"/>
      <c r="FU336" s="206"/>
      <c r="FV336" s="206"/>
      <c r="FW336" s="206"/>
      <c r="FX336" s="206"/>
      <c r="FY336" s="206"/>
      <c r="FZ336" s="206"/>
      <c r="GA336" s="206"/>
      <c r="GB336" s="206"/>
      <c r="GC336" s="206"/>
      <c r="GD336" s="206"/>
      <c r="GE336" s="206"/>
      <c r="GF336" s="206"/>
      <c r="GG336" s="206"/>
      <c r="GH336" s="206"/>
      <c r="GI336" s="206"/>
      <c r="GJ336" s="206"/>
      <c r="GK336" s="206"/>
      <c r="GL336" s="206"/>
      <c r="GM336" s="206"/>
    </row>
    <row r="337" spans="1:195" s="238" customFormat="1" ht="18.75" customHeight="1" x14ac:dyDescent="0.45">
      <c r="A337" s="5"/>
      <c r="B337" s="5"/>
      <c r="C337" s="5"/>
      <c r="D337" s="5"/>
      <c r="E337" s="19" t="s">
        <v>253</v>
      </c>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19" t="s">
        <v>253</v>
      </c>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192"/>
      <c r="EE337" s="206"/>
      <c r="EF337" s="206"/>
      <c r="EG337" s="206"/>
      <c r="EH337" s="206"/>
      <c r="EI337" s="206"/>
      <c r="EJ337" s="206"/>
      <c r="EK337" s="206"/>
      <c r="EL337" s="206"/>
      <c r="EM337" s="206"/>
      <c r="EN337" s="206"/>
      <c r="EO337" s="206"/>
      <c r="EP337" s="206"/>
      <c r="EQ337" s="206"/>
      <c r="ER337" s="206"/>
      <c r="ES337" s="206"/>
      <c r="ET337" s="206"/>
      <c r="EU337" s="206"/>
      <c r="EV337" s="206"/>
      <c r="EW337" s="206"/>
      <c r="EX337" s="206"/>
      <c r="EY337" s="206"/>
      <c r="EZ337" s="206"/>
      <c r="FA337" s="206"/>
      <c r="FB337" s="206"/>
      <c r="FC337" s="206"/>
      <c r="FD337" s="206"/>
      <c r="FE337" s="206"/>
      <c r="FF337" s="206"/>
      <c r="FG337" s="206"/>
      <c r="FH337" s="206"/>
      <c r="FI337" s="206"/>
      <c r="FJ337" s="206"/>
      <c r="FK337" s="206"/>
      <c r="FL337" s="206"/>
      <c r="FM337" s="206"/>
      <c r="FN337" s="206"/>
      <c r="FO337" s="206"/>
      <c r="FP337" s="206"/>
      <c r="FQ337" s="206"/>
      <c r="FR337" s="206"/>
      <c r="FS337" s="206"/>
      <c r="FT337" s="206"/>
      <c r="FU337" s="206"/>
      <c r="FV337" s="206"/>
      <c r="FW337" s="206"/>
      <c r="FX337" s="206"/>
      <c r="FY337" s="206"/>
      <c r="FZ337" s="206"/>
      <c r="GA337" s="206"/>
      <c r="GB337" s="206"/>
      <c r="GC337" s="206"/>
      <c r="GD337" s="206"/>
      <c r="GE337" s="206"/>
      <c r="GF337" s="206"/>
      <c r="GG337" s="206"/>
      <c r="GH337" s="206"/>
      <c r="GI337" s="206"/>
      <c r="GJ337" s="206"/>
      <c r="GK337" s="206"/>
      <c r="GL337" s="206"/>
      <c r="GM337" s="206"/>
    </row>
    <row r="338" spans="1:195" s="238" customFormat="1" ht="18.75" customHeight="1" x14ac:dyDescent="0.45">
      <c r="A338" s="5"/>
      <c r="B338" s="25"/>
      <c r="C338" s="5"/>
      <c r="D338" s="25"/>
      <c r="E338" s="5" t="s">
        <v>180</v>
      </c>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t="s">
        <v>180</v>
      </c>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192"/>
      <c r="EE338" s="206"/>
      <c r="EF338" s="206"/>
      <c r="EG338" s="206"/>
      <c r="EH338" s="206"/>
      <c r="EI338" s="206"/>
      <c r="EJ338" s="206"/>
      <c r="EK338" s="206"/>
      <c r="EL338" s="206"/>
      <c r="EM338" s="206"/>
      <c r="EN338" s="206"/>
      <c r="EO338" s="206"/>
      <c r="EP338" s="206"/>
      <c r="EQ338" s="206"/>
      <c r="ER338" s="206"/>
      <c r="ES338" s="206"/>
      <c r="ET338" s="206"/>
      <c r="EU338" s="206"/>
      <c r="EV338" s="206"/>
      <c r="EW338" s="206"/>
      <c r="EX338" s="206"/>
      <c r="EY338" s="206"/>
      <c r="EZ338" s="206"/>
      <c r="FA338" s="206"/>
      <c r="FB338" s="206"/>
      <c r="FC338" s="206"/>
      <c r="FD338" s="206"/>
      <c r="FE338" s="206"/>
      <c r="FF338" s="206"/>
      <c r="FG338" s="206"/>
      <c r="FH338" s="206"/>
      <c r="FI338" s="206"/>
      <c r="FJ338" s="206"/>
      <c r="FK338" s="206"/>
      <c r="FL338" s="206"/>
      <c r="FM338" s="206"/>
      <c r="FN338" s="206"/>
      <c r="FO338" s="206"/>
      <c r="FP338" s="206"/>
      <c r="FQ338" s="206"/>
      <c r="FR338" s="206"/>
      <c r="FS338" s="206"/>
      <c r="FT338" s="206"/>
      <c r="FU338" s="206"/>
      <c r="FV338" s="206"/>
      <c r="FW338" s="206"/>
      <c r="FX338" s="206"/>
      <c r="FY338" s="206"/>
      <c r="FZ338" s="206"/>
      <c r="GA338" s="206"/>
      <c r="GB338" s="206"/>
      <c r="GC338" s="206"/>
      <c r="GD338" s="206"/>
      <c r="GE338" s="206"/>
      <c r="GF338" s="206"/>
      <c r="GG338" s="206"/>
      <c r="GH338" s="206"/>
      <c r="GI338" s="206"/>
      <c r="GJ338" s="206"/>
      <c r="GK338" s="206"/>
      <c r="GL338" s="206"/>
      <c r="GM338" s="206"/>
    </row>
    <row r="339" spans="1:195" s="238" customFormat="1" ht="14.25" customHeight="1" x14ac:dyDescent="0.45">
      <c r="A339" s="5"/>
      <c r="B339" s="25"/>
      <c r="C339" s="25"/>
      <c r="D339" s="25"/>
      <c r="E339" s="610"/>
      <c r="F339" s="610"/>
      <c r="G339" s="610"/>
      <c r="H339" s="610"/>
      <c r="I339" s="610"/>
      <c r="J339" s="610"/>
      <c r="K339" s="610"/>
      <c r="L339" s="610"/>
      <c r="M339" s="610"/>
      <c r="N339" s="610"/>
      <c r="O339" s="610"/>
      <c r="P339" s="610"/>
      <c r="Q339" s="610"/>
      <c r="R339" s="610"/>
      <c r="S339" s="610"/>
      <c r="T339" s="610"/>
      <c r="U339" s="611" t="s">
        <v>254</v>
      </c>
      <c r="V339" s="584"/>
      <c r="W339" s="584"/>
      <c r="X339" s="584"/>
      <c r="Y339" s="584"/>
      <c r="Z339" s="584"/>
      <c r="AA339" s="584"/>
      <c r="AB339" s="584"/>
      <c r="AC339" s="584"/>
      <c r="AD339" s="584"/>
      <c r="AE339" s="584"/>
      <c r="AF339" s="584"/>
      <c r="AG339" s="584"/>
      <c r="AH339" s="584"/>
      <c r="AI339" s="584"/>
      <c r="AJ339" s="585"/>
      <c r="AK339" s="565" t="s">
        <v>255</v>
      </c>
      <c r="AL339" s="565"/>
      <c r="AM339" s="565"/>
      <c r="AN339" s="565"/>
      <c r="AO339" s="565"/>
      <c r="AP339" s="565"/>
      <c r="AQ339" s="565"/>
      <c r="AR339" s="565"/>
      <c r="AS339" s="565"/>
      <c r="AT339" s="565"/>
      <c r="AU339" s="565" t="s">
        <v>1</v>
      </c>
      <c r="AV339" s="565"/>
      <c r="AW339" s="565"/>
      <c r="AX339" s="565"/>
      <c r="AY339" s="565"/>
      <c r="AZ339" s="565"/>
      <c r="BA339" s="565"/>
      <c r="BB339" s="565"/>
      <c r="BC339" s="565"/>
      <c r="BD339" s="565"/>
      <c r="BE339" s="565"/>
      <c r="BF339" s="565"/>
      <c r="BG339" s="565"/>
      <c r="BH339" s="565"/>
      <c r="BI339" s="565"/>
      <c r="BJ339" s="565"/>
      <c r="BK339" s="5"/>
      <c r="BL339" s="5"/>
      <c r="BM339" s="5"/>
      <c r="BN339" s="5"/>
      <c r="BO339" s="5"/>
      <c r="BP339" s="5"/>
      <c r="BQ339" s="5"/>
      <c r="BR339" s="5"/>
      <c r="BS339" s="610"/>
      <c r="BT339" s="610"/>
      <c r="BU339" s="610"/>
      <c r="BV339" s="610"/>
      <c r="BW339" s="610"/>
      <c r="BX339" s="610"/>
      <c r="BY339" s="610"/>
      <c r="BZ339" s="610"/>
      <c r="CA339" s="610"/>
      <c r="CB339" s="610"/>
      <c r="CC339" s="610"/>
      <c r="CD339" s="610"/>
      <c r="CE339" s="610"/>
      <c r="CF339" s="610"/>
      <c r="CG339" s="610"/>
      <c r="CH339" s="610"/>
      <c r="CI339" s="611" t="s">
        <v>254</v>
      </c>
      <c r="CJ339" s="584"/>
      <c r="CK339" s="584"/>
      <c r="CL339" s="584"/>
      <c r="CM339" s="584"/>
      <c r="CN339" s="584"/>
      <c r="CO339" s="584"/>
      <c r="CP339" s="584"/>
      <c r="CQ339" s="584"/>
      <c r="CR339" s="584"/>
      <c r="CS339" s="584"/>
      <c r="CT339" s="584"/>
      <c r="CU339" s="584"/>
      <c r="CV339" s="584"/>
      <c r="CW339" s="584"/>
      <c r="CX339" s="585"/>
      <c r="CY339" s="565" t="s">
        <v>255</v>
      </c>
      <c r="CZ339" s="565"/>
      <c r="DA339" s="565"/>
      <c r="DB339" s="565"/>
      <c r="DC339" s="565"/>
      <c r="DD339" s="565"/>
      <c r="DE339" s="565"/>
      <c r="DF339" s="565"/>
      <c r="DG339" s="565"/>
      <c r="DH339" s="565"/>
      <c r="DI339" s="565" t="s">
        <v>1</v>
      </c>
      <c r="DJ339" s="565"/>
      <c r="DK339" s="565"/>
      <c r="DL339" s="565"/>
      <c r="DM339" s="565"/>
      <c r="DN339" s="565"/>
      <c r="DO339" s="565"/>
      <c r="DP339" s="565"/>
      <c r="DQ339" s="565"/>
      <c r="DR339" s="565"/>
      <c r="DS339" s="565"/>
      <c r="DT339" s="565"/>
      <c r="DU339" s="565"/>
      <c r="DV339" s="565"/>
      <c r="DW339" s="565"/>
      <c r="DX339" s="565"/>
      <c r="DY339" s="5"/>
      <c r="DZ339" s="5"/>
      <c r="EA339" s="5"/>
      <c r="EB339" s="5"/>
      <c r="EC339" s="5"/>
      <c r="ED339" s="192"/>
      <c r="EE339" s="206"/>
      <c r="EF339" s="206"/>
      <c r="EG339" s="206"/>
      <c r="EH339" s="206"/>
      <c r="EI339" s="206"/>
      <c r="EJ339" s="206"/>
      <c r="EK339" s="206"/>
      <c r="EL339" s="206"/>
      <c r="EM339" s="206"/>
      <c r="EN339" s="206"/>
      <c r="EO339" s="206"/>
      <c r="EP339" s="206"/>
      <c r="EQ339" s="206"/>
      <c r="ER339" s="206"/>
      <c r="ES339" s="206"/>
      <c r="ET339" s="206"/>
      <c r="EU339" s="206"/>
      <c r="EV339" s="206"/>
      <c r="EW339" s="206"/>
      <c r="EX339" s="206"/>
      <c r="EY339" s="206"/>
      <c r="EZ339" s="206"/>
      <c r="FA339" s="206"/>
      <c r="FB339" s="206"/>
      <c r="FC339" s="206"/>
      <c r="FD339" s="206"/>
      <c r="FE339" s="206"/>
      <c r="FF339" s="206"/>
      <c r="FG339" s="206"/>
      <c r="FH339" s="206"/>
      <c r="FI339" s="206"/>
      <c r="FJ339" s="206"/>
      <c r="FK339" s="206"/>
      <c r="FL339" s="206"/>
      <c r="FM339" s="206"/>
      <c r="FN339" s="206"/>
      <c r="FO339" s="206"/>
      <c r="FP339" s="206"/>
      <c r="FQ339" s="206"/>
      <c r="FR339" s="206"/>
      <c r="FS339" s="206"/>
      <c r="FT339" s="206"/>
      <c r="FU339" s="206"/>
      <c r="FV339" s="206"/>
      <c r="FW339" s="206"/>
      <c r="FX339" s="206"/>
      <c r="FY339" s="206"/>
      <c r="FZ339" s="206"/>
      <c r="GA339" s="206"/>
      <c r="GB339" s="206"/>
      <c r="GC339" s="206"/>
      <c r="GD339" s="206"/>
      <c r="GE339" s="206"/>
      <c r="GF339" s="206"/>
      <c r="GG339" s="206"/>
      <c r="GH339" s="206"/>
      <c r="GI339" s="206"/>
      <c r="GJ339" s="206"/>
      <c r="GK339" s="206"/>
      <c r="GL339" s="206"/>
      <c r="GM339" s="206"/>
    </row>
    <row r="340" spans="1:195" s="238" customFormat="1" ht="13.2" x14ac:dyDescent="0.45">
      <c r="A340" s="5"/>
      <c r="B340" s="25"/>
      <c r="C340" s="25"/>
      <c r="D340" s="25"/>
      <c r="E340" s="610"/>
      <c r="F340" s="610"/>
      <c r="G340" s="610"/>
      <c r="H340" s="610"/>
      <c r="I340" s="610"/>
      <c r="J340" s="610"/>
      <c r="K340" s="610"/>
      <c r="L340" s="610"/>
      <c r="M340" s="610"/>
      <c r="N340" s="610"/>
      <c r="O340" s="610"/>
      <c r="P340" s="610"/>
      <c r="Q340" s="610"/>
      <c r="R340" s="610"/>
      <c r="S340" s="610"/>
      <c r="T340" s="610"/>
      <c r="U340" s="612"/>
      <c r="V340" s="588"/>
      <c r="W340" s="588"/>
      <c r="X340" s="588"/>
      <c r="Y340" s="588"/>
      <c r="Z340" s="588"/>
      <c r="AA340" s="588"/>
      <c r="AB340" s="588"/>
      <c r="AC340" s="588"/>
      <c r="AD340" s="588"/>
      <c r="AE340" s="588"/>
      <c r="AF340" s="588"/>
      <c r="AG340" s="588"/>
      <c r="AH340" s="588"/>
      <c r="AI340" s="588"/>
      <c r="AJ340" s="589"/>
      <c r="AK340" s="565"/>
      <c r="AL340" s="565"/>
      <c r="AM340" s="565"/>
      <c r="AN340" s="565"/>
      <c r="AO340" s="565"/>
      <c r="AP340" s="565"/>
      <c r="AQ340" s="565"/>
      <c r="AR340" s="565"/>
      <c r="AS340" s="566"/>
      <c r="AT340" s="566"/>
      <c r="AU340" s="565"/>
      <c r="AV340" s="565"/>
      <c r="AW340" s="565"/>
      <c r="AX340" s="565"/>
      <c r="AY340" s="565"/>
      <c r="AZ340" s="565"/>
      <c r="BA340" s="565"/>
      <c r="BB340" s="565"/>
      <c r="BC340" s="565"/>
      <c r="BD340" s="565"/>
      <c r="BE340" s="565"/>
      <c r="BF340" s="565"/>
      <c r="BG340" s="565"/>
      <c r="BH340" s="565"/>
      <c r="BI340" s="565"/>
      <c r="BJ340" s="565"/>
      <c r="BK340" s="5"/>
      <c r="BL340" s="5"/>
      <c r="BM340" s="5"/>
      <c r="BN340" s="5"/>
      <c r="BO340" s="5"/>
      <c r="BP340" s="5"/>
      <c r="BQ340" s="5"/>
      <c r="BR340" s="5"/>
      <c r="BS340" s="610"/>
      <c r="BT340" s="610"/>
      <c r="BU340" s="610"/>
      <c r="BV340" s="610"/>
      <c r="BW340" s="610"/>
      <c r="BX340" s="610"/>
      <c r="BY340" s="610"/>
      <c r="BZ340" s="610"/>
      <c r="CA340" s="610"/>
      <c r="CB340" s="610"/>
      <c r="CC340" s="610"/>
      <c r="CD340" s="610"/>
      <c r="CE340" s="610"/>
      <c r="CF340" s="610"/>
      <c r="CG340" s="610"/>
      <c r="CH340" s="610"/>
      <c r="CI340" s="612"/>
      <c r="CJ340" s="588"/>
      <c r="CK340" s="588"/>
      <c r="CL340" s="588"/>
      <c r="CM340" s="588"/>
      <c r="CN340" s="588"/>
      <c r="CO340" s="588"/>
      <c r="CP340" s="588"/>
      <c r="CQ340" s="588"/>
      <c r="CR340" s="588"/>
      <c r="CS340" s="588"/>
      <c r="CT340" s="588"/>
      <c r="CU340" s="588"/>
      <c r="CV340" s="588"/>
      <c r="CW340" s="588"/>
      <c r="CX340" s="589"/>
      <c r="CY340" s="565"/>
      <c r="CZ340" s="565"/>
      <c r="DA340" s="565"/>
      <c r="DB340" s="565"/>
      <c r="DC340" s="565"/>
      <c r="DD340" s="565"/>
      <c r="DE340" s="565"/>
      <c r="DF340" s="565"/>
      <c r="DG340" s="566"/>
      <c r="DH340" s="566"/>
      <c r="DI340" s="565"/>
      <c r="DJ340" s="565"/>
      <c r="DK340" s="565"/>
      <c r="DL340" s="565"/>
      <c r="DM340" s="565"/>
      <c r="DN340" s="565"/>
      <c r="DO340" s="565"/>
      <c r="DP340" s="565"/>
      <c r="DQ340" s="565"/>
      <c r="DR340" s="565"/>
      <c r="DS340" s="565"/>
      <c r="DT340" s="565"/>
      <c r="DU340" s="565"/>
      <c r="DV340" s="565"/>
      <c r="DW340" s="565"/>
      <c r="DX340" s="565"/>
      <c r="DY340" s="5"/>
      <c r="DZ340" s="5"/>
      <c r="EA340" s="5"/>
      <c r="EB340" s="5"/>
      <c r="EC340" s="5"/>
      <c r="ED340" s="192"/>
      <c r="EE340" s="206"/>
      <c r="EF340" s="206"/>
      <c r="EG340" s="206"/>
      <c r="EH340" s="206"/>
      <c r="EI340" s="206"/>
      <c r="EJ340" s="206"/>
      <c r="EK340" s="206"/>
      <c r="EL340" s="206"/>
      <c r="EM340" s="206"/>
      <c r="EN340" s="206"/>
      <c r="EO340" s="206"/>
      <c r="EP340" s="206"/>
      <c r="EQ340" s="206"/>
      <c r="ER340" s="206"/>
      <c r="ES340" s="206"/>
      <c r="ET340" s="206"/>
      <c r="EU340" s="206"/>
      <c r="EV340" s="206"/>
      <c r="EW340" s="206"/>
      <c r="EX340" s="206"/>
      <c r="EY340" s="206"/>
      <c r="EZ340" s="206"/>
      <c r="FA340" s="206"/>
      <c r="FB340" s="206"/>
      <c r="FC340" s="206"/>
      <c r="FD340" s="206"/>
      <c r="FE340" s="206"/>
      <c r="FF340" s="206"/>
      <c r="FG340" s="206"/>
      <c r="FH340" s="206"/>
      <c r="FI340" s="206"/>
      <c r="FJ340" s="206"/>
      <c r="FK340" s="206"/>
      <c r="FL340" s="206"/>
      <c r="FM340" s="206"/>
      <c r="FN340" s="206"/>
      <c r="FO340" s="206"/>
      <c r="FP340" s="206"/>
      <c r="FQ340" s="206"/>
      <c r="FR340" s="206"/>
      <c r="FS340" s="206"/>
      <c r="FT340" s="206"/>
      <c r="FU340" s="206"/>
      <c r="FV340" s="206"/>
      <c r="FW340" s="206"/>
      <c r="FX340" s="206"/>
      <c r="FY340" s="206"/>
      <c r="FZ340" s="206"/>
      <c r="GA340" s="206"/>
      <c r="GB340" s="206"/>
      <c r="GC340" s="206"/>
      <c r="GD340" s="206"/>
      <c r="GE340" s="206"/>
      <c r="GF340" s="206"/>
      <c r="GG340" s="206"/>
      <c r="GH340" s="206"/>
      <c r="GI340" s="206"/>
      <c r="GJ340" s="206"/>
      <c r="GK340" s="206"/>
      <c r="GL340" s="206"/>
      <c r="GM340" s="206"/>
    </row>
    <row r="341" spans="1:195" s="238" customFormat="1" ht="24.15" customHeight="1" x14ac:dyDescent="0.45">
      <c r="A341" s="5"/>
      <c r="B341" s="5"/>
      <c r="C341" s="25"/>
      <c r="D341" s="25"/>
      <c r="E341" s="607" t="s">
        <v>55</v>
      </c>
      <c r="F341" s="608"/>
      <c r="G341" s="608"/>
      <c r="H341" s="608"/>
      <c r="I341" s="608"/>
      <c r="J341" s="608"/>
      <c r="K341" s="608"/>
      <c r="L341" s="608"/>
      <c r="M341" s="608"/>
      <c r="N341" s="608"/>
      <c r="O341" s="608"/>
      <c r="P341" s="608"/>
      <c r="Q341" s="608"/>
      <c r="R341" s="608"/>
      <c r="S341" s="608"/>
      <c r="T341" s="609"/>
      <c r="U341" s="570"/>
      <c r="V341" s="571"/>
      <c r="W341" s="571"/>
      <c r="X341" s="571"/>
      <c r="Y341" s="571"/>
      <c r="Z341" s="571"/>
      <c r="AA341" s="571"/>
      <c r="AB341" s="571"/>
      <c r="AC341" s="571"/>
      <c r="AD341" s="571"/>
      <c r="AE341" s="571"/>
      <c r="AF341" s="571"/>
      <c r="AG341" s="571"/>
      <c r="AH341" s="571"/>
      <c r="AI341" s="571"/>
      <c r="AJ341" s="574"/>
      <c r="AK341" s="570"/>
      <c r="AL341" s="571"/>
      <c r="AM341" s="571"/>
      <c r="AN341" s="571"/>
      <c r="AO341" s="571"/>
      <c r="AP341" s="571"/>
      <c r="AQ341" s="571"/>
      <c r="AR341" s="571"/>
      <c r="AS341" s="572" t="s">
        <v>256</v>
      </c>
      <c r="AT341" s="573"/>
      <c r="AU341" s="570"/>
      <c r="AV341" s="571"/>
      <c r="AW341" s="571"/>
      <c r="AX341" s="571"/>
      <c r="AY341" s="571"/>
      <c r="AZ341" s="571"/>
      <c r="BA341" s="571"/>
      <c r="BB341" s="571"/>
      <c r="BC341" s="571"/>
      <c r="BD341" s="571"/>
      <c r="BE341" s="571"/>
      <c r="BF341" s="571"/>
      <c r="BG341" s="571"/>
      <c r="BH341" s="571"/>
      <c r="BI341" s="571"/>
      <c r="BJ341" s="574"/>
      <c r="BK341" s="5"/>
      <c r="BL341" s="5"/>
      <c r="BM341" s="5"/>
      <c r="BN341" s="5"/>
      <c r="BO341" s="5"/>
      <c r="BP341" s="5"/>
      <c r="BQ341" s="5"/>
      <c r="BR341" s="5"/>
      <c r="BS341" s="607" t="s">
        <v>55</v>
      </c>
      <c r="BT341" s="608"/>
      <c r="BU341" s="608"/>
      <c r="BV341" s="608"/>
      <c r="BW341" s="608"/>
      <c r="BX341" s="608"/>
      <c r="BY341" s="608"/>
      <c r="BZ341" s="608"/>
      <c r="CA341" s="608"/>
      <c r="CB341" s="608"/>
      <c r="CC341" s="608"/>
      <c r="CD341" s="608"/>
      <c r="CE341" s="608"/>
      <c r="CF341" s="608"/>
      <c r="CG341" s="608"/>
      <c r="CH341" s="609"/>
      <c r="CI341" s="570" t="s">
        <v>389</v>
      </c>
      <c r="CJ341" s="571"/>
      <c r="CK341" s="571"/>
      <c r="CL341" s="571"/>
      <c r="CM341" s="571"/>
      <c r="CN341" s="571"/>
      <c r="CO341" s="571"/>
      <c r="CP341" s="571"/>
      <c r="CQ341" s="571"/>
      <c r="CR341" s="571"/>
      <c r="CS341" s="571"/>
      <c r="CT341" s="571"/>
      <c r="CU341" s="571"/>
      <c r="CV341" s="571"/>
      <c r="CW341" s="571"/>
      <c r="CX341" s="574"/>
      <c r="CY341" s="570">
        <v>2</v>
      </c>
      <c r="CZ341" s="571"/>
      <c r="DA341" s="571"/>
      <c r="DB341" s="571"/>
      <c r="DC341" s="571"/>
      <c r="DD341" s="571"/>
      <c r="DE341" s="571"/>
      <c r="DF341" s="571"/>
      <c r="DG341" s="572" t="s">
        <v>256</v>
      </c>
      <c r="DH341" s="573"/>
      <c r="DI341" s="570" t="s">
        <v>145</v>
      </c>
      <c r="DJ341" s="571"/>
      <c r="DK341" s="571"/>
      <c r="DL341" s="571"/>
      <c r="DM341" s="571"/>
      <c r="DN341" s="571"/>
      <c r="DO341" s="571"/>
      <c r="DP341" s="571"/>
      <c r="DQ341" s="571"/>
      <c r="DR341" s="571"/>
      <c r="DS341" s="571"/>
      <c r="DT341" s="571"/>
      <c r="DU341" s="571"/>
      <c r="DV341" s="571"/>
      <c r="DW341" s="571"/>
      <c r="DX341" s="574"/>
      <c r="DY341" s="5"/>
      <c r="DZ341" s="5"/>
      <c r="EA341" s="5"/>
      <c r="EB341" s="5"/>
      <c r="EC341" s="5"/>
      <c r="ED341" s="192"/>
      <c r="EE341" s="206"/>
      <c r="EF341" s="207"/>
      <c r="EG341" s="207"/>
      <c r="EI341" s="207"/>
      <c r="EJ341" s="207"/>
      <c r="EK341" s="207"/>
      <c r="EL341" s="207"/>
      <c r="EM341" s="207"/>
      <c r="EN341" s="248"/>
      <c r="EO341" s="206"/>
      <c r="EP341" s="206"/>
      <c r="EQ341" s="206"/>
      <c r="ER341" s="206"/>
      <c r="ES341" s="206"/>
      <c r="ET341" s="206"/>
      <c r="EU341" s="206"/>
      <c r="EV341" s="206"/>
      <c r="EW341" s="206"/>
      <c r="EX341" s="206"/>
      <c r="EY341" s="206"/>
      <c r="EZ341" s="206"/>
      <c r="FA341" s="206"/>
      <c r="FB341" s="206"/>
      <c r="FC341" s="206"/>
      <c r="FD341" s="206"/>
      <c r="FE341" s="206"/>
      <c r="FF341" s="206"/>
      <c r="FG341" s="206"/>
      <c r="FH341" s="206"/>
      <c r="FI341" s="206"/>
      <c r="FJ341" s="206"/>
      <c r="FK341" s="206"/>
      <c r="FL341" s="206"/>
      <c r="FM341" s="206"/>
      <c r="FN341" s="206"/>
      <c r="FO341" s="206"/>
      <c r="FP341" s="206"/>
      <c r="FQ341" s="206"/>
      <c r="FR341" s="206"/>
      <c r="FS341" s="206"/>
      <c r="FT341" s="206"/>
      <c r="FU341" s="206"/>
      <c r="FV341" s="206"/>
      <c r="FW341" s="206"/>
      <c r="FX341" s="206"/>
      <c r="FY341" s="206"/>
      <c r="FZ341" s="206"/>
      <c r="GA341" s="206"/>
      <c r="GB341" s="206"/>
      <c r="GC341" s="206"/>
      <c r="GD341" s="206"/>
      <c r="GE341" s="206"/>
      <c r="GF341" s="206"/>
      <c r="GG341" s="206"/>
      <c r="GH341" s="206"/>
      <c r="GI341" s="206"/>
      <c r="GJ341" s="206"/>
      <c r="GK341" s="206"/>
      <c r="GL341" s="206"/>
      <c r="GM341" s="206"/>
    </row>
    <row r="342" spans="1:195" s="238" customFormat="1" ht="24.15" customHeight="1" x14ac:dyDescent="0.45">
      <c r="A342" s="5"/>
      <c r="B342" s="5"/>
      <c r="C342" s="94"/>
      <c r="D342" s="94"/>
      <c r="E342" s="577" t="s">
        <v>484</v>
      </c>
      <c r="F342" s="577"/>
      <c r="G342" s="577"/>
      <c r="H342" s="577"/>
      <c r="I342" s="577"/>
      <c r="J342" s="577"/>
      <c r="K342" s="577"/>
      <c r="L342" s="577"/>
      <c r="M342" s="577"/>
      <c r="N342" s="577"/>
      <c r="O342" s="577"/>
      <c r="P342" s="577"/>
      <c r="Q342" s="577"/>
      <c r="R342" s="577"/>
      <c r="S342" s="577"/>
      <c r="T342" s="577"/>
      <c r="U342" s="569"/>
      <c r="V342" s="569"/>
      <c r="W342" s="569"/>
      <c r="X342" s="569"/>
      <c r="Y342" s="569"/>
      <c r="Z342" s="569"/>
      <c r="AA342" s="569"/>
      <c r="AB342" s="569"/>
      <c r="AC342" s="569"/>
      <c r="AD342" s="569"/>
      <c r="AE342" s="569"/>
      <c r="AF342" s="569"/>
      <c r="AG342" s="569"/>
      <c r="AH342" s="569"/>
      <c r="AI342" s="569"/>
      <c r="AJ342" s="569"/>
      <c r="AK342" s="570"/>
      <c r="AL342" s="571"/>
      <c r="AM342" s="571"/>
      <c r="AN342" s="571"/>
      <c r="AO342" s="571"/>
      <c r="AP342" s="571"/>
      <c r="AQ342" s="571"/>
      <c r="AR342" s="571"/>
      <c r="AS342" s="572" t="s">
        <v>256</v>
      </c>
      <c r="AT342" s="573"/>
      <c r="AU342" s="574"/>
      <c r="AV342" s="569"/>
      <c r="AW342" s="569"/>
      <c r="AX342" s="569"/>
      <c r="AY342" s="569"/>
      <c r="AZ342" s="569"/>
      <c r="BA342" s="569"/>
      <c r="BB342" s="569"/>
      <c r="BC342" s="569"/>
      <c r="BD342" s="569"/>
      <c r="BE342" s="569"/>
      <c r="BF342" s="569"/>
      <c r="BG342" s="569"/>
      <c r="BH342" s="569"/>
      <c r="BI342" s="569"/>
      <c r="BJ342" s="569"/>
      <c r="BK342" s="5"/>
      <c r="BL342" s="5"/>
      <c r="BM342" s="5"/>
      <c r="BN342" s="5"/>
      <c r="BO342" s="5"/>
      <c r="BP342" s="5"/>
      <c r="BQ342" s="5"/>
      <c r="BR342" s="5"/>
      <c r="BS342" s="577" t="s">
        <v>119</v>
      </c>
      <c r="BT342" s="577"/>
      <c r="BU342" s="577"/>
      <c r="BV342" s="577"/>
      <c r="BW342" s="577"/>
      <c r="BX342" s="577"/>
      <c r="BY342" s="577"/>
      <c r="BZ342" s="577"/>
      <c r="CA342" s="577"/>
      <c r="CB342" s="577"/>
      <c r="CC342" s="577"/>
      <c r="CD342" s="577"/>
      <c r="CE342" s="577"/>
      <c r="CF342" s="577"/>
      <c r="CG342" s="577"/>
      <c r="CH342" s="577"/>
      <c r="CI342" s="569" t="s">
        <v>390</v>
      </c>
      <c r="CJ342" s="569"/>
      <c r="CK342" s="569"/>
      <c r="CL342" s="569"/>
      <c r="CM342" s="569"/>
      <c r="CN342" s="569"/>
      <c r="CO342" s="569"/>
      <c r="CP342" s="569"/>
      <c r="CQ342" s="569"/>
      <c r="CR342" s="569"/>
      <c r="CS342" s="569"/>
      <c r="CT342" s="569"/>
      <c r="CU342" s="569"/>
      <c r="CV342" s="569"/>
      <c r="CW342" s="569"/>
      <c r="CX342" s="569"/>
      <c r="CY342" s="570">
        <v>2</v>
      </c>
      <c r="CZ342" s="571"/>
      <c r="DA342" s="571"/>
      <c r="DB342" s="571"/>
      <c r="DC342" s="571"/>
      <c r="DD342" s="571"/>
      <c r="DE342" s="571"/>
      <c r="DF342" s="571"/>
      <c r="DG342" s="572" t="s">
        <v>256</v>
      </c>
      <c r="DH342" s="573"/>
      <c r="DI342" s="574" t="s">
        <v>145</v>
      </c>
      <c r="DJ342" s="569"/>
      <c r="DK342" s="569"/>
      <c r="DL342" s="569"/>
      <c r="DM342" s="569"/>
      <c r="DN342" s="569"/>
      <c r="DO342" s="569"/>
      <c r="DP342" s="569"/>
      <c r="DQ342" s="569"/>
      <c r="DR342" s="569"/>
      <c r="DS342" s="569"/>
      <c r="DT342" s="569"/>
      <c r="DU342" s="569"/>
      <c r="DV342" s="569"/>
      <c r="DW342" s="569"/>
      <c r="DX342" s="569"/>
      <c r="DY342" s="5"/>
      <c r="DZ342" s="5"/>
      <c r="EA342" s="5"/>
      <c r="EB342" s="5"/>
      <c r="EC342" s="5"/>
      <c r="ED342" s="192"/>
      <c r="EE342" s="206"/>
      <c r="EF342" s="207"/>
      <c r="EG342" s="207"/>
      <c r="EH342" s="207"/>
      <c r="EI342" s="207"/>
      <c r="EJ342" s="207"/>
      <c r="EK342" s="207"/>
      <c r="EL342" s="207"/>
      <c r="EM342" s="206"/>
      <c r="EN342" s="206"/>
      <c r="EO342" s="206"/>
      <c r="EP342" s="206"/>
      <c r="EQ342" s="206"/>
      <c r="ER342" s="206"/>
      <c r="ES342" s="206"/>
      <c r="ET342" s="206"/>
      <c r="EU342" s="206"/>
      <c r="EV342" s="206"/>
      <c r="EW342" s="206"/>
      <c r="EX342" s="206"/>
      <c r="EY342" s="206"/>
      <c r="EZ342" s="206"/>
      <c r="FA342" s="206"/>
      <c r="FB342" s="206"/>
      <c r="FC342" s="206"/>
      <c r="FD342" s="206"/>
      <c r="FE342" s="206"/>
      <c r="FF342" s="206"/>
      <c r="FG342" s="206"/>
      <c r="FH342" s="206"/>
      <c r="FI342" s="206"/>
      <c r="FJ342" s="206"/>
      <c r="FK342" s="206"/>
      <c r="FL342" s="206"/>
      <c r="FM342" s="206"/>
      <c r="FN342" s="206"/>
      <c r="FO342" s="206"/>
      <c r="FP342" s="206"/>
      <c r="FQ342" s="206"/>
      <c r="FR342" s="206"/>
      <c r="FS342" s="206"/>
      <c r="FT342" s="206"/>
      <c r="FU342" s="206"/>
      <c r="FV342" s="206"/>
      <c r="FW342" s="206"/>
      <c r="FX342" s="206"/>
      <c r="FY342" s="206"/>
      <c r="FZ342" s="206"/>
      <c r="GA342" s="206"/>
      <c r="GB342" s="206"/>
      <c r="GC342" s="206"/>
      <c r="GD342" s="206"/>
      <c r="GE342" s="206"/>
      <c r="GF342" s="206"/>
      <c r="GG342" s="206"/>
      <c r="GH342" s="206"/>
      <c r="GI342" s="206"/>
      <c r="GJ342" s="206"/>
      <c r="GK342" s="206"/>
      <c r="GL342" s="206"/>
      <c r="GM342" s="206"/>
    </row>
    <row r="343" spans="1:195" s="238" customFormat="1" ht="18.75" customHeight="1" x14ac:dyDescent="0.45">
      <c r="A343" s="5"/>
      <c r="B343" s="26"/>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94"/>
      <c r="BQ343" s="94"/>
      <c r="BR343" s="94"/>
      <c r="BS343" s="25" t="s">
        <v>57</v>
      </c>
      <c r="BT343" s="96"/>
      <c r="BU343" s="96"/>
      <c r="BV343" s="96"/>
      <c r="BW343" s="96"/>
      <c r="BX343" s="96"/>
      <c r="BY343" s="96"/>
      <c r="BZ343" s="96"/>
      <c r="CA343" s="96"/>
      <c r="CB343" s="96"/>
      <c r="CC343" s="96"/>
      <c r="CD343" s="96"/>
      <c r="CE343" s="96"/>
      <c r="CF343" s="96"/>
      <c r="CG343" s="96"/>
      <c r="CH343" s="96"/>
      <c r="CI343" s="96"/>
      <c r="CJ343" s="96"/>
      <c r="CK343" s="96"/>
      <c r="CL343" s="96"/>
      <c r="CM343" s="96"/>
      <c r="CN343" s="96"/>
      <c r="CO343" s="96"/>
      <c r="CP343" s="96"/>
      <c r="CQ343" s="96"/>
      <c r="CR343" s="96"/>
      <c r="CS343" s="96"/>
      <c r="CT343" s="96"/>
      <c r="CU343" s="96"/>
      <c r="CV343" s="96"/>
      <c r="CW343" s="96"/>
      <c r="CX343" s="96"/>
      <c r="CY343" s="96"/>
      <c r="CZ343" s="96"/>
      <c r="DA343" s="96"/>
      <c r="DB343" s="96"/>
      <c r="DC343" s="96"/>
      <c r="DD343" s="96"/>
      <c r="DE343" s="96"/>
      <c r="DF343" s="96"/>
      <c r="DG343" s="96"/>
      <c r="DH343" s="96"/>
      <c r="DI343" s="96"/>
      <c r="DJ343" s="96"/>
      <c r="DK343" s="96"/>
      <c r="DL343" s="96"/>
      <c r="DM343" s="96"/>
      <c r="DN343" s="96"/>
      <c r="DO343" s="96"/>
      <c r="DP343" s="96"/>
      <c r="DQ343" s="96"/>
      <c r="DR343" s="96"/>
      <c r="DS343" s="96"/>
      <c r="DT343" s="96"/>
      <c r="DU343" s="96"/>
      <c r="DV343" s="96"/>
      <c r="DW343" s="96"/>
      <c r="DX343" s="96"/>
      <c r="DY343" s="5"/>
      <c r="DZ343" s="5"/>
      <c r="EA343" s="5"/>
      <c r="EB343" s="5"/>
      <c r="EC343" s="5"/>
      <c r="ED343" s="192"/>
      <c r="EE343" s="206"/>
      <c r="EF343" s="206"/>
      <c r="EG343" s="206"/>
      <c r="EH343" s="206"/>
      <c r="EI343" s="206"/>
      <c r="EJ343" s="206"/>
      <c r="EK343" s="206"/>
      <c r="EL343" s="206"/>
      <c r="EM343" s="206"/>
      <c r="EN343" s="206"/>
      <c r="EO343" s="206"/>
      <c r="EP343" s="206"/>
      <c r="EQ343" s="206"/>
      <c r="ER343" s="206"/>
      <c r="ES343" s="206"/>
      <c r="ET343" s="206"/>
      <c r="EU343" s="206"/>
      <c r="EV343" s="206"/>
      <c r="EW343" s="206"/>
      <c r="EX343" s="206"/>
      <c r="EY343" s="206"/>
      <c r="EZ343" s="206"/>
      <c r="FA343" s="206"/>
      <c r="FB343" s="206"/>
      <c r="FC343" s="206"/>
      <c r="FD343" s="206"/>
      <c r="FE343" s="206"/>
      <c r="FF343" s="206"/>
      <c r="FG343" s="206"/>
      <c r="FH343" s="206"/>
      <c r="FI343" s="206"/>
      <c r="FJ343" s="206"/>
      <c r="FK343" s="206"/>
      <c r="FL343" s="206"/>
      <c r="FM343" s="206"/>
      <c r="FN343" s="206"/>
      <c r="FO343" s="206"/>
      <c r="FP343" s="206"/>
      <c r="FQ343" s="206"/>
      <c r="FR343" s="206"/>
      <c r="FS343" s="206"/>
      <c r="FT343" s="206"/>
      <c r="FU343" s="206"/>
      <c r="FV343" s="206"/>
      <c r="FW343" s="206"/>
      <c r="FX343" s="206"/>
      <c r="FY343" s="206"/>
      <c r="FZ343" s="206"/>
      <c r="GA343" s="206"/>
      <c r="GB343" s="206"/>
      <c r="GC343" s="206"/>
      <c r="GD343" s="206"/>
      <c r="GE343" s="206"/>
      <c r="GF343" s="206"/>
      <c r="GG343" s="206"/>
      <c r="GH343" s="206"/>
      <c r="GI343" s="206"/>
      <c r="GJ343" s="206"/>
      <c r="GK343" s="206"/>
      <c r="GL343" s="206"/>
      <c r="GM343" s="206"/>
    </row>
    <row r="344" spans="1:195" s="238" customFormat="1" ht="18.75" customHeight="1" x14ac:dyDescent="0.45">
      <c r="A344" s="5"/>
      <c r="B344" s="26"/>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94"/>
      <c r="BQ344" s="94"/>
      <c r="BR344" s="94"/>
      <c r="BS344" s="25" t="s">
        <v>165</v>
      </c>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5"/>
      <c r="DZ344" s="5"/>
      <c r="EA344" s="5"/>
      <c r="EB344" s="5"/>
      <c r="EC344" s="5"/>
      <c r="ED344" s="192"/>
      <c r="EE344" s="206"/>
      <c r="EF344" s="206"/>
      <c r="EG344" s="206"/>
      <c r="EH344" s="206"/>
      <c r="EI344" s="206"/>
      <c r="EJ344" s="206"/>
      <c r="EK344" s="206"/>
      <c r="EL344" s="206"/>
      <c r="EM344" s="206"/>
      <c r="EN344" s="206"/>
      <c r="EO344" s="206"/>
      <c r="EP344" s="206"/>
      <c r="EQ344" s="206"/>
      <c r="ER344" s="206"/>
      <c r="ES344" s="206"/>
      <c r="ET344" s="206"/>
      <c r="EU344" s="206"/>
      <c r="EV344" s="206"/>
      <c r="EW344" s="206"/>
      <c r="EX344" s="206"/>
      <c r="EY344" s="206"/>
      <c r="EZ344" s="206"/>
      <c r="FA344" s="206"/>
      <c r="FB344" s="206"/>
      <c r="FC344" s="206"/>
      <c r="FD344" s="206"/>
      <c r="FE344" s="206"/>
      <c r="FF344" s="206"/>
      <c r="FG344" s="206"/>
      <c r="FH344" s="206"/>
      <c r="FI344" s="206"/>
      <c r="FJ344" s="206"/>
      <c r="FK344" s="206"/>
      <c r="FL344" s="206"/>
      <c r="FM344" s="206"/>
      <c r="FN344" s="206"/>
      <c r="FO344" s="206"/>
      <c r="FP344" s="206"/>
      <c r="FQ344" s="206"/>
      <c r="FR344" s="206"/>
      <c r="FS344" s="206"/>
      <c r="FT344" s="206"/>
      <c r="FU344" s="206"/>
      <c r="FV344" s="206"/>
      <c r="FW344" s="206"/>
      <c r="FX344" s="206"/>
      <c r="FY344" s="206"/>
      <c r="FZ344" s="206"/>
      <c r="GA344" s="206"/>
      <c r="GB344" s="206"/>
      <c r="GC344" s="206"/>
      <c r="GD344" s="206"/>
      <c r="GE344" s="206"/>
      <c r="GF344" s="206"/>
      <c r="GG344" s="206"/>
      <c r="GH344" s="206"/>
      <c r="GI344" s="206"/>
      <c r="GJ344" s="206"/>
      <c r="GK344" s="206"/>
      <c r="GL344" s="206"/>
      <c r="GM344" s="206"/>
    </row>
    <row r="345" spans="1:195" s="238" customFormat="1" ht="18.75" customHeight="1" x14ac:dyDescent="0.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192"/>
      <c r="EE345" s="206"/>
      <c r="EF345" s="206"/>
      <c r="EG345" s="206"/>
      <c r="EH345" s="206"/>
      <c r="EI345" s="206"/>
      <c r="EJ345" s="206"/>
      <c r="EK345" s="206"/>
      <c r="EL345" s="206"/>
      <c r="EM345" s="206"/>
      <c r="EN345" s="206"/>
      <c r="EO345" s="206"/>
      <c r="EP345" s="206"/>
      <c r="EQ345" s="206"/>
      <c r="ER345" s="206"/>
      <c r="ES345" s="206"/>
      <c r="ET345" s="206"/>
      <c r="EU345" s="206"/>
      <c r="EV345" s="206"/>
      <c r="EW345" s="206"/>
      <c r="EX345" s="206"/>
      <c r="EY345" s="206"/>
      <c r="EZ345" s="206"/>
      <c r="FA345" s="206"/>
      <c r="FB345" s="206"/>
      <c r="FC345" s="206"/>
      <c r="FD345" s="206"/>
      <c r="FE345" s="206"/>
      <c r="FF345" s="206"/>
      <c r="FG345" s="206"/>
      <c r="FH345" s="206"/>
      <c r="FI345" s="206"/>
      <c r="FJ345" s="206"/>
      <c r="FK345" s="206"/>
      <c r="FL345" s="206"/>
      <c r="FM345" s="206"/>
      <c r="FN345" s="206"/>
      <c r="FO345" s="206"/>
      <c r="FP345" s="206"/>
      <c r="FQ345" s="206"/>
      <c r="FR345" s="206"/>
      <c r="FS345" s="206"/>
      <c r="FT345" s="206"/>
      <c r="FU345" s="206"/>
      <c r="FV345" s="206"/>
      <c r="FW345" s="206"/>
      <c r="FX345" s="206"/>
      <c r="FY345" s="206"/>
      <c r="FZ345" s="206"/>
      <c r="GA345" s="206"/>
      <c r="GB345" s="206"/>
      <c r="GC345" s="206"/>
      <c r="GD345" s="206"/>
      <c r="GE345" s="206"/>
      <c r="GF345" s="206"/>
      <c r="GG345" s="206"/>
      <c r="GH345" s="206"/>
      <c r="GI345" s="206"/>
      <c r="GJ345" s="206"/>
      <c r="GK345" s="206"/>
      <c r="GL345" s="206"/>
      <c r="GM345" s="206"/>
    </row>
    <row r="346" spans="1:195" s="238" customFormat="1" ht="18.75" customHeight="1" x14ac:dyDescent="0.4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25"/>
      <c r="BR346" s="25"/>
      <c r="BS346" s="5"/>
      <c r="BT346" s="25"/>
      <c r="BU346" s="25"/>
      <c r="BV346" s="25"/>
      <c r="BW346" s="25"/>
      <c r="BX346" s="25"/>
      <c r="BY346" s="25"/>
      <c r="BZ346" s="25"/>
      <c r="CA346" s="25"/>
      <c r="CB346" s="25"/>
      <c r="CC346" s="25"/>
      <c r="CD346" s="25"/>
      <c r="CE346" s="25"/>
      <c r="CF346" s="25"/>
      <c r="CG346" s="25"/>
      <c r="CH346" s="25"/>
      <c r="CI346" s="25"/>
      <c r="CJ346" s="25"/>
      <c r="CK346" s="25"/>
      <c r="CL346" s="25"/>
      <c r="CM346" s="2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192"/>
      <c r="EE346" s="206"/>
      <c r="EF346" s="206"/>
      <c r="EG346" s="206"/>
      <c r="EH346" s="206"/>
      <c r="EI346" s="206"/>
      <c r="EJ346" s="206"/>
      <c r="EK346" s="206"/>
      <c r="EL346" s="206"/>
      <c r="EM346" s="206"/>
      <c r="EN346" s="206"/>
      <c r="EO346" s="206"/>
      <c r="EP346" s="206"/>
      <c r="EQ346" s="206"/>
      <c r="ER346" s="206"/>
      <c r="ES346" s="206"/>
      <c r="ET346" s="206"/>
      <c r="EU346" s="206"/>
      <c r="EV346" s="206"/>
      <c r="EW346" s="206"/>
      <c r="EX346" s="206"/>
      <c r="EY346" s="206"/>
      <c r="EZ346" s="206"/>
      <c r="FA346" s="206"/>
      <c r="FB346" s="206"/>
      <c r="FC346" s="206"/>
      <c r="FD346" s="206"/>
      <c r="FE346" s="206"/>
      <c r="FF346" s="206"/>
      <c r="FG346" s="206"/>
      <c r="FH346" s="206"/>
      <c r="FI346" s="206"/>
      <c r="FJ346" s="206"/>
      <c r="FK346" s="206"/>
      <c r="FL346" s="206"/>
      <c r="FM346" s="206"/>
      <c r="FN346" s="206"/>
      <c r="FO346" s="206"/>
      <c r="FP346" s="206"/>
      <c r="FQ346" s="206"/>
      <c r="FR346" s="206"/>
      <c r="FS346" s="206"/>
      <c r="FT346" s="206"/>
      <c r="FU346" s="206"/>
      <c r="FV346" s="206"/>
      <c r="FW346" s="206"/>
      <c r="FX346" s="206"/>
      <c r="FY346" s="206"/>
      <c r="FZ346" s="206"/>
      <c r="GA346" s="206"/>
      <c r="GB346" s="206"/>
      <c r="GC346" s="206"/>
      <c r="GD346" s="206"/>
      <c r="GE346" s="206"/>
      <c r="GF346" s="206"/>
      <c r="GG346" s="206"/>
      <c r="GH346" s="206"/>
      <c r="GI346" s="206"/>
      <c r="GJ346" s="206"/>
      <c r="GK346" s="206"/>
      <c r="GL346" s="206"/>
      <c r="GM346" s="206"/>
    </row>
    <row r="347" spans="1:195" s="238" customFormat="1" ht="18.75" customHeight="1" x14ac:dyDescent="0.45">
      <c r="A347" s="5"/>
      <c r="B347" s="5"/>
      <c r="C347" s="5"/>
      <c r="D347" s="5"/>
      <c r="E347" s="5" t="s">
        <v>257</v>
      </c>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33"/>
      <c r="BS347" s="33" t="s">
        <v>456</v>
      </c>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5"/>
      <c r="DU347" s="5"/>
      <c r="DV347" s="5"/>
      <c r="DW347" s="5"/>
      <c r="DX347" s="5"/>
      <c r="DY347" s="5"/>
      <c r="DZ347" s="5"/>
      <c r="EA347" s="5"/>
      <c r="EB347" s="5"/>
      <c r="EC347" s="5"/>
      <c r="ED347" s="192"/>
      <c r="EE347" s="206"/>
      <c r="EF347" s="206"/>
      <c r="EG347" s="206"/>
      <c r="EH347" s="206"/>
      <c r="EI347" s="206"/>
      <c r="EJ347" s="206"/>
      <c r="EK347" s="206"/>
      <c r="EL347" s="206"/>
      <c r="EM347" s="206"/>
      <c r="EN347" s="206"/>
      <c r="EO347" s="206"/>
      <c r="EP347" s="206"/>
      <c r="EQ347" s="206"/>
      <c r="ER347" s="206"/>
      <c r="ES347" s="206"/>
      <c r="ET347" s="206"/>
      <c r="EU347" s="206"/>
      <c r="EV347" s="206"/>
      <c r="EW347" s="206"/>
      <c r="EX347" s="206"/>
      <c r="EY347" s="206"/>
      <c r="EZ347" s="206"/>
      <c r="FA347" s="206"/>
      <c r="FB347" s="206"/>
      <c r="FC347" s="206"/>
      <c r="FD347" s="206"/>
      <c r="FE347" s="206"/>
      <c r="FF347" s="206"/>
      <c r="FG347" s="206"/>
      <c r="FH347" s="206"/>
      <c r="FI347" s="206"/>
      <c r="FJ347" s="206"/>
      <c r="FK347" s="206"/>
      <c r="FL347" s="206"/>
      <c r="FM347" s="206"/>
      <c r="FN347" s="206"/>
      <c r="FO347" s="206"/>
      <c r="FP347" s="206"/>
      <c r="FQ347" s="206"/>
      <c r="FR347" s="206"/>
      <c r="FS347" s="206"/>
      <c r="FT347" s="206"/>
      <c r="FU347" s="206"/>
      <c r="FV347" s="206"/>
      <c r="FW347" s="206"/>
      <c r="FX347" s="206"/>
      <c r="FY347" s="206"/>
      <c r="FZ347" s="206"/>
      <c r="GA347" s="206"/>
      <c r="GB347" s="206"/>
      <c r="GC347" s="206"/>
      <c r="GD347" s="206"/>
      <c r="GE347" s="206"/>
      <c r="GF347" s="206"/>
      <c r="GG347" s="206"/>
      <c r="GH347" s="206"/>
      <c r="GI347" s="206"/>
      <c r="GJ347" s="206"/>
      <c r="GK347" s="206"/>
      <c r="GL347" s="206"/>
      <c r="GM347" s="206"/>
    </row>
    <row r="348" spans="1:195" s="238" customFormat="1" ht="18.75" customHeight="1" x14ac:dyDescent="0.45">
      <c r="A348" s="5"/>
      <c r="B348" s="5"/>
      <c r="C348" s="5"/>
      <c r="D348" s="5"/>
      <c r="E348" s="5" t="s">
        <v>314</v>
      </c>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33"/>
      <c r="BS348" s="33" t="s">
        <v>58</v>
      </c>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5"/>
      <c r="DU348" s="5"/>
      <c r="DV348" s="5"/>
      <c r="DW348" s="5"/>
      <c r="DX348" s="5"/>
      <c r="DY348" s="5"/>
      <c r="DZ348" s="5"/>
      <c r="EA348" s="5"/>
      <c r="EB348" s="5"/>
      <c r="EC348" s="5"/>
      <c r="ED348" s="192"/>
      <c r="EE348" s="206"/>
      <c r="EF348" s="206"/>
      <c r="EG348" s="206"/>
      <c r="EH348" s="206"/>
      <c r="EI348" s="206"/>
      <c r="EJ348" s="206"/>
      <c r="EK348" s="206"/>
      <c r="EL348" s="206"/>
      <c r="EM348" s="206"/>
      <c r="EN348" s="206"/>
      <c r="EO348" s="206"/>
      <c r="EP348" s="206"/>
      <c r="EQ348" s="206"/>
      <c r="ER348" s="206"/>
      <c r="ES348" s="206"/>
      <c r="ET348" s="206"/>
      <c r="EU348" s="206"/>
      <c r="EV348" s="206"/>
      <c r="EW348" s="206"/>
      <c r="EX348" s="206"/>
      <c r="EY348" s="206"/>
      <c r="EZ348" s="206"/>
      <c r="FA348" s="206"/>
      <c r="FB348" s="206"/>
      <c r="FC348" s="206"/>
      <c r="FD348" s="206"/>
      <c r="FE348" s="206"/>
      <c r="FF348" s="206"/>
      <c r="FG348" s="206"/>
      <c r="FH348" s="206"/>
      <c r="FI348" s="206"/>
      <c r="FJ348" s="206"/>
      <c r="FK348" s="206"/>
      <c r="FL348" s="206"/>
      <c r="FM348" s="206"/>
      <c r="FN348" s="206"/>
      <c r="FO348" s="206"/>
      <c r="FP348" s="206"/>
      <c r="FQ348" s="206"/>
      <c r="FR348" s="206"/>
      <c r="FS348" s="206"/>
      <c r="FT348" s="206"/>
      <c r="FU348" s="206"/>
      <c r="FV348" s="206"/>
      <c r="FW348" s="206"/>
      <c r="FX348" s="206"/>
      <c r="FY348" s="206"/>
      <c r="FZ348" s="206"/>
      <c r="GA348" s="206"/>
      <c r="GB348" s="206"/>
      <c r="GC348" s="206"/>
      <c r="GD348" s="206"/>
      <c r="GE348" s="206"/>
      <c r="GF348" s="206"/>
      <c r="GG348" s="206"/>
      <c r="GH348" s="206"/>
      <c r="GI348" s="206"/>
      <c r="GJ348" s="206"/>
      <c r="GK348" s="206"/>
      <c r="GL348" s="206"/>
      <c r="GM348" s="206"/>
    </row>
    <row r="349" spans="1:195" s="238" customFormat="1" ht="18.75" customHeight="1" x14ac:dyDescent="0.45">
      <c r="A349" s="5"/>
      <c r="B349" s="5"/>
      <c r="C349" s="5"/>
      <c r="D349" s="5"/>
      <c r="E349" s="24" t="s">
        <v>181</v>
      </c>
      <c r="F349" s="575"/>
      <c r="G349" s="575"/>
      <c r="H349" s="575"/>
      <c r="I349" s="575"/>
      <c r="J349" s="575"/>
      <c r="K349" s="575"/>
      <c r="L349" s="575"/>
      <c r="M349" s="575"/>
      <c r="N349" s="5" t="s">
        <v>182</v>
      </c>
      <c r="O349" s="5" t="s">
        <v>183</v>
      </c>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33"/>
      <c r="BS349" s="274" t="s">
        <v>181</v>
      </c>
      <c r="BT349" s="576" t="s">
        <v>184</v>
      </c>
      <c r="BU349" s="576"/>
      <c r="BV349" s="576"/>
      <c r="BW349" s="576"/>
      <c r="BX349" s="576"/>
      <c r="BY349" s="576"/>
      <c r="BZ349" s="576"/>
      <c r="CA349" s="576"/>
      <c r="CB349" s="33" t="s">
        <v>182</v>
      </c>
      <c r="CC349" s="33" t="s">
        <v>183</v>
      </c>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5"/>
      <c r="DU349" s="5"/>
      <c r="DV349" s="5"/>
      <c r="DW349" s="5"/>
      <c r="DX349" s="5"/>
      <c r="DY349" s="5"/>
      <c r="DZ349" s="5"/>
      <c r="EA349" s="5"/>
      <c r="EB349" s="5"/>
      <c r="EC349" s="5"/>
      <c r="ED349" s="192"/>
      <c r="EE349" s="206"/>
      <c r="EF349" s="206"/>
      <c r="EG349" s="206"/>
      <c r="EH349" s="206"/>
      <c r="EI349" s="206"/>
      <c r="EJ349" s="206"/>
      <c r="EK349" s="206"/>
      <c r="EL349" s="206"/>
      <c r="EM349" s="206"/>
      <c r="EN349" s="206"/>
      <c r="EO349" s="206"/>
      <c r="EP349" s="206"/>
      <c r="EQ349" s="206"/>
      <c r="ER349" s="206"/>
      <c r="ES349" s="206"/>
      <c r="ET349" s="206"/>
      <c r="EU349" s="206"/>
      <c r="EV349" s="206"/>
      <c r="EW349" s="206"/>
      <c r="EX349" s="206"/>
      <c r="EY349" s="206"/>
      <c r="EZ349" s="206"/>
      <c r="FA349" s="206"/>
      <c r="FB349" s="206"/>
      <c r="FC349" s="206"/>
      <c r="FD349" s="206"/>
      <c r="FE349" s="206"/>
      <c r="FF349" s="206"/>
      <c r="FG349" s="206"/>
      <c r="FH349" s="206"/>
      <c r="FI349" s="206"/>
      <c r="FJ349" s="206"/>
      <c r="FK349" s="206"/>
      <c r="FL349" s="206"/>
      <c r="FM349" s="206"/>
      <c r="FN349" s="206"/>
      <c r="FO349" s="206"/>
      <c r="FP349" s="206"/>
      <c r="FQ349" s="206"/>
      <c r="FR349" s="206"/>
      <c r="FS349" s="206"/>
      <c r="FT349" s="206"/>
      <c r="FU349" s="206"/>
      <c r="FV349" s="206"/>
      <c r="FW349" s="206"/>
      <c r="FX349" s="206"/>
      <c r="FY349" s="206"/>
      <c r="FZ349" s="206"/>
      <c r="GA349" s="206"/>
      <c r="GB349" s="206"/>
      <c r="GC349" s="206"/>
      <c r="GD349" s="206"/>
      <c r="GE349" s="206"/>
      <c r="GF349" s="206"/>
      <c r="GG349" s="206"/>
      <c r="GH349" s="206"/>
      <c r="GI349" s="206"/>
      <c r="GJ349" s="206"/>
      <c r="GK349" s="206"/>
      <c r="GL349" s="206"/>
      <c r="GM349" s="206"/>
    </row>
    <row r="350" spans="1:195" s="238" customFormat="1" ht="18.75" customHeight="1" x14ac:dyDescent="0.4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33"/>
      <c r="BS350" s="33" t="s">
        <v>457</v>
      </c>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5"/>
      <c r="DU350" s="5"/>
      <c r="DV350" s="5"/>
      <c r="DW350" s="5"/>
      <c r="DX350" s="5"/>
      <c r="DY350" s="5"/>
      <c r="DZ350" s="5"/>
      <c r="EA350" s="5"/>
      <c r="EB350" s="5"/>
      <c r="EC350" s="5"/>
      <c r="ED350" s="192"/>
      <c r="EE350" s="206"/>
      <c r="EF350" s="206"/>
      <c r="EG350" s="206"/>
      <c r="EH350" s="206"/>
      <c r="EI350" s="206"/>
      <c r="EJ350" s="206"/>
      <c r="EK350" s="206"/>
      <c r="EL350" s="206"/>
      <c r="EM350" s="206"/>
      <c r="EN350" s="206"/>
      <c r="EO350" s="206"/>
      <c r="EP350" s="206"/>
      <c r="EQ350" s="206"/>
      <c r="ER350" s="206"/>
      <c r="ES350" s="206"/>
      <c r="ET350" s="206"/>
      <c r="EU350" s="206"/>
      <c r="EV350" s="206"/>
      <c r="EW350" s="206"/>
      <c r="EX350" s="206"/>
      <c r="EY350" s="206"/>
      <c r="EZ350" s="206"/>
      <c r="FA350" s="206"/>
      <c r="FB350" s="206"/>
      <c r="FC350" s="206"/>
      <c r="FD350" s="206"/>
      <c r="FE350" s="206"/>
      <c r="FF350" s="206"/>
      <c r="FG350" s="206"/>
      <c r="FH350" s="206"/>
      <c r="FI350" s="206"/>
      <c r="FJ350" s="206"/>
      <c r="FK350" s="206"/>
      <c r="FL350" s="206"/>
      <c r="FM350" s="206"/>
      <c r="FN350" s="206"/>
      <c r="FO350" s="206"/>
      <c r="FP350" s="206"/>
      <c r="FQ350" s="206"/>
      <c r="FR350" s="206"/>
      <c r="FS350" s="206"/>
      <c r="FT350" s="206"/>
      <c r="FU350" s="206"/>
      <c r="FV350" s="206"/>
      <c r="FW350" s="206"/>
      <c r="FX350" s="206"/>
      <c r="FY350" s="206"/>
      <c r="FZ350" s="206"/>
      <c r="GA350" s="206"/>
      <c r="GB350" s="206"/>
      <c r="GC350" s="206"/>
      <c r="GD350" s="206"/>
      <c r="GE350" s="206"/>
      <c r="GF350" s="206"/>
      <c r="GG350" s="206"/>
      <c r="GH350" s="206"/>
      <c r="GI350" s="206"/>
      <c r="GJ350" s="206"/>
      <c r="GK350" s="206"/>
      <c r="GL350" s="206"/>
      <c r="GM350" s="206"/>
    </row>
    <row r="351" spans="1:195" s="238" customFormat="1" ht="18.75" customHeight="1" x14ac:dyDescent="0.4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5"/>
      <c r="DU351" s="5"/>
      <c r="DV351" s="5"/>
      <c r="DW351" s="5"/>
      <c r="DX351" s="5"/>
      <c r="DY351" s="5"/>
      <c r="DZ351" s="5"/>
      <c r="EA351" s="5"/>
      <c r="EB351" s="5"/>
      <c r="EC351" s="5"/>
      <c r="ED351" s="192"/>
      <c r="EE351" s="206"/>
      <c r="EF351" s="206"/>
      <c r="EG351" s="206"/>
      <c r="EH351" s="206"/>
      <c r="EI351" s="206"/>
      <c r="EJ351" s="206"/>
      <c r="EK351" s="206"/>
      <c r="EL351" s="206"/>
      <c r="EM351" s="206"/>
      <c r="EN351" s="206"/>
      <c r="EO351" s="206"/>
      <c r="EP351" s="206"/>
      <c r="EQ351" s="206"/>
      <c r="ER351" s="206"/>
      <c r="ES351" s="206"/>
      <c r="ET351" s="206"/>
      <c r="EU351" s="206"/>
      <c r="EV351" s="206"/>
      <c r="EW351" s="206"/>
      <c r="EX351" s="206"/>
      <c r="EY351" s="206"/>
      <c r="EZ351" s="206"/>
      <c r="FA351" s="206"/>
      <c r="FB351" s="206"/>
      <c r="FC351" s="206"/>
      <c r="FD351" s="206"/>
      <c r="FE351" s="206"/>
      <c r="FF351" s="206"/>
      <c r="FG351" s="206"/>
      <c r="FH351" s="206"/>
      <c r="FI351" s="206"/>
      <c r="FJ351" s="206"/>
      <c r="FK351" s="206"/>
      <c r="FL351" s="206"/>
      <c r="FM351" s="206"/>
      <c r="FN351" s="206"/>
      <c r="FO351" s="206"/>
      <c r="FP351" s="206"/>
      <c r="FQ351" s="206"/>
      <c r="FR351" s="206"/>
      <c r="FS351" s="206"/>
      <c r="FT351" s="206"/>
      <c r="FU351" s="206"/>
      <c r="FV351" s="206"/>
      <c r="FW351" s="206"/>
      <c r="FX351" s="206"/>
      <c r="FY351" s="206"/>
      <c r="FZ351" s="206"/>
      <c r="GA351" s="206"/>
      <c r="GB351" s="206"/>
      <c r="GC351" s="206"/>
      <c r="GD351" s="206"/>
      <c r="GE351" s="206"/>
      <c r="GF351" s="206"/>
      <c r="GG351" s="206"/>
      <c r="GH351" s="206"/>
      <c r="GI351" s="206"/>
      <c r="GJ351" s="206"/>
      <c r="GK351" s="206"/>
      <c r="GL351" s="206"/>
      <c r="GM351" s="206"/>
    </row>
    <row r="352" spans="1:195" ht="18.75" customHeight="1" x14ac:dyDescent="0.45">
      <c r="A352" s="3"/>
      <c r="B352" s="3"/>
      <c r="C352" s="4" t="s">
        <v>185</v>
      </c>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4"/>
      <c r="BP352" s="3"/>
      <c r="BQ352" s="4" t="s">
        <v>185</v>
      </c>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195"/>
      <c r="EE352" s="239"/>
    </row>
    <row r="353" spans="1:195" ht="18.75" customHeight="1" x14ac:dyDescent="0.45">
      <c r="A353" s="3"/>
      <c r="B353" s="3"/>
      <c r="C353" s="3"/>
      <c r="D353" s="3"/>
      <c r="E353" s="4" t="s">
        <v>258</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4"/>
      <c r="BP353" s="3"/>
      <c r="BQ353" s="3"/>
      <c r="BR353" s="3"/>
      <c r="BS353" s="4" t="s">
        <v>258</v>
      </c>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195"/>
      <c r="EE353" s="239"/>
    </row>
    <row r="354" spans="1:195" s="238" customFormat="1" ht="18.75" customHeight="1" x14ac:dyDescent="0.4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192"/>
      <c r="EE354" s="206"/>
      <c r="EF354" s="206"/>
      <c r="EG354" s="206"/>
      <c r="EH354" s="206"/>
      <c r="EI354" s="206"/>
      <c r="EJ354" s="206"/>
      <c r="EK354" s="206"/>
      <c r="EL354" s="206"/>
      <c r="EM354" s="206"/>
      <c r="EN354" s="206"/>
      <c r="EO354" s="206"/>
      <c r="EP354" s="206"/>
      <c r="EQ354" s="206"/>
      <c r="ER354" s="206"/>
      <c r="ES354" s="206"/>
      <c r="ET354" s="206"/>
      <c r="EU354" s="206"/>
      <c r="EV354" s="206"/>
      <c r="EW354" s="206"/>
      <c r="EX354" s="206"/>
      <c r="EY354" s="206"/>
      <c r="EZ354" s="206"/>
      <c r="FA354" s="206"/>
      <c r="FB354" s="206"/>
      <c r="FC354" s="206"/>
      <c r="FD354" s="206"/>
      <c r="FE354" s="206"/>
      <c r="FF354" s="206"/>
      <c r="FG354" s="206"/>
      <c r="FH354" s="206"/>
      <c r="FI354" s="206"/>
      <c r="FJ354" s="206"/>
      <c r="FK354" s="206"/>
      <c r="FL354" s="206"/>
      <c r="FM354" s="206"/>
      <c r="FN354" s="206"/>
      <c r="FO354" s="206"/>
      <c r="FP354" s="206"/>
      <c r="FQ354" s="206"/>
      <c r="FR354" s="206"/>
      <c r="FS354" s="206"/>
      <c r="FT354" s="206"/>
      <c r="FU354" s="206"/>
      <c r="FV354" s="206"/>
      <c r="FW354" s="206"/>
      <c r="FX354" s="206"/>
      <c r="FY354" s="206"/>
      <c r="FZ354" s="206"/>
      <c r="GA354" s="206"/>
      <c r="GB354" s="206"/>
      <c r="GC354" s="206"/>
      <c r="GD354" s="206"/>
      <c r="GE354" s="206"/>
      <c r="GF354" s="206"/>
      <c r="GG354" s="206"/>
      <c r="GH354" s="206"/>
      <c r="GI354" s="206"/>
      <c r="GJ354" s="206"/>
      <c r="GK354" s="206"/>
      <c r="GL354" s="206"/>
      <c r="GM354" s="206"/>
    </row>
    <row r="355" spans="1:195" s="238" customFormat="1" ht="18.75" customHeight="1" x14ac:dyDescent="0.45">
      <c r="A355" s="5"/>
      <c r="B355" s="5"/>
      <c r="C355" s="19" t="s">
        <v>138</v>
      </c>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5"/>
      <c r="BN355" s="5"/>
      <c r="BO355" s="20"/>
      <c r="BP355" s="5"/>
      <c r="BQ355" s="19" t="s">
        <v>138</v>
      </c>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5"/>
      <c r="EB355" s="5"/>
      <c r="EC355" s="5"/>
      <c r="ED355" s="192"/>
      <c r="EE355" s="206"/>
      <c r="EF355" s="206"/>
      <c r="EG355" s="206"/>
      <c r="EH355" s="206"/>
      <c r="EI355" s="206"/>
      <c r="EJ355" s="206"/>
      <c r="EK355" s="206"/>
      <c r="EL355" s="206"/>
      <c r="EM355" s="206"/>
      <c r="EN355" s="206"/>
      <c r="EO355" s="206"/>
      <c r="EP355" s="206"/>
      <c r="EQ355" s="206"/>
      <c r="ER355" s="206"/>
      <c r="ES355" s="206"/>
      <c r="ET355" s="206"/>
      <c r="EU355" s="206"/>
      <c r="EV355" s="206"/>
      <c r="EW355" s="206"/>
      <c r="EX355" s="206"/>
      <c r="EY355" s="206"/>
      <c r="EZ355" s="206"/>
      <c r="FA355" s="206"/>
      <c r="FB355" s="206"/>
      <c r="FC355" s="206"/>
      <c r="FD355" s="206"/>
      <c r="FE355" s="206"/>
      <c r="FF355" s="206"/>
      <c r="FG355" s="206"/>
      <c r="FH355" s="206"/>
      <c r="FI355" s="206"/>
      <c r="FJ355" s="206"/>
      <c r="FK355" s="206"/>
      <c r="FL355" s="206"/>
      <c r="FM355" s="206"/>
      <c r="FN355" s="206"/>
      <c r="FO355" s="206"/>
      <c r="FP355" s="206"/>
      <c r="FQ355" s="206"/>
      <c r="FR355" s="206"/>
      <c r="FS355" s="206"/>
      <c r="FT355" s="206"/>
      <c r="FU355" s="206"/>
      <c r="FV355" s="206"/>
      <c r="FW355" s="206"/>
      <c r="FX355" s="206"/>
      <c r="FY355" s="206"/>
      <c r="FZ355" s="206"/>
      <c r="GA355" s="206"/>
      <c r="GB355" s="206"/>
      <c r="GC355" s="206"/>
      <c r="GD355" s="206"/>
      <c r="GE355" s="206"/>
      <c r="GF355" s="206"/>
      <c r="GG355" s="206"/>
      <c r="GH355" s="206"/>
      <c r="GI355" s="206"/>
      <c r="GJ355" s="206"/>
      <c r="GK355" s="206"/>
      <c r="GL355" s="206"/>
      <c r="GM355" s="206"/>
    </row>
    <row r="356" spans="1:195" s="238" customFormat="1" ht="18.75" customHeight="1" x14ac:dyDescent="0.45">
      <c r="A356" s="5"/>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5"/>
      <c r="BN356" s="5"/>
      <c r="BO356" s="20"/>
      <c r="BP356" s="20"/>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5"/>
      <c r="EB356" s="5"/>
      <c r="EC356" s="5"/>
      <c r="ED356" s="192"/>
      <c r="EE356" s="206"/>
      <c r="EF356" s="206"/>
      <c r="EG356" s="206"/>
      <c r="EH356" s="206"/>
      <c r="EI356" s="206"/>
      <c r="EJ356" s="206"/>
      <c r="EK356" s="206"/>
      <c r="EL356" s="206"/>
      <c r="EM356" s="206"/>
      <c r="EN356" s="206"/>
      <c r="EO356" s="206"/>
      <c r="EP356" s="206"/>
      <c r="EQ356" s="206"/>
      <c r="ER356" s="206"/>
      <c r="ES356" s="206"/>
      <c r="ET356" s="206"/>
      <c r="EU356" s="206"/>
      <c r="EV356" s="206"/>
      <c r="EW356" s="206"/>
      <c r="EX356" s="206"/>
      <c r="EY356" s="206"/>
      <c r="EZ356" s="206"/>
      <c r="FA356" s="206"/>
      <c r="FB356" s="206"/>
      <c r="FC356" s="206"/>
      <c r="FD356" s="206"/>
      <c r="FE356" s="206"/>
      <c r="FF356" s="206"/>
      <c r="FG356" s="206"/>
      <c r="FH356" s="206"/>
      <c r="FI356" s="206"/>
      <c r="FJ356" s="206"/>
      <c r="FK356" s="206"/>
      <c r="FL356" s="206"/>
      <c r="FM356" s="206"/>
      <c r="FN356" s="206"/>
      <c r="FO356" s="206"/>
      <c r="FP356" s="206"/>
      <c r="FQ356" s="206"/>
      <c r="FR356" s="206"/>
      <c r="FS356" s="206"/>
      <c r="FT356" s="206"/>
      <c r="FU356" s="206"/>
      <c r="FV356" s="206"/>
      <c r="FW356" s="206"/>
      <c r="FX356" s="206"/>
      <c r="FY356" s="206"/>
      <c r="FZ356" s="206"/>
      <c r="GA356" s="206"/>
      <c r="GB356" s="206"/>
      <c r="GC356" s="206"/>
      <c r="GD356" s="206"/>
      <c r="GE356" s="206"/>
      <c r="GF356" s="206"/>
      <c r="GG356" s="206"/>
      <c r="GH356" s="206"/>
      <c r="GI356" s="206"/>
      <c r="GJ356" s="206"/>
      <c r="GK356" s="206"/>
      <c r="GL356" s="206"/>
      <c r="GM356" s="206"/>
    </row>
    <row r="357" spans="1:195" s="238" customFormat="1" ht="18.75" customHeight="1" x14ac:dyDescent="0.45">
      <c r="A357" s="5"/>
      <c r="B357" s="5"/>
      <c r="C357" s="27" t="s">
        <v>59</v>
      </c>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27" t="s">
        <v>59</v>
      </c>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192"/>
      <c r="EE357" s="206"/>
      <c r="EF357" s="206"/>
      <c r="EG357" s="206"/>
      <c r="EH357" s="206"/>
      <c r="EI357" s="206"/>
      <c r="EJ357" s="206"/>
      <c r="EK357" s="206"/>
      <c r="EL357" s="206"/>
      <c r="EM357" s="206"/>
      <c r="EN357" s="206"/>
      <c r="EO357" s="206"/>
      <c r="EP357" s="206"/>
      <c r="EQ357" s="206"/>
      <c r="ER357" s="206"/>
      <c r="ES357" s="206"/>
      <c r="ET357" s="206"/>
      <c r="EU357" s="206"/>
      <c r="EV357" s="206"/>
      <c r="EW357" s="206"/>
      <c r="EX357" s="206"/>
      <c r="EY357" s="206"/>
      <c r="EZ357" s="206"/>
      <c r="FA357" s="206"/>
      <c r="FB357" s="206"/>
      <c r="FC357" s="206"/>
      <c r="FD357" s="206"/>
      <c r="FE357" s="206"/>
      <c r="FF357" s="206"/>
      <c r="FG357" s="206"/>
      <c r="FH357" s="206"/>
      <c r="FI357" s="206"/>
      <c r="FJ357" s="206"/>
      <c r="FK357" s="206"/>
      <c r="FL357" s="206"/>
      <c r="FM357" s="206"/>
      <c r="FN357" s="206"/>
      <c r="FO357" s="206"/>
      <c r="FP357" s="206"/>
      <c r="FQ357" s="206"/>
      <c r="FR357" s="206"/>
      <c r="FS357" s="206"/>
      <c r="FT357" s="206"/>
      <c r="FU357" s="206"/>
      <c r="FV357" s="206"/>
      <c r="FW357" s="206"/>
      <c r="FX357" s="206"/>
      <c r="FY357" s="206"/>
      <c r="FZ357" s="206"/>
      <c r="GA357" s="206"/>
      <c r="GB357" s="206"/>
      <c r="GC357" s="206"/>
      <c r="GD357" s="206"/>
      <c r="GE357" s="206"/>
      <c r="GF357" s="206"/>
      <c r="GG357" s="206"/>
      <c r="GH357" s="206"/>
      <c r="GI357" s="206"/>
      <c r="GJ357" s="206"/>
      <c r="GK357" s="206"/>
      <c r="GL357" s="206"/>
      <c r="GM357" s="206"/>
    </row>
    <row r="358" spans="1:195" s="238" customFormat="1" ht="18.75" customHeight="1" x14ac:dyDescent="0.45">
      <c r="A358" s="5"/>
      <c r="B358" s="5"/>
      <c r="C358" s="27" t="s">
        <v>130</v>
      </c>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27" t="s">
        <v>130</v>
      </c>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192"/>
      <c r="EE358" s="206"/>
      <c r="EF358" s="206"/>
      <c r="EG358" s="206"/>
      <c r="EH358" s="206"/>
      <c r="EI358" s="206"/>
      <c r="EJ358" s="206"/>
      <c r="EK358" s="206"/>
      <c r="EL358" s="206"/>
      <c r="EM358" s="206"/>
      <c r="EN358" s="206"/>
      <c r="EO358" s="206"/>
      <c r="EP358" s="206"/>
      <c r="EQ358" s="206"/>
      <c r="ER358" s="206"/>
      <c r="ES358" s="206"/>
      <c r="ET358" s="206"/>
      <c r="EU358" s="206"/>
      <c r="EV358" s="206"/>
      <c r="EW358" s="206"/>
      <c r="EX358" s="206"/>
      <c r="EY358" s="206"/>
      <c r="EZ358" s="206"/>
      <c r="FA358" s="206"/>
      <c r="FB358" s="206"/>
      <c r="FC358" s="206"/>
      <c r="FD358" s="206"/>
      <c r="FE358" s="206"/>
      <c r="FF358" s="206"/>
      <c r="FG358" s="206"/>
      <c r="FH358" s="206"/>
      <c r="FI358" s="206"/>
      <c r="FJ358" s="206"/>
      <c r="FK358" s="206"/>
      <c r="FL358" s="206"/>
      <c r="FM358" s="206"/>
      <c r="FN358" s="206"/>
      <c r="FO358" s="206"/>
      <c r="FP358" s="206"/>
      <c r="FQ358" s="206"/>
      <c r="FR358" s="206"/>
      <c r="FS358" s="206"/>
      <c r="FT358" s="206"/>
      <c r="FU358" s="206"/>
      <c r="FV358" s="206"/>
      <c r="FW358" s="206"/>
      <c r="FX358" s="206"/>
      <c r="FY358" s="206"/>
      <c r="FZ358" s="206"/>
      <c r="GA358" s="206"/>
      <c r="GB358" s="206"/>
      <c r="GC358" s="206"/>
      <c r="GD358" s="206"/>
      <c r="GE358" s="206"/>
      <c r="GF358" s="206"/>
      <c r="GG358" s="206"/>
      <c r="GH358" s="206"/>
      <c r="GI358" s="206"/>
      <c r="GJ358" s="206"/>
      <c r="GK358" s="206"/>
      <c r="GL358" s="206"/>
      <c r="GM358" s="206"/>
    </row>
    <row r="359" spans="1:195" ht="18.75" customHeight="1" x14ac:dyDescent="0.4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3"/>
      <c r="CL359" s="33"/>
      <c r="CM359" s="33"/>
      <c r="CN359" s="33"/>
      <c r="CO359" s="33"/>
      <c r="CP359" s="33"/>
      <c r="CQ359" s="33"/>
      <c r="CR359" s="33"/>
      <c r="CS359" s="33"/>
      <c r="CT359" s="33"/>
      <c r="CU359" s="33"/>
      <c r="CV359" s="33"/>
      <c r="CW359" s="33"/>
    </row>
    <row r="360" spans="1:195" ht="18.75" customHeight="1" x14ac:dyDescent="0.4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BE360" s="340" t="s">
        <v>259</v>
      </c>
      <c r="BF360" s="341"/>
      <c r="BG360" s="341"/>
      <c r="BH360" s="341"/>
      <c r="BI360" s="341"/>
      <c r="BJ360" s="341"/>
      <c r="BK360" s="341"/>
      <c r="BL360" s="342"/>
      <c r="BO360" s="33"/>
      <c r="BP360" s="33"/>
      <c r="BQ360" s="33"/>
      <c r="BR360" s="33"/>
      <c r="BS360" s="33"/>
      <c r="BT360" s="33"/>
      <c r="BU360" s="33"/>
      <c r="BV360" s="33"/>
      <c r="BW360" s="33"/>
      <c r="BX360" s="33"/>
      <c r="BY360" s="33"/>
      <c r="BZ360" s="33"/>
      <c r="CA360" s="33"/>
      <c r="CB360" s="33"/>
      <c r="CC360" s="33"/>
      <c r="CD360" s="33"/>
      <c r="CE360" s="33"/>
      <c r="CF360" s="33"/>
      <c r="CG360" s="33"/>
      <c r="CH360" s="33"/>
      <c r="CI360" s="33"/>
      <c r="CJ360" s="33"/>
      <c r="CK360" s="33"/>
      <c r="CL360" s="33"/>
      <c r="CM360" s="33"/>
      <c r="CN360" s="33"/>
      <c r="CO360" s="33"/>
      <c r="CP360" s="33"/>
      <c r="CQ360" s="33"/>
      <c r="CR360" s="33"/>
      <c r="CS360" s="33"/>
      <c r="CT360" s="33"/>
      <c r="CU360" s="33"/>
      <c r="CV360" s="33"/>
      <c r="CW360" s="33"/>
      <c r="DR360" s="97"/>
      <c r="DS360" s="340" t="s">
        <v>211</v>
      </c>
      <c r="DT360" s="341"/>
      <c r="DU360" s="341"/>
      <c r="DV360" s="341"/>
      <c r="DW360" s="341"/>
      <c r="DX360" s="341"/>
      <c r="DY360" s="341"/>
      <c r="DZ360" s="342"/>
    </row>
    <row r="361" spans="1:195" ht="18.75" customHeight="1" x14ac:dyDescent="0.4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BE361" s="343"/>
      <c r="BF361" s="344"/>
      <c r="BG361" s="344"/>
      <c r="BH361" s="344"/>
      <c r="BI361" s="344"/>
      <c r="BJ361" s="344"/>
      <c r="BK361" s="344"/>
      <c r="BL361" s="345"/>
      <c r="BO361" s="33"/>
      <c r="BP361" s="33"/>
      <c r="BQ361" s="33"/>
      <c r="BR361" s="33"/>
      <c r="BS361" s="33"/>
      <c r="BT361" s="33"/>
      <c r="BU361" s="33"/>
      <c r="BV361" s="33"/>
      <c r="BW361" s="33"/>
      <c r="BX361" s="33"/>
      <c r="BY361" s="33"/>
      <c r="BZ361" s="33"/>
      <c r="CA361" s="33"/>
      <c r="CB361" s="33"/>
      <c r="CC361" s="33"/>
      <c r="CD361" s="33"/>
      <c r="CE361" s="33"/>
      <c r="CF361" s="33"/>
      <c r="CG361" s="33"/>
      <c r="CH361" s="33"/>
      <c r="CI361" s="33"/>
      <c r="CJ361" s="33"/>
      <c r="CK361" s="33"/>
      <c r="CL361" s="33"/>
      <c r="CM361" s="33"/>
      <c r="CN361" s="33"/>
      <c r="CO361" s="33"/>
      <c r="CP361" s="33"/>
      <c r="CQ361" s="33"/>
      <c r="CR361" s="33"/>
      <c r="CS361" s="33"/>
      <c r="CT361" s="33"/>
      <c r="CU361" s="33"/>
      <c r="CV361" s="33"/>
      <c r="CW361" s="33"/>
      <c r="DR361" s="97"/>
      <c r="DS361" s="343"/>
      <c r="DT361" s="344"/>
      <c r="DU361" s="344"/>
      <c r="DV361" s="344"/>
      <c r="DW361" s="344"/>
      <c r="DX361" s="344"/>
      <c r="DY361" s="344"/>
      <c r="DZ361" s="345"/>
    </row>
    <row r="362" spans="1:195" ht="18.75" customHeight="1" x14ac:dyDescent="0.4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BO362" s="33"/>
      <c r="BP362" s="33"/>
      <c r="BQ362" s="33"/>
      <c r="BR362" s="33"/>
      <c r="BS362" s="33"/>
      <c r="BT362" s="33"/>
      <c r="BU362" s="33"/>
      <c r="BV362" s="33"/>
      <c r="BW362" s="33"/>
      <c r="BX362" s="33"/>
      <c r="BY362" s="33"/>
      <c r="BZ362" s="33"/>
      <c r="CA362" s="33"/>
      <c r="CB362" s="33"/>
      <c r="CC362" s="33"/>
      <c r="CD362" s="33"/>
      <c r="CE362" s="33"/>
      <c r="CF362" s="33"/>
      <c r="CG362" s="33"/>
      <c r="CH362" s="33"/>
      <c r="CI362" s="33"/>
      <c r="CJ362" s="33"/>
      <c r="CK362" s="33"/>
      <c r="CL362" s="33"/>
      <c r="CM362" s="33"/>
      <c r="CN362" s="33"/>
      <c r="CO362" s="33"/>
      <c r="CP362" s="33"/>
      <c r="CQ362" s="33"/>
      <c r="CR362" s="33"/>
      <c r="CS362" s="33"/>
      <c r="CT362" s="33"/>
      <c r="CU362" s="33"/>
      <c r="CV362" s="33"/>
      <c r="CW362" s="33"/>
    </row>
    <row r="363" spans="1:195" ht="18.75" customHeight="1" x14ac:dyDescent="0.45">
      <c r="A363" s="33"/>
      <c r="C363" s="34" t="s">
        <v>62</v>
      </c>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BO363" s="33"/>
      <c r="BQ363" s="34" t="s">
        <v>62</v>
      </c>
      <c r="BR363" s="33"/>
      <c r="BS363" s="33"/>
      <c r="BT363" s="33"/>
      <c r="BU363" s="33"/>
      <c r="BV363" s="33"/>
      <c r="BW363" s="33"/>
      <c r="BX363" s="33"/>
      <c r="BY363" s="33"/>
      <c r="BZ363" s="33"/>
      <c r="CA363" s="33"/>
      <c r="CB363" s="33"/>
      <c r="CC363" s="33"/>
      <c r="CD363" s="33"/>
      <c r="CE363" s="33"/>
      <c r="CF363" s="33"/>
      <c r="CG363" s="33"/>
      <c r="CH363" s="33"/>
      <c r="CI363" s="33"/>
      <c r="CJ363" s="33"/>
      <c r="CK363" s="33"/>
      <c r="CL363" s="33"/>
      <c r="CM363" s="33"/>
      <c r="CN363" s="33"/>
      <c r="CO363" s="33"/>
      <c r="CP363" s="33"/>
      <c r="CQ363" s="33"/>
      <c r="CR363" s="33"/>
      <c r="CS363" s="33"/>
      <c r="CT363" s="33"/>
      <c r="CU363" s="33"/>
      <c r="CV363" s="33"/>
      <c r="CW363" s="33"/>
    </row>
    <row r="364" spans="1:195" ht="18.75" customHeight="1" x14ac:dyDescent="0.45">
      <c r="A364" s="33"/>
      <c r="C364" s="567" t="s">
        <v>164</v>
      </c>
      <c r="D364" s="567"/>
      <c r="E364" s="567"/>
      <c r="F364" s="567"/>
      <c r="G364" s="567"/>
      <c r="H364" s="567"/>
      <c r="I364" s="567"/>
      <c r="J364" s="567"/>
      <c r="K364" s="567"/>
      <c r="L364" s="567"/>
      <c r="M364" s="567"/>
      <c r="N364" s="567"/>
      <c r="O364" s="567"/>
      <c r="P364" s="567"/>
      <c r="Q364" s="567"/>
      <c r="R364" s="567"/>
      <c r="S364" s="567"/>
      <c r="T364" s="567"/>
      <c r="U364" s="567"/>
      <c r="V364" s="567"/>
      <c r="W364" s="567"/>
      <c r="X364" s="567"/>
      <c r="Y364" s="567"/>
      <c r="Z364" s="567"/>
      <c r="AA364" s="567"/>
      <c r="AB364" s="567"/>
      <c r="AC364" s="567"/>
      <c r="AD364" s="567"/>
      <c r="AE364" s="567"/>
      <c r="AF364" s="567"/>
      <c r="AG364" s="567"/>
      <c r="AH364" s="567"/>
      <c r="AI364" s="567"/>
      <c r="AJ364" s="567"/>
      <c r="AK364" s="567"/>
      <c r="AL364" s="567"/>
      <c r="AM364" s="567"/>
      <c r="AN364" s="567"/>
      <c r="AO364" s="567"/>
      <c r="AP364" s="567"/>
      <c r="AQ364" s="567"/>
      <c r="AR364" s="567"/>
      <c r="AS364" s="567"/>
      <c r="AT364" s="567"/>
      <c r="AU364" s="567"/>
      <c r="AV364" s="567"/>
      <c r="AW364" s="567"/>
      <c r="AX364" s="567"/>
      <c r="AY364" s="567"/>
      <c r="AZ364" s="567"/>
      <c r="BA364" s="567"/>
      <c r="BB364" s="567"/>
      <c r="BC364" s="567"/>
      <c r="BD364" s="567"/>
      <c r="BE364" s="567"/>
      <c r="BF364" s="567"/>
      <c r="BG364" s="567"/>
      <c r="BH364" s="567"/>
      <c r="BI364" s="567"/>
      <c r="BJ364" s="567"/>
      <c r="BK364" s="567"/>
      <c r="BL364" s="567"/>
      <c r="BO364" s="33"/>
      <c r="BQ364" s="567" t="s">
        <v>164</v>
      </c>
      <c r="BR364" s="567"/>
      <c r="BS364" s="567"/>
      <c r="BT364" s="567"/>
      <c r="BU364" s="567"/>
      <c r="BV364" s="567"/>
      <c r="BW364" s="567"/>
      <c r="BX364" s="567"/>
      <c r="BY364" s="567"/>
      <c r="BZ364" s="567"/>
      <c r="CA364" s="567"/>
      <c r="CB364" s="567"/>
      <c r="CC364" s="567"/>
      <c r="CD364" s="567"/>
      <c r="CE364" s="567"/>
      <c r="CF364" s="567"/>
      <c r="CG364" s="567"/>
      <c r="CH364" s="567"/>
      <c r="CI364" s="567"/>
      <c r="CJ364" s="567"/>
      <c r="CK364" s="567"/>
      <c r="CL364" s="567"/>
      <c r="CM364" s="567"/>
      <c r="CN364" s="567"/>
      <c r="CO364" s="567"/>
      <c r="CP364" s="567"/>
      <c r="CQ364" s="567"/>
      <c r="CR364" s="567"/>
      <c r="CS364" s="567"/>
      <c r="CT364" s="567"/>
      <c r="CU364" s="567"/>
      <c r="CV364" s="567"/>
      <c r="CW364" s="567"/>
      <c r="CX364" s="567"/>
      <c r="CY364" s="567"/>
      <c r="CZ364" s="567"/>
      <c r="DA364" s="567"/>
      <c r="DB364" s="567"/>
      <c r="DC364" s="567"/>
      <c r="DD364" s="567"/>
      <c r="DE364" s="567"/>
      <c r="DF364" s="567"/>
      <c r="DG364" s="567"/>
      <c r="DH364" s="567"/>
      <c r="DI364" s="567"/>
      <c r="DJ364" s="567"/>
      <c r="DK364" s="567"/>
      <c r="DL364" s="567"/>
      <c r="DM364" s="567"/>
      <c r="DN364" s="567"/>
      <c r="DO364" s="567"/>
      <c r="DP364" s="567"/>
      <c r="DQ364" s="567"/>
      <c r="DR364" s="567"/>
      <c r="DS364" s="567"/>
      <c r="DT364" s="567"/>
      <c r="DU364" s="567"/>
      <c r="DV364" s="567"/>
      <c r="DW364" s="567"/>
      <c r="DX364" s="567"/>
      <c r="DY364" s="567"/>
      <c r="DZ364" s="567"/>
    </row>
    <row r="365" spans="1:195" ht="18.75" customHeight="1" x14ac:dyDescent="0.45">
      <c r="A365" s="33"/>
      <c r="B365" s="98"/>
      <c r="C365" s="567"/>
      <c r="D365" s="567"/>
      <c r="E365" s="567"/>
      <c r="F365" s="567"/>
      <c r="G365" s="567"/>
      <c r="H365" s="567"/>
      <c r="I365" s="567"/>
      <c r="J365" s="567"/>
      <c r="K365" s="567"/>
      <c r="L365" s="567"/>
      <c r="M365" s="567"/>
      <c r="N365" s="567"/>
      <c r="O365" s="567"/>
      <c r="P365" s="567"/>
      <c r="Q365" s="567"/>
      <c r="R365" s="567"/>
      <c r="S365" s="567"/>
      <c r="T365" s="567"/>
      <c r="U365" s="567"/>
      <c r="V365" s="567"/>
      <c r="W365" s="567"/>
      <c r="X365" s="567"/>
      <c r="Y365" s="567"/>
      <c r="Z365" s="567"/>
      <c r="AA365" s="567"/>
      <c r="AB365" s="567"/>
      <c r="AC365" s="567"/>
      <c r="AD365" s="567"/>
      <c r="AE365" s="567"/>
      <c r="AF365" s="567"/>
      <c r="AG365" s="567"/>
      <c r="AH365" s="567"/>
      <c r="AI365" s="567"/>
      <c r="AJ365" s="567"/>
      <c r="AK365" s="567"/>
      <c r="AL365" s="567"/>
      <c r="AM365" s="567"/>
      <c r="AN365" s="567"/>
      <c r="AO365" s="567"/>
      <c r="AP365" s="567"/>
      <c r="AQ365" s="567"/>
      <c r="AR365" s="567"/>
      <c r="AS365" s="567"/>
      <c r="AT365" s="567"/>
      <c r="AU365" s="567"/>
      <c r="AV365" s="567"/>
      <c r="AW365" s="567"/>
      <c r="AX365" s="567"/>
      <c r="AY365" s="567"/>
      <c r="AZ365" s="567"/>
      <c r="BA365" s="567"/>
      <c r="BB365" s="567"/>
      <c r="BC365" s="567"/>
      <c r="BD365" s="567"/>
      <c r="BE365" s="567"/>
      <c r="BF365" s="567"/>
      <c r="BG365" s="567"/>
      <c r="BH365" s="567"/>
      <c r="BI365" s="567"/>
      <c r="BJ365" s="567"/>
      <c r="BK365" s="567"/>
      <c r="BL365" s="567"/>
      <c r="BO365" s="33"/>
      <c r="BP365" s="98"/>
      <c r="BQ365" s="567"/>
      <c r="BR365" s="567"/>
      <c r="BS365" s="567"/>
      <c r="BT365" s="567"/>
      <c r="BU365" s="567"/>
      <c r="BV365" s="567"/>
      <c r="BW365" s="567"/>
      <c r="BX365" s="567"/>
      <c r="BY365" s="567"/>
      <c r="BZ365" s="567"/>
      <c r="CA365" s="567"/>
      <c r="CB365" s="567"/>
      <c r="CC365" s="567"/>
      <c r="CD365" s="567"/>
      <c r="CE365" s="567"/>
      <c r="CF365" s="567"/>
      <c r="CG365" s="567"/>
      <c r="CH365" s="567"/>
      <c r="CI365" s="567"/>
      <c r="CJ365" s="567"/>
      <c r="CK365" s="567"/>
      <c r="CL365" s="567"/>
      <c r="CM365" s="567"/>
      <c r="CN365" s="567"/>
      <c r="CO365" s="567"/>
      <c r="CP365" s="567"/>
      <c r="CQ365" s="567"/>
      <c r="CR365" s="567"/>
      <c r="CS365" s="567"/>
      <c r="CT365" s="567"/>
      <c r="CU365" s="567"/>
      <c r="CV365" s="567"/>
      <c r="CW365" s="567"/>
      <c r="CX365" s="567"/>
      <c r="CY365" s="567"/>
      <c r="CZ365" s="567"/>
      <c r="DA365" s="567"/>
      <c r="DB365" s="567"/>
      <c r="DC365" s="567"/>
      <c r="DD365" s="567"/>
      <c r="DE365" s="567"/>
      <c r="DF365" s="567"/>
      <c r="DG365" s="567"/>
      <c r="DH365" s="567"/>
      <c r="DI365" s="567"/>
      <c r="DJ365" s="567"/>
      <c r="DK365" s="567"/>
      <c r="DL365" s="567"/>
      <c r="DM365" s="567"/>
      <c r="DN365" s="567"/>
      <c r="DO365" s="567"/>
      <c r="DP365" s="567"/>
      <c r="DQ365" s="567"/>
      <c r="DR365" s="567"/>
      <c r="DS365" s="567"/>
      <c r="DT365" s="567"/>
      <c r="DU365" s="567"/>
      <c r="DV365" s="567"/>
      <c r="DW365" s="567"/>
      <c r="DX365" s="567"/>
      <c r="DY365" s="567"/>
      <c r="DZ365" s="567"/>
    </row>
    <row r="366" spans="1:195" ht="18.75" customHeight="1" x14ac:dyDescent="0.45">
      <c r="A366" s="33"/>
      <c r="B366" s="98"/>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c r="AI366" s="260"/>
      <c r="AJ366" s="260"/>
      <c r="AK366" s="260"/>
      <c r="AL366" s="260"/>
      <c r="AM366" s="260"/>
      <c r="AN366" s="260"/>
      <c r="AO366" s="260"/>
      <c r="AP366" s="260"/>
      <c r="AQ366" s="260"/>
      <c r="AR366" s="260"/>
      <c r="AS366" s="260"/>
      <c r="AT366" s="260"/>
      <c r="AU366" s="260"/>
      <c r="AV366" s="260"/>
      <c r="AW366" s="260"/>
      <c r="AX366" s="260"/>
      <c r="AY366" s="260"/>
      <c r="AZ366" s="260"/>
      <c r="BA366" s="260"/>
      <c r="BB366" s="260"/>
      <c r="BC366" s="260"/>
      <c r="BD366" s="260"/>
      <c r="BE366" s="260"/>
      <c r="BF366" s="260"/>
      <c r="BG366" s="260"/>
      <c r="BH366" s="260"/>
      <c r="BI366" s="260"/>
      <c r="BJ366" s="260"/>
      <c r="BK366" s="260"/>
      <c r="BL366" s="260"/>
      <c r="BO366" s="33"/>
      <c r="BP366" s="98"/>
      <c r="BQ366" s="266" t="s">
        <v>455</v>
      </c>
      <c r="BR366" s="260"/>
      <c r="BS366" s="260"/>
      <c r="BT366" s="260"/>
      <c r="BU366" s="260"/>
      <c r="BV366" s="260"/>
      <c r="BW366" s="260"/>
      <c r="BX366" s="260"/>
      <c r="BY366" s="260"/>
      <c r="BZ366" s="260"/>
      <c r="CA366" s="260"/>
      <c r="CB366" s="260"/>
      <c r="CC366" s="260"/>
      <c r="CD366" s="260"/>
      <c r="CE366" s="260"/>
      <c r="CF366" s="260"/>
      <c r="CG366" s="260"/>
      <c r="CH366" s="260"/>
      <c r="CI366" s="260"/>
      <c r="CJ366" s="260"/>
      <c r="CK366" s="260"/>
      <c r="CL366" s="260"/>
      <c r="CM366" s="260"/>
      <c r="CN366" s="260"/>
      <c r="CO366" s="260"/>
      <c r="CP366" s="260"/>
      <c r="CQ366" s="260"/>
      <c r="CR366" s="260"/>
      <c r="CS366" s="260"/>
      <c r="CT366" s="260"/>
      <c r="CU366" s="260"/>
      <c r="CV366" s="260"/>
      <c r="CW366" s="260"/>
      <c r="CX366" s="260"/>
      <c r="CY366" s="260"/>
      <c r="CZ366" s="260"/>
      <c r="DA366" s="260"/>
      <c r="DB366" s="260"/>
      <c r="DC366" s="260"/>
      <c r="DD366" s="260"/>
      <c r="DE366" s="260"/>
      <c r="DF366" s="260"/>
      <c r="DG366" s="260"/>
      <c r="DH366" s="260"/>
      <c r="DI366" s="260"/>
      <c r="DJ366" s="260"/>
      <c r="DK366" s="260"/>
      <c r="DL366" s="260"/>
      <c r="DM366" s="260"/>
      <c r="DN366" s="260"/>
      <c r="DO366" s="260"/>
      <c r="DP366" s="260"/>
      <c r="DQ366" s="260"/>
      <c r="DR366" s="260"/>
      <c r="DS366" s="260"/>
      <c r="DT366" s="260"/>
      <c r="DU366" s="260"/>
      <c r="DV366" s="260"/>
      <c r="DW366" s="260"/>
      <c r="DX366" s="260"/>
      <c r="DY366" s="260"/>
      <c r="DZ366" s="260"/>
    </row>
    <row r="367" spans="1:195" ht="18.75" customHeight="1" x14ac:dyDescent="0.45">
      <c r="A367" s="33"/>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BO367" s="33"/>
      <c r="BP367" s="98"/>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row>
    <row r="368" spans="1:195" ht="18.75" customHeight="1" thickBot="1" x14ac:dyDescent="0.5">
      <c r="A368" s="33"/>
      <c r="F368" s="568" t="s">
        <v>63</v>
      </c>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c r="AE368" s="568"/>
      <c r="AF368" s="568"/>
      <c r="AG368" s="568"/>
      <c r="AH368" s="568"/>
      <c r="AI368" s="568"/>
      <c r="AJ368" s="568"/>
      <c r="AK368" s="568"/>
      <c r="AL368" s="568"/>
      <c r="AM368" s="568"/>
      <c r="AN368" s="568"/>
      <c r="AO368" s="568"/>
      <c r="AP368" s="568"/>
      <c r="AQ368" s="568"/>
      <c r="AR368" s="568"/>
      <c r="AS368" s="568"/>
      <c r="AT368" s="568"/>
      <c r="AU368" s="568"/>
      <c r="AV368" s="568"/>
      <c r="AW368" s="568"/>
      <c r="AX368" s="568"/>
      <c r="AY368" s="568"/>
      <c r="AZ368" s="568"/>
      <c r="BA368" s="568"/>
      <c r="BB368" s="568"/>
      <c r="BC368" s="568"/>
      <c r="BD368" s="568"/>
      <c r="BE368" s="568"/>
      <c r="BF368" s="568"/>
      <c r="BG368" s="568"/>
      <c r="BH368" s="568"/>
      <c r="BI368" s="568"/>
      <c r="BO368" s="33"/>
      <c r="BT368" s="568" t="s">
        <v>260</v>
      </c>
      <c r="BU368" s="568"/>
      <c r="BV368" s="568"/>
      <c r="BW368" s="568"/>
      <c r="BX368" s="568"/>
      <c r="BY368" s="568"/>
      <c r="BZ368" s="568"/>
      <c r="CA368" s="568"/>
      <c r="CB368" s="568"/>
      <c r="CC368" s="568"/>
      <c r="CD368" s="568"/>
      <c r="CE368" s="568"/>
      <c r="CF368" s="568"/>
      <c r="CG368" s="568"/>
      <c r="CH368" s="568"/>
      <c r="CI368" s="568"/>
      <c r="CJ368" s="568"/>
      <c r="CK368" s="568"/>
      <c r="CL368" s="568"/>
      <c r="CM368" s="568"/>
      <c r="CN368" s="568"/>
      <c r="CO368" s="568"/>
      <c r="CP368" s="568"/>
      <c r="CQ368" s="568"/>
      <c r="CR368" s="568"/>
      <c r="CS368" s="568"/>
      <c r="CT368" s="568"/>
      <c r="CU368" s="568"/>
      <c r="CV368" s="568"/>
      <c r="CW368" s="568"/>
      <c r="CX368" s="568"/>
      <c r="CY368" s="568"/>
      <c r="CZ368" s="568"/>
      <c r="DA368" s="568"/>
      <c r="DB368" s="568"/>
      <c r="DC368" s="568"/>
      <c r="DD368" s="568"/>
      <c r="DE368" s="568"/>
      <c r="DF368" s="568"/>
      <c r="DG368" s="568"/>
      <c r="DH368" s="568"/>
      <c r="DI368" s="568"/>
      <c r="DJ368" s="568"/>
      <c r="DK368" s="568"/>
      <c r="DL368" s="568"/>
      <c r="DM368" s="568"/>
      <c r="DN368" s="568"/>
      <c r="DO368" s="568"/>
      <c r="DP368" s="568"/>
      <c r="DQ368" s="568"/>
      <c r="DR368" s="568"/>
      <c r="DS368" s="568"/>
      <c r="DT368" s="568"/>
      <c r="DU368" s="568"/>
      <c r="DV368" s="568"/>
      <c r="DW368" s="568"/>
    </row>
    <row r="369" spans="1:160" ht="18.75" customHeight="1" x14ac:dyDescent="0.45">
      <c r="A369" s="33"/>
      <c r="F369" s="554"/>
      <c r="G369" s="555"/>
      <c r="H369" s="555"/>
      <c r="I369" s="555"/>
      <c r="J369" s="555"/>
      <c r="K369" s="555"/>
      <c r="L369" s="555"/>
      <c r="M369" s="555"/>
      <c r="N369" s="555"/>
      <c r="O369" s="555"/>
      <c r="P369" s="555"/>
      <c r="Q369" s="555"/>
      <c r="R369" s="555"/>
      <c r="S369" s="555"/>
      <c r="T369" s="555"/>
      <c r="U369" s="555"/>
      <c r="V369" s="554" t="s">
        <v>60</v>
      </c>
      <c r="W369" s="555"/>
      <c r="X369" s="555"/>
      <c r="Y369" s="555"/>
      <c r="Z369" s="555"/>
      <c r="AA369" s="555"/>
      <c r="AB369" s="555"/>
      <c r="AC369" s="555"/>
      <c r="AD369" s="555"/>
      <c r="AE369" s="555"/>
      <c r="AF369" s="555"/>
      <c r="AG369" s="555"/>
      <c r="AH369" s="555"/>
      <c r="AI369" s="555"/>
      <c r="AJ369" s="555"/>
      <c r="AK369" s="555"/>
      <c r="AL369" s="555"/>
      <c r="AM369" s="555"/>
      <c r="AN369" s="555"/>
      <c r="AO369" s="555"/>
      <c r="AP369" s="555"/>
      <c r="AQ369" s="555"/>
      <c r="AR369" s="555"/>
      <c r="AS369" s="555"/>
      <c r="AT369" s="555"/>
      <c r="AU369" s="555"/>
      <c r="AV369" s="555"/>
      <c r="AW369" s="555"/>
      <c r="AX369" s="555"/>
      <c r="AY369" s="555"/>
      <c r="AZ369" s="555"/>
      <c r="BA369" s="555"/>
      <c r="BB369" s="555"/>
      <c r="BC369" s="555"/>
      <c r="BD369" s="555"/>
      <c r="BE369" s="555"/>
      <c r="BF369" s="555"/>
      <c r="BG369" s="555"/>
      <c r="BH369" s="555"/>
      <c r="BI369" s="558"/>
      <c r="BO369" s="33"/>
      <c r="BT369" s="554"/>
      <c r="BU369" s="555"/>
      <c r="BV369" s="555"/>
      <c r="BW369" s="555"/>
      <c r="BX369" s="555"/>
      <c r="BY369" s="555"/>
      <c r="BZ369" s="555"/>
      <c r="CA369" s="555"/>
      <c r="CB369" s="555"/>
      <c r="CC369" s="555"/>
      <c r="CD369" s="555"/>
      <c r="CE369" s="555"/>
      <c r="CF369" s="555"/>
      <c r="CG369" s="555"/>
      <c r="CH369" s="555"/>
      <c r="CI369" s="555"/>
      <c r="CJ369" s="554" t="s">
        <v>60</v>
      </c>
      <c r="CK369" s="555"/>
      <c r="CL369" s="555"/>
      <c r="CM369" s="555"/>
      <c r="CN369" s="555"/>
      <c r="CO369" s="555"/>
      <c r="CP369" s="555"/>
      <c r="CQ369" s="555"/>
      <c r="CR369" s="555"/>
      <c r="CS369" s="555"/>
      <c r="CT369" s="555"/>
      <c r="CU369" s="555"/>
      <c r="CV369" s="555"/>
      <c r="CW369" s="555"/>
      <c r="CX369" s="555"/>
      <c r="CY369" s="555"/>
      <c r="CZ369" s="555"/>
      <c r="DA369" s="555"/>
      <c r="DB369" s="555"/>
      <c r="DC369" s="555"/>
      <c r="DD369" s="555"/>
      <c r="DE369" s="555"/>
      <c r="DF369" s="555"/>
      <c r="DG369" s="555"/>
      <c r="DH369" s="555"/>
      <c r="DI369" s="555"/>
      <c r="DJ369" s="555"/>
      <c r="DK369" s="555"/>
      <c r="DL369" s="555"/>
      <c r="DM369" s="555"/>
      <c r="DN369" s="555"/>
      <c r="DO369" s="555"/>
      <c r="DP369" s="555"/>
      <c r="DQ369" s="555"/>
      <c r="DR369" s="555"/>
      <c r="DS369" s="555"/>
      <c r="DT369" s="555"/>
      <c r="DU369" s="555"/>
      <c r="DV369" s="555"/>
      <c r="DW369" s="558"/>
    </row>
    <row r="370" spans="1:160" ht="18.75" customHeight="1" thickBot="1" x14ac:dyDescent="0.5">
      <c r="A370" s="33"/>
      <c r="F370" s="556"/>
      <c r="G370" s="557"/>
      <c r="H370" s="557"/>
      <c r="I370" s="557"/>
      <c r="J370" s="557"/>
      <c r="K370" s="557"/>
      <c r="L370" s="557"/>
      <c r="M370" s="557"/>
      <c r="N370" s="557"/>
      <c r="O370" s="557"/>
      <c r="P370" s="557"/>
      <c r="Q370" s="557"/>
      <c r="R370" s="557"/>
      <c r="S370" s="557"/>
      <c r="T370" s="557"/>
      <c r="U370" s="557"/>
      <c r="V370" s="556"/>
      <c r="W370" s="557"/>
      <c r="X370" s="557"/>
      <c r="Y370" s="557"/>
      <c r="Z370" s="557"/>
      <c r="AA370" s="557"/>
      <c r="AB370" s="557"/>
      <c r="AC370" s="557"/>
      <c r="AD370" s="557"/>
      <c r="AE370" s="557"/>
      <c r="AF370" s="557"/>
      <c r="AG370" s="557"/>
      <c r="AH370" s="557"/>
      <c r="AI370" s="557"/>
      <c r="AJ370" s="557"/>
      <c r="AK370" s="557"/>
      <c r="AL370" s="557"/>
      <c r="AM370" s="557"/>
      <c r="AN370" s="557"/>
      <c r="AO370" s="557"/>
      <c r="AP370" s="557"/>
      <c r="AQ370" s="557"/>
      <c r="AR370" s="557"/>
      <c r="AS370" s="557"/>
      <c r="AT370" s="557"/>
      <c r="AU370" s="557"/>
      <c r="AV370" s="557"/>
      <c r="AW370" s="557"/>
      <c r="AX370" s="557"/>
      <c r="AY370" s="557"/>
      <c r="AZ370" s="557"/>
      <c r="BA370" s="557"/>
      <c r="BB370" s="557"/>
      <c r="BC370" s="557"/>
      <c r="BD370" s="557"/>
      <c r="BE370" s="557"/>
      <c r="BF370" s="557"/>
      <c r="BG370" s="557"/>
      <c r="BH370" s="557"/>
      <c r="BI370" s="559"/>
      <c r="BO370" s="33"/>
      <c r="BT370" s="556"/>
      <c r="BU370" s="557"/>
      <c r="BV370" s="557"/>
      <c r="BW370" s="557"/>
      <c r="BX370" s="557"/>
      <c r="BY370" s="557"/>
      <c r="BZ370" s="557"/>
      <c r="CA370" s="557"/>
      <c r="CB370" s="557"/>
      <c r="CC370" s="557"/>
      <c r="CD370" s="557"/>
      <c r="CE370" s="557"/>
      <c r="CF370" s="557"/>
      <c r="CG370" s="557"/>
      <c r="CH370" s="557"/>
      <c r="CI370" s="557"/>
      <c r="CJ370" s="556"/>
      <c r="CK370" s="557"/>
      <c r="CL370" s="557"/>
      <c r="CM370" s="557"/>
      <c r="CN370" s="557"/>
      <c r="CO370" s="557"/>
      <c r="CP370" s="557"/>
      <c r="CQ370" s="557"/>
      <c r="CR370" s="557"/>
      <c r="CS370" s="557"/>
      <c r="CT370" s="557"/>
      <c r="CU370" s="557"/>
      <c r="CV370" s="557"/>
      <c r="CW370" s="557"/>
      <c r="CX370" s="557"/>
      <c r="CY370" s="557"/>
      <c r="CZ370" s="557"/>
      <c r="DA370" s="557"/>
      <c r="DB370" s="557"/>
      <c r="DC370" s="557"/>
      <c r="DD370" s="557"/>
      <c r="DE370" s="557"/>
      <c r="DF370" s="557"/>
      <c r="DG370" s="557"/>
      <c r="DH370" s="557"/>
      <c r="DI370" s="557"/>
      <c r="DJ370" s="557"/>
      <c r="DK370" s="557"/>
      <c r="DL370" s="557"/>
      <c r="DM370" s="557"/>
      <c r="DN370" s="557"/>
      <c r="DO370" s="557"/>
      <c r="DP370" s="557"/>
      <c r="DQ370" s="557"/>
      <c r="DR370" s="557"/>
      <c r="DS370" s="557"/>
      <c r="DT370" s="557"/>
      <c r="DU370" s="557"/>
      <c r="DV370" s="557"/>
      <c r="DW370" s="559"/>
    </row>
    <row r="371" spans="1:160" ht="18.75" customHeight="1" x14ac:dyDescent="0.45">
      <c r="A371" s="33"/>
      <c r="F371" s="560" t="s">
        <v>203</v>
      </c>
      <c r="G371" s="561"/>
      <c r="H371" s="561"/>
      <c r="I371" s="561"/>
      <c r="J371" s="561"/>
      <c r="K371" s="561"/>
      <c r="L371" s="561"/>
      <c r="M371" s="561"/>
      <c r="N371" s="561"/>
      <c r="O371" s="561"/>
      <c r="P371" s="561"/>
      <c r="Q371" s="561"/>
      <c r="R371" s="561"/>
      <c r="S371" s="561"/>
      <c r="T371" s="561"/>
      <c r="U371" s="561"/>
      <c r="V371" s="562"/>
      <c r="W371" s="563"/>
      <c r="X371" s="563"/>
      <c r="Y371" s="563"/>
      <c r="Z371" s="563"/>
      <c r="AA371" s="563"/>
      <c r="AB371" s="563"/>
      <c r="AC371" s="563"/>
      <c r="AD371" s="563"/>
      <c r="AE371" s="563"/>
      <c r="AF371" s="563"/>
      <c r="AG371" s="563"/>
      <c r="AH371" s="563"/>
      <c r="AI371" s="563"/>
      <c r="AJ371" s="563"/>
      <c r="AK371" s="563"/>
      <c r="AL371" s="563"/>
      <c r="AM371" s="563"/>
      <c r="AN371" s="563"/>
      <c r="AO371" s="563"/>
      <c r="AP371" s="563"/>
      <c r="AQ371" s="563"/>
      <c r="AR371" s="563"/>
      <c r="AS371" s="563"/>
      <c r="AT371" s="563"/>
      <c r="AU371" s="563"/>
      <c r="AV371" s="563"/>
      <c r="AW371" s="563"/>
      <c r="AX371" s="563"/>
      <c r="AY371" s="563"/>
      <c r="AZ371" s="563"/>
      <c r="BA371" s="563"/>
      <c r="BB371" s="563"/>
      <c r="BC371" s="563"/>
      <c r="BD371" s="563"/>
      <c r="BE371" s="563"/>
      <c r="BF371" s="563"/>
      <c r="BG371" s="563"/>
      <c r="BH371" s="563"/>
      <c r="BI371" s="564"/>
      <c r="BO371" s="33"/>
      <c r="BT371" s="560" t="s">
        <v>203</v>
      </c>
      <c r="BU371" s="561"/>
      <c r="BV371" s="561"/>
      <c r="BW371" s="561"/>
      <c r="BX371" s="561"/>
      <c r="BY371" s="561"/>
      <c r="BZ371" s="561"/>
      <c r="CA371" s="561"/>
      <c r="CB371" s="561"/>
      <c r="CC371" s="561"/>
      <c r="CD371" s="561"/>
      <c r="CE371" s="561"/>
      <c r="CF371" s="561"/>
      <c r="CG371" s="561"/>
      <c r="CH371" s="561"/>
      <c r="CI371" s="561"/>
      <c r="CJ371" s="562" t="s">
        <v>391</v>
      </c>
      <c r="CK371" s="563"/>
      <c r="CL371" s="563"/>
      <c r="CM371" s="563"/>
      <c r="CN371" s="563"/>
      <c r="CO371" s="563"/>
      <c r="CP371" s="563"/>
      <c r="CQ371" s="563"/>
      <c r="CR371" s="563"/>
      <c r="CS371" s="563"/>
      <c r="CT371" s="563"/>
      <c r="CU371" s="563"/>
      <c r="CV371" s="563"/>
      <c r="CW371" s="563"/>
      <c r="CX371" s="563"/>
      <c r="CY371" s="563"/>
      <c r="CZ371" s="563"/>
      <c r="DA371" s="563"/>
      <c r="DB371" s="563"/>
      <c r="DC371" s="563"/>
      <c r="DD371" s="563"/>
      <c r="DE371" s="563"/>
      <c r="DF371" s="563"/>
      <c r="DG371" s="563"/>
      <c r="DH371" s="563"/>
      <c r="DI371" s="563"/>
      <c r="DJ371" s="563"/>
      <c r="DK371" s="563"/>
      <c r="DL371" s="563"/>
      <c r="DM371" s="563"/>
      <c r="DN371" s="563"/>
      <c r="DO371" s="563"/>
      <c r="DP371" s="563"/>
      <c r="DQ371" s="563"/>
      <c r="DR371" s="563"/>
      <c r="DS371" s="563"/>
      <c r="DT371" s="563"/>
      <c r="DU371" s="563"/>
      <c r="DV371" s="563"/>
      <c r="DW371" s="564"/>
      <c r="ED371" s="209"/>
      <c r="EE371" s="209"/>
      <c r="EF371" s="209"/>
      <c r="EG371" s="209"/>
      <c r="EH371" s="209"/>
      <c r="EI371" s="209"/>
      <c r="EJ371" s="209"/>
      <c r="EK371" s="209"/>
      <c r="EL371" s="209"/>
      <c r="EM371" s="209"/>
      <c r="EN371" s="209"/>
      <c r="EO371" s="209"/>
      <c r="EP371" s="209"/>
      <c r="EQ371" s="209"/>
      <c r="ER371" s="209"/>
      <c r="ES371" s="209"/>
      <c r="ET371" s="209"/>
      <c r="EU371" s="209"/>
      <c r="EV371" s="209"/>
      <c r="EW371" s="209"/>
      <c r="EX371" s="209"/>
      <c r="EY371" s="209"/>
      <c r="EZ371" s="209"/>
      <c r="FA371" s="209"/>
      <c r="FB371" s="209"/>
      <c r="FC371" s="209"/>
      <c r="FD371" s="209"/>
    </row>
    <row r="372" spans="1:160" ht="18.75" customHeight="1" x14ac:dyDescent="0.45">
      <c r="A372" s="33"/>
      <c r="F372" s="541"/>
      <c r="G372" s="542"/>
      <c r="H372" s="542"/>
      <c r="I372" s="542"/>
      <c r="J372" s="542"/>
      <c r="K372" s="542"/>
      <c r="L372" s="542"/>
      <c r="M372" s="542"/>
      <c r="N372" s="542"/>
      <c r="O372" s="542"/>
      <c r="P372" s="542"/>
      <c r="Q372" s="542"/>
      <c r="R372" s="542"/>
      <c r="S372" s="542"/>
      <c r="T372" s="542"/>
      <c r="U372" s="542"/>
      <c r="V372" s="546"/>
      <c r="W372" s="547"/>
      <c r="X372" s="547"/>
      <c r="Y372" s="547"/>
      <c r="Z372" s="547"/>
      <c r="AA372" s="547"/>
      <c r="AB372" s="547"/>
      <c r="AC372" s="547"/>
      <c r="AD372" s="547"/>
      <c r="AE372" s="547"/>
      <c r="AF372" s="547"/>
      <c r="AG372" s="547"/>
      <c r="AH372" s="547"/>
      <c r="AI372" s="547"/>
      <c r="AJ372" s="547"/>
      <c r="AK372" s="547"/>
      <c r="AL372" s="547"/>
      <c r="AM372" s="547"/>
      <c r="AN372" s="547"/>
      <c r="AO372" s="547"/>
      <c r="AP372" s="547"/>
      <c r="AQ372" s="547"/>
      <c r="AR372" s="547"/>
      <c r="AS372" s="547"/>
      <c r="AT372" s="547"/>
      <c r="AU372" s="547"/>
      <c r="AV372" s="547"/>
      <c r="AW372" s="547"/>
      <c r="AX372" s="547"/>
      <c r="AY372" s="547"/>
      <c r="AZ372" s="547"/>
      <c r="BA372" s="547"/>
      <c r="BB372" s="547"/>
      <c r="BC372" s="547"/>
      <c r="BD372" s="547"/>
      <c r="BE372" s="547"/>
      <c r="BF372" s="547"/>
      <c r="BG372" s="547"/>
      <c r="BH372" s="547"/>
      <c r="BI372" s="548"/>
      <c r="BO372" s="33"/>
      <c r="BT372" s="541"/>
      <c r="BU372" s="542"/>
      <c r="BV372" s="542"/>
      <c r="BW372" s="542"/>
      <c r="BX372" s="542"/>
      <c r="BY372" s="542"/>
      <c r="BZ372" s="542"/>
      <c r="CA372" s="542"/>
      <c r="CB372" s="542"/>
      <c r="CC372" s="542"/>
      <c r="CD372" s="542"/>
      <c r="CE372" s="542"/>
      <c r="CF372" s="542"/>
      <c r="CG372" s="542"/>
      <c r="CH372" s="542"/>
      <c r="CI372" s="542"/>
      <c r="CJ372" s="546" t="s">
        <v>392</v>
      </c>
      <c r="CK372" s="547"/>
      <c r="CL372" s="547"/>
      <c r="CM372" s="547"/>
      <c r="CN372" s="547"/>
      <c r="CO372" s="547"/>
      <c r="CP372" s="547"/>
      <c r="CQ372" s="547"/>
      <c r="CR372" s="547"/>
      <c r="CS372" s="547"/>
      <c r="CT372" s="547"/>
      <c r="CU372" s="547"/>
      <c r="CV372" s="547"/>
      <c r="CW372" s="547"/>
      <c r="CX372" s="547"/>
      <c r="CY372" s="547"/>
      <c r="CZ372" s="547"/>
      <c r="DA372" s="547"/>
      <c r="DB372" s="547"/>
      <c r="DC372" s="547"/>
      <c r="DD372" s="547"/>
      <c r="DE372" s="547"/>
      <c r="DF372" s="547"/>
      <c r="DG372" s="547"/>
      <c r="DH372" s="547"/>
      <c r="DI372" s="547"/>
      <c r="DJ372" s="547"/>
      <c r="DK372" s="547"/>
      <c r="DL372" s="547"/>
      <c r="DM372" s="547"/>
      <c r="DN372" s="547"/>
      <c r="DO372" s="547"/>
      <c r="DP372" s="547"/>
      <c r="DQ372" s="547"/>
      <c r="DR372" s="547"/>
      <c r="DS372" s="547"/>
      <c r="DT372" s="547"/>
      <c r="DU372" s="547"/>
      <c r="DV372" s="547"/>
      <c r="DW372" s="548"/>
      <c r="ED372" s="209"/>
      <c r="EE372" s="209"/>
      <c r="EF372" s="209"/>
      <c r="EG372" s="209"/>
      <c r="EH372" s="209"/>
      <c r="EI372" s="209"/>
      <c r="EJ372" s="209"/>
      <c r="EK372" s="209"/>
      <c r="EL372" s="209"/>
      <c r="EM372" s="209"/>
      <c r="EN372" s="209"/>
      <c r="EO372" s="209"/>
      <c r="EP372" s="209"/>
      <c r="EQ372" s="209"/>
      <c r="ER372" s="209"/>
      <c r="ES372" s="209"/>
      <c r="ET372" s="209"/>
      <c r="EU372" s="209"/>
      <c r="EV372" s="209"/>
      <c r="EW372" s="209"/>
      <c r="EX372" s="209"/>
      <c r="EY372" s="209"/>
      <c r="EZ372" s="209"/>
      <c r="FA372" s="209"/>
      <c r="FB372" s="209"/>
      <c r="FC372" s="209"/>
      <c r="FD372" s="209"/>
    </row>
    <row r="373" spans="1:160" ht="18.75" customHeight="1" x14ac:dyDescent="0.45">
      <c r="A373" s="33"/>
      <c r="F373" s="539" t="s">
        <v>204</v>
      </c>
      <c r="G373" s="540"/>
      <c r="H373" s="540"/>
      <c r="I373" s="540"/>
      <c r="J373" s="540"/>
      <c r="K373" s="540"/>
      <c r="L373" s="540"/>
      <c r="M373" s="540"/>
      <c r="N373" s="540"/>
      <c r="O373" s="540"/>
      <c r="P373" s="540"/>
      <c r="Q373" s="540"/>
      <c r="R373" s="540"/>
      <c r="S373" s="540"/>
      <c r="T373" s="540"/>
      <c r="U373" s="540"/>
      <c r="V373" s="543"/>
      <c r="W373" s="544"/>
      <c r="X373" s="544"/>
      <c r="Y373" s="544"/>
      <c r="Z373" s="544"/>
      <c r="AA373" s="544"/>
      <c r="AB373" s="544"/>
      <c r="AC373" s="544"/>
      <c r="AD373" s="544"/>
      <c r="AE373" s="544"/>
      <c r="AF373" s="544"/>
      <c r="AG373" s="544"/>
      <c r="AH373" s="544"/>
      <c r="AI373" s="544"/>
      <c r="AJ373" s="544"/>
      <c r="AK373" s="544"/>
      <c r="AL373" s="544"/>
      <c r="AM373" s="544"/>
      <c r="AN373" s="544"/>
      <c r="AO373" s="544"/>
      <c r="AP373" s="544"/>
      <c r="AQ373" s="544"/>
      <c r="AR373" s="544"/>
      <c r="AS373" s="544"/>
      <c r="AT373" s="544"/>
      <c r="AU373" s="544"/>
      <c r="AV373" s="544"/>
      <c r="AW373" s="544"/>
      <c r="AX373" s="544"/>
      <c r="AY373" s="544"/>
      <c r="AZ373" s="544"/>
      <c r="BA373" s="544"/>
      <c r="BB373" s="544"/>
      <c r="BC373" s="544"/>
      <c r="BD373" s="544"/>
      <c r="BE373" s="544"/>
      <c r="BF373" s="544"/>
      <c r="BG373" s="544"/>
      <c r="BH373" s="544"/>
      <c r="BI373" s="545"/>
      <c r="BO373" s="33"/>
      <c r="BT373" s="539" t="s">
        <v>204</v>
      </c>
      <c r="BU373" s="540"/>
      <c r="BV373" s="540"/>
      <c r="BW373" s="540"/>
      <c r="BX373" s="540"/>
      <c r="BY373" s="540"/>
      <c r="BZ373" s="540"/>
      <c r="CA373" s="540"/>
      <c r="CB373" s="540"/>
      <c r="CC373" s="540"/>
      <c r="CD373" s="540"/>
      <c r="CE373" s="540"/>
      <c r="CF373" s="540"/>
      <c r="CG373" s="540"/>
      <c r="CH373" s="540"/>
      <c r="CI373" s="540"/>
      <c r="CJ373" s="543" t="s">
        <v>393</v>
      </c>
      <c r="CK373" s="544"/>
      <c r="CL373" s="544"/>
      <c r="CM373" s="544"/>
      <c r="CN373" s="544"/>
      <c r="CO373" s="544"/>
      <c r="CP373" s="544"/>
      <c r="CQ373" s="544"/>
      <c r="CR373" s="544"/>
      <c r="CS373" s="544"/>
      <c r="CT373" s="544"/>
      <c r="CU373" s="544"/>
      <c r="CV373" s="544"/>
      <c r="CW373" s="544"/>
      <c r="CX373" s="544"/>
      <c r="CY373" s="544"/>
      <c r="CZ373" s="544"/>
      <c r="DA373" s="544"/>
      <c r="DB373" s="544"/>
      <c r="DC373" s="544"/>
      <c r="DD373" s="544"/>
      <c r="DE373" s="544"/>
      <c r="DF373" s="544"/>
      <c r="DG373" s="544"/>
      <c r="DH373" s="544"/>
      <c r="DI373" s="544"/>
      <c r="DJ373" s="544"/>
      <c r="DK373" s="544"/>
      <c r="DL373" s="544"/>
      <c r="DM373" s="544"/>
      <c r="DN373" s="544"/>
      <c r="DO373" s="544"/>
      <c r="DP373" s="544"/>
      <c r="DQ373" s="544"/>
      <c r="DR373" s="544"/>
      <c r="DS373" s="544"/>
      <c r="DT373" s="544"/>
      <c r="DU373" s="544"/>
      <c r="DV373" s="544"/>
      <c r="DW373" s="545"/>
      <c r="ED373" s="209"/>
      <c r="EE373" s="209"/>
      <c r="EF373" s="209"/>
      <c r="EG373" s="209"/>
      <c r="EH373" s="209"/>
      <c r="EI373" s="209"/>
      <c r="EJ373" s="209"/>
      <c r="EK373" s="209"/>
      <c r="EL373" s="209"/>
      <c r="EM373" s="209"/>
      <c r="EN373" s="209"/>
      <c r="EO373" s="209"/>
      <c r="EP373" s="209"/>
      <c r="EQ373" s="209"/>
      <c r="ER373" s="209"/>
      <c r="ES373" s="209"/>
      <c r="ET373" s="209"/>
      <c r="EU373" s="209"/>
      <c r="EV373" s="209"/>
      <c r="EW373" s="209"/>
      <c r="EX373" s="209"/>
      <c r="EY373" s="209"/>
      <c r="EZ373" s="209"/>
      <c r="FA373" s="209"/>
      <c r="FB373" s="209"/>
      <c r="FC373" s="209"/>
      <c r="FD373" s="209"/>
    </row>
    <row r="374" spans="1:160" ht="18.75" customHeight="1" x14ac:dyDescent="0.45">
      <c r="A374" s="33"/>
      <c r="F374" s="549"/>
      <c r="G374" s="550"/>
      <c r="H374" s="550"/>
      <c r="I374" s="550"/>
      <c r="J374" s="550"/>
      <c r="K374" s="550"/>
      <c r="L374" s="550"/>
      <c r="M374" s="550"/>
      <c r="N374" s="550"/>
      <c r="O374" s="550"/>
      <c r="P374" s="550"/>
      <c r="Q374" s="550"/>
      <c r="R374" s="550"/>
      <c r="S374" s="550"/>
      <c r="T374" s="550"/>
      <c r="U374" s="550"/>
      <c r="V374" s="551"/>
      <c r="W374" s="552"/>
      <c r="X374" s="552"/>
      <c r="Y374" s="552"/>
      <c r="Z374" s="552"/>
      <c r="AA374" s="552"/>
      <c r="AB374" s="552"/>
      <c r="AC374" s="552"/>
      <c r="AD374" s="552"/>
      <c r="AE374" s="552"/>
      <c r="AF374" s="552"/>
      <c r="AG374" s="552"/>
      <c r="AH374" s="552"/>
      <c r="AI374" s="552"/>
      <c r="AJ374" s="552"/>
      <c r="AK374" s="552"/>
      <c r="AL374" s="552"/>
      <c r="AM374" s="552"/>
      <c r="AN374" s="552"/>
      <c r="AO374" s="552"/>
      <c r="AP374" s="552"/>
      <c r="AQ374" s="552"/>
      <c r="AR374" s="552"/>
      <c r="AS374" s="552"/>
      <c r="AT374" s="552"/>
      <c r="AU374" s="552"/>
      <c r="AV374" s="552"/>
      <c r="AW374" s="552"/>
      <c r="AX374" s="552"/>
      <c r="AY374" s="552"/>
      <c r="AZ374" s="552"/>
      <c r="BA374" s="552"/>
      <c r="BB374" s="552"/>
      <c r="BC374" s="552"/>
      <c r="BD374" s="552"/>
      <c r="BE374" s="552"/>
      <c r="BF374" s="552"/>
      <c r="BG374" s="552"/>
      <c r="BH374" s="552"/>
      <c r="BI374" s="553"/>
      <c r="BO374" s="33"/>
      <c r="BT374" s="549"/>
      <c r="BU374" s="550"/>
      <c r="BV374" s="550"/>
      <c r="BW374" s="550"/>
      <c r="BX374" s="550"/>
      <c r="BY374" s="550"/>
      <c r="BZ374" s="550"/>
      <c r="CA374" s="550"/>
      <c r="CB374" s="550"/>
      <c r="CC374" s="550"/>
      <c r="CD374" s="550"/>
      <c r="CE374" s="550"/>
      <c r="CF374" s="550"/>
      <c r="CG374" s="550"/>
      <c r="CH374" s="550"/>
      <c r="CI374" s="550"/>
      <c r="CJ374" s="551" t="s">
        <v>394</v>
      </c>
      <c r="CK374" s="552"/>
      <c r="CL374" s="552"/>
      <c r="CM374" s="552"/>
      <c r="CN374" s="552"/>
      <c r="CO374" s="552"/>
      <c r="CP374" s="552"/>
      <c r="CQ374" s="552"/>
      <c r="CR374" s="552"/>
      <c r="CS374" s="552"/>
      <c r="CT374" s="552"/>
      <c r="CU374" s="552"/>
      <c r="CV374" s="552"/>
      <c r="CW374" s="552"/>
      <c r="CX374" s="552"/>
      <c r="CY374" s="552"/>
      <c r="CZ374" s="552"/>
      <c r="DA374" s="552"/>
      <c r="DB374" s="552"/>
      <c r="DC374" s="552"/>
      <c r="DD374" s="552"/>
      <c r="DE374" s="552"/>
      <c r="DF374" s="552"/>
      <c r="DG374" s="552"/>
      <c r="DH374" s="552"/>
      <c r="DI374" s="552"/>
      <c r="DJ374" s="552"/>
      <c r="DK374" s="552"/>
      <c r="DL374" s="552"/>
      <c r="DM374" s="552"/>
      <c r="DN374" s="552"/>
      <c r="DO374" s="552"/>
      <c r="DP374" s="552"/>
      <c r="DQ374" s="552"/>
      <c r="DR374" s="552"/>
      <c r="DS374" s="552"/>
      <c r="DT374" s="552"/>
      <c r="DU374" s="552"/>
      <c r="DV374" s="552"/>
      <c r="DW374" s="553"/>
      <c r="ED374" s="209"/>
      <c r="EE374" s="209"/>
      <c r="EF374" s="209"/>
      <c r="EG374" s="209"/>
      <c r="EH374" s="209"/>
      <c r="EI374" s="209"/>
      <c r="EJ374" s="209"/>
      <c r="EK374" s="209"/>
      <c r="EL374" s="209"/>
      <c r="EM374" s="209"/>
      <c r="EN374" s="209"/>
      <c r="EO374" s="209"/>
      <c r="EP374" s="209"/>
      <c r="EQ374" s="209"/>
      <c r="ER374" s="209"/>
      <c r="ES374" s="209"/>
      <c r="ET374" s="209"/>
      <c r="EU374" s="209"/>
      <c r="EV374" s="209"/>
      <c r="EW374" s="209"/>
      <c r="EX374" s="209"/>
      <c r="EY374" s="209"/>
      <c r="EZ374" s="209"/>
      <c r="FA374" s="209"/>
      <c r="FB374" s="209"/>
      <c r="FC374" s="209"/>
      <c r="FD374" s="209"/>
    </row>
    <row r="375" spans="1:160" ht="18.75" customHeight="1" x14ac:dyDescent="0.45">
      <c r="A375" s="33"/>
      <c r="F375" s="549"/>
      <c r="G375" s="550"/>
      <c r="H375" s="550"/>
      <c r="I375" s="550"/>
      <c r="J375" s="550"/>
      <c r="K375" s="550"/>
      <c r="L375" s="550"/>
      <c r="M375" s="550"/>
      <c r="N375" s="550"/>
      <c r="O375" s="550"/>
      <c r="P375" s="550"/>
      <c r="Q375" s="550"/>
      <c r="R375" s="550"/>
      <c r="S375" s="550"/>
      <c r="T375" s="550"/>
      <c r="U375" s="550"/>
      <c r="V375" s="551"/>
      <c r="W375" s="552"/>
      <c r="X375" s="552"/>
      <c r="Y375" s="552"/>
      <c r="Z375" s="552"/>
      <c r="AA375" s="552"/>
      <c r="AB375" s="552"/>
      <c r="AC375" s="552"/>
      <c r="AD375" s="552"/>
      <c r="AE375" s="552"/>
      <c r="AF375" s="552"/>
      <c r="AG375" s="552"/>
      <c r="AH375" s="552"/>
      <c r="AI375" s="552"/>
      <c r="AJ375" s="552"/>
      <c r="AK375" s="552"/>
      <c r="AL375" s="552"/>
      <c r="AM375" s="552"/>
      <c r="AN375" s="552"/>
      <c r="AO375" s="552"/>
      <c r="AP375" s="552"/>
      <c r="AQ375" s="552"/>
      <c r="AR375" s="552"/>
      <c r="AS375" s="552"/>
      <c r="AT375" s="552"/>
      <c r="AU375" s="552"/>
      <c r="AV375" s="552"/>
      <c r="AW375" s="552"/>
      <c r="AX375" s="552"/>
      <c r="AY375" s="552"/>
      <c r="AZ375" s="552"/>
      <c r="BA375" s="552"/>
      <c r="BB375" s="552"/>
      <c r="BC375" s="552"/>
      <c r="BD375" s="552"/>
      <c r="BE375" s="552"/>
      <c r="BF375" s="552"/>
      <c r="BG375" s="552"/>
      <c r="BH375" s="552"/>
      <c r="BI375" s="553"/>
      <c r="BO375" s="33"/>
      <c r="BT375" s="549"/>
      <c r="BU375" s="550"/>
      <c r="BV375" s="550"/>
      <c r="BW375" s="550"/>
      <c r="BX375" s="550"/>
      <c r="BY375" s="550"/>
      <c r="BZ375" s="550"/>
      <c r="CA375" s="550"/>
      <c r="CB375" s="550"/>
      <c r="CC375" s="550"/>
      <c r="CD375" s="550"/>
      <c r="CE375" s="550"/>
      <c r="CF375" s="550"/>
      <c r="CG375" s="550"/>
      <c r="CH375" s="550"/>
      <c r="CI375" s="550"/>
      <c r="CJ375" s="551" t="s">
        <v>197</v>
      </c>
      <c r="CK375" s="552"/>
      <c r="CL375" s="552"/>
      <c r="CM375" s="552"/>
      <c r="CN375" s="552"/>
      <c r="CO375" s="552"/>
      <c r="CP375" s="552"/>
      <c r="CQ375" s="552"/>
      <c r="CR375" s="552"/>
      <c r="CS375" s="552"/>
      <c r="CT375" s="552"/>
      <c r="CU375" s="552"/>
      <c r="CV375" s="552"/>
      <c r="CW375" s="552"/>
      <c r="CX375" s="552"/>
      <c r="CY375" s="552"/>
      <c r="CZ375" s="552"/>
      <c r="DA375" s="552"/>
      <c r="DB375" s="552"/>
      <c r="DC375" s="552"/>
      <c r="DD375" s="552"/>
      <c r="DE375" s="552"/>
      <c r="DF375" s="552"/>
      <c r="DG375" s="552"/>
      <c r="DH375" s="552"/>
      <c r="DI375" s="552"/>
      <c r="DJ375" s="552"/>
      <c r="DK375" s="552"/>
      <c r="DL375" s="552"/>
      <c r="DM375" s="552"/>
      <c r="DN375" s="552"/>
      <c r="DO375" s="552"/>
      <c r="DP375" s="552"/>
      <c r="DQ375" s="552"/>
      <c r="DR375" s="552"/>
      <c r="DS375" s="552"/>
      <c r="DT375" s="552"/>
      <c r="DU375" s="552"/>
      <c r="DV375" s="552"/>
      <c r="DW375" s="553"/>
      <c r="ED375" s="209"/>
      <c r="EE375" s="209"/>
      <c r="EF375" s="209"/>
      <c r="EG375" s="209"/>
      <c r="EH375" s="209"/>
      <c r="EI375" s="209"/>
      <c r="EJ375" s="209"/>
      <c r="EK375" s="209"/>
      <c r="EL375" s="209"/>
      <c r="EM375" s="209"/>
      <c r="EN375" s="209"/>
      <c r="EO375" s="209"/>
      <c r="EP375" s="209"/>
      <c r="EQ375" s="209"/>
      <c r="ER375" s="209"/>
      <c r="ES375" s="209"/>
      <c r="ET375" s="209"/>
      <c r="EU375" s="209"/>
      <c r="EV375" s="209"/>
      <c r="EW375" s="209"/>
      <c r="EX375" s="209"/>
      <c r="EY375" s="209"/>
      <c r="EZ375" s="209"/>
      <c r="FA375" s="209"/>
      <c r="FB375" s="209"/>
      <c r="FC375" s="209"/>
      <c r="FD375" s="209"/>
    </row>
    <row r="376" spans="1:160" ht="18.75" customHeight="1" x14ac:dyDescent="0.45">
      <c r="A376" s="33"/>
      <c r="F376" s="541"/>
      <c r="G376" s="542"/>
      <c r="H376" s="542"/>
      <c r="I376" s="542"/>
      <c r="J376" s="542"/>
      <c r="K376" s="542"/>
      <c r="L376" s="542"/>
      <c r="M376" s="542"/>
      <c r="N376" s="542"/>
      <c r="O376" s="542"/>
      <c r="P376" s="542"/>
      <c r="Q376" s="542"/>
      <c r="R376" s="542"/>
      <c r="S376" s="542"/>
      <c r="T376" s="542"/>
      <c r="U376" s="542"/>
      <c r="V376" s="546"/>
      <c r="W376" s="547"/>
      <c r="X376" s="547"/>
      <c r="Y376" s="547"/>
      <c r="Z376" s="547"/>
      <c r="AA376" s="547"/>
      <c r="AB376" s="547"/>
      <c r="AC376" s="547"/>
      <c r="AD376" s="547"/>
      <c r="AE376" s="547"/>
      <c r="AF376" s="547"/>
      <c r="AG376" s="547"/>
      <c r="AH376" s="547"/>
      <c r="AI376" s="547"/>
      <c r="AJ376" s="547"/>
      <c r="AK376" s="547"/>
      <c r="AL376" s="547"/>
      <c r="AM376" s="547"/>
      <c r="AN376" s="547"/>
      <c r="AO376" s="547"/>
      <c r="AP376" s="547"/>
      <c r="AQ376" s="547"/>
      <c r="AR376" s="547"/>
      <c r="AS376" s="547"/>
      <c r="AT376" s="547"/>
      <c r="AU376" s="547"/>
      <c r="AV376" s="547"/>
      <c r="AW376" s="547"/>
      <c r="AX376" s="547"/>
      <c r="AY376" s="547"/>
      <c r="AZ376" s="547"/>
      <c r="BA376" s="547"/>
      <c r="BB376" s="547"/>
      <c r="BC376" s="547"/>
      <c r="BD376" s="547"/>
      <c r="BE376" s="547"/>
      <c r="BF376" s="547"/>
      <c r="BG376" s="547"/>
      <c r="BH376" s="547"/>
      <c r="BI376" s="548"/>
      <c r="BO376" s="33"/>
      <c r="BT376" s="541"/>
      <c r="BU376" s="542"/>
      <c r="BV376" s="542"/>
      <c r="BW376" s="542"/>
      <c r="BX376" s="542"/>
      <c r="BY376" s="542"/>
      <c r="BZ376" s="542"/>
      <c r="CA376" s="542"/>
      <c r="CB376" s="542"/>
      <c r="CC376" s="542"/>
      <c r="CD376" s="542"/>
      <c r="CE376" s="542"/>
      <c r="CF376" s="542"/>
      <c r="CG376" s="542"/>
      <c r="CH376" s="542"/>
      <c r="CI376" s="542"/>
      <c r="CJ376" s="546" t="s">
        <v>395</v>
      </c>
      <c r="CK376" s="547"/>
      <c r="CL376" s="547"/>
      <c r="CM376" s="547"/>
      <c r="CN376" s="547"/>
      <c r="CO376" s="547"/>
      <c r="CP376" s="547"/>
      <c r="CQ376" s="547"/>
      <c r="CR376" s="547"/>
      <c r="CS376" s="547"/>
      <c r="CT376" s="547"/>
      <c r="CU376" s="547"/>
      <c r="CV376" s="547"/>
      <c r="CW376" s="547"/>
      <c r="CX376" s="547"/>
      <c r="CY376" s="547"/>
      <c r="CZ376" s="547"/>
      <c r="DA376" s="547"/>
      <c r="DB376" s="547"/>
      <c r="DC376" s="547"/>
      <c r="DD376" s="547"/>
      <c r="DE376" s="547"/>
      <c r="DF376" s="547"/>
      <c r="DG376" s="547"/>
      <c r="DH376" s="547"/>
      <c r="DI376" s="547"/>
      <c r="DJ376" s="547"/>
      <c r="DK376" s="547"/>
      <c r="DL376" s="547"/>
      <c r="DM376" s="547"/>
      <c r="DN376" s="547"/>
      <c r="DO376" s="547"/>
      <c r="DP376" s="547"/>
      <c r="DQ376" s="547"/>
      <c r="DR376" s="547"/>
      <c r="DS376" s="547"/>
      <c r="DT376" s="547"/>
      <c r="DU376" s="547"/>
      <c r="DV376" s="547"/>
      <c r="DW376" s="548"/>
      <c r="ED376" s="209"/>
      <c r="EE376" s="209"/>
      <c r="EF376" s="209"/>
      <c r="EG376" s="209"/>
      <c r="EH376" s="209"/>
      <c r="EI376" s="209"/>
      <c r="EJ376" s="209"/>
      <c r="EK376" s="209"/>
      <c r="EL376" s="209"/>
      <c r="EM376" s="209"/>
      <c r="EN376" s="209"/>
      <c r="EO376" s="209"/>
      <c r="EP376" s="209"/>
      <c r="EQ376" s="209"/>
      <c r="ER376" s="209"/>
      <c r="ES376" s="209"/>
      <c r="ET376" s="209"/>
      <c r="EU376" s="209"/>
      <c r="EV376" s="209"/>
      <c r="EW376" s="209"/>
      <c r="EX376" s="209"/>
      <c r="EY376" s="209"/>
      <c r="EZ376" s="209"/>
      <c r="FA376" s="209"/>
      <c r="FB376" s="209"/>
      <c r="FC376" s="209"/>
      <c r="FD376" s="209"/>
    </row>
    <row r="377" spans="1:160" ht="18.75" customHeight="1" x14ac:dyDescent="0.45">
      <c r="A377" s="33"/>
      <c r="F377" s="539" t="s">
        <v>193</v>
      </c>
      <c r="G377" s="540"/>
      <c r="H377" s="540"/>
      <c r="I377" s="540"/>
      <c r="J377" s="540"/>
      <c r="K377" s="540"/>
      <c r="L377" s="540"/>
      <c r="M377" s="540"/>
      <c r="N377" s="540"/>
      <c r="O377" s="540"/>
      <c r="P377" s="540"/>
      <c r="Q377" s="540"/>
      <c r="R377" s="540"/>
      <c r="S377" s="540"/>
      <c r="T377" s="540"/>
      <c r="U377" s="540"/>
      <c r="V377" s="543"/>
      <c r="W377" s="544"/>
      <c r="X377" s="544"/>
      <c r="Y377" s="544"/>
      <c r="Z377" s="544"/>
      <c r="AA377" s="544"/>
      <c r="AB377" s="544"/>
      <c r="AC377" s="544"/>
      <c r="AD377" s="544"/>
      <c r="AE377" s="544"/>
      <c r="AF377" s="544"/>
      <c r="AG377" s="544"/>
      <c r="AH377" s="544"/>
      <c r="AI377" s="544"/>
      <c r="AJ377" s="544"/>
      <c r="AK377" s="544"/>
      <c r="AL377" s="544"/>
      <c r="AM377" s="544"/>
      <c r="AN377" s="544"/>
      <c r="AO377" s="544"/>
      <c r="AP377" s="544"/>
      <c r="AQ377" s="544"/>
      <c r="AR377" s="544"/>
      <c r="AS377" s="544"/>
      <c r="AT377" s="544"/>
      <c r="AU377" s="544"/>
      <c r="AV377" s="544"/>
      <c r="AW377" s="544"/>
      <c r="AX377" s="544"/>
      <c r="AY377" s="544"/>
      <c r="AZ377" s="544"/>
      <c r="BA377" s="544"/>
      <c r="BB377" s="544"/>
      <c r="BC377" s="544"/>
      <c r="BD377" s="544"/>
      <c r="BE377" s="544"/>
      <c r="BF377" s="544"/>
      <c r="BG377" s="544"/>
      <c r="BH377" s="544"/>
      <c r="BI377" s="545"/>
      <c r="BO377" s="33"/>
      <c r="BT377" s="539" t="s">
        <v>193</v>
      </c>
      <c r="BU377" s="540"/>
      <c r="BV377" s="540"/>
      <c r="BW377" s="540"/>
      <c r="BX377" s="540"/>
      <c r="BY377" s="540"/>
      <c r="BZ377" s="540"/>
      <c r="CA377" s="540"/>
      <c r="CB377" s="540"/>
      <c r="CC377" s="540"/>
      <c r="CD377" s="540"/>
      <c r="CE377" s="540"/>
      <c r="CF377" s="540"/>
      <c r="CG377" s="540"/>
      <c r="CH377" s="540"/>
      <c r="CI377" s="540"/>
      <c r="CJ377" s="543" t="s">
        <v>396</v>
      </c>
      <c r="CK377" s="544"/>
      <c r="CL377" s="544"/>
      <c r="CM377" s="544"/>
      <c r="CN377" s="544"/>
      <c r="CO377" s="544"/>
      <c r="CP377" s="544"/>
      <c r="CQ377" s="544"/>
      <c r="CR377" s="544"/>
      <c r="CS377" s="544"/>
      <c r="CT377" s="544"/>
      <c r="CU377" s="544"/>
      <c r="CV377" s="544"/>
      <c r="CW377" s="544"/>
      <c r="CX377" s="544"/>
      <c r="CY377" s="544"/>
      <c r="CZ377" s="544"/>
      <c r="DA377" s="544"/>
      <c r="DB377" s="544"/>
      <c r="DC377" s="544"/>
      <c r="DD377" s="544"/>
      <c r="DE377" s="544"/>
      <c r="DF377" s="544"/>
      <c r="DG377" s="544"/>
      <c r="DH377" s="544"/>
      <c r="DI377" s="544"/>
      <c r="DJ377" s="544"/>
      <c r="DK377" s="544"/>
      <c r="DL377" s="544"/>
      <c r="DM377" s="544"/>
      <c r="DN377" s="544"/>
      <c r="DO377" s="544"/>
      <c r="DP377" s="544"/>
      <c r="DQ377" s="544"/>
      <c r="DR377" s="544"/>
      <c r="DS377" s="544"/>
      <c r="DT377" s="544"/>
      <c r="DU377" s="544"/>
      <c r="DV377" s="544"/>
      <c r="DW377" s="545"/>
      <c r="ED377" s="209"/>
      <c r="EE377" s="209"/>
      <c r="EF377" s="209"/>
      <c r="EG377" s="209"/>
      <c r="EH377" s="209"/>
      <c r="EI377" s="209"/>
      <c r="EJ377" s="209"/>
      <c r="EK377" s="209"/>
      <c r="EL377" s="209"/>
      <c r="EM377" s="209"/>
      <c r="EN377" s="209"/>
      <c r="EO377" s="209"/>
      <c r="EP377" s="209"/>
      <c r="EQ377" s="209"/>
      <c r="ER377" s="209"/>
      <c r="ES377" s="209"/>
      <c r="ET377" s="209"/>
      <c r="EU377" s="209"/>
      <c r="EV377" s="209"/>
      <c r="EW377" s="209"/>
      <c r="EX377" s="209"/>
      <c r="EY377" s="209"/>
      <c r="EZ377" s="209"/>
      <c r="FA377" s="209"/>
      <c r="FB377" s="209"/>
      <c r="FC377" s="209"/>
      <c r="FD377" s="209"/>
    </row>
    <row r="378" spans="1:160" ht="18.75" customHeight="1" x14ac:dyDescent="0.45">
      <c r="A378" s="33"/>
      <c r="F378" s="541"/>
      <c r="G378" s="542"/>
      <c r="H378" s="542"/>
      <c r="I378" s="542"/>
      <c r="J378" s="542"/>
      <c r="K378" s="542"/>
      <c r="L378" s="542"/>
      <c r="M378" s="542"/>
      <c r="N378" s="542"/>
      <c r="O378" s="542"/>
      <c r="P378" s="542"/>
      <c r="Q378" s="542"/>
      <c r="R378" s="542"/>
      <c r="S378" s="542"/>
      <c r="T378" s="542"/>
      <c r="U378" s="542"/>
      <c r="V378" s="546"/>
      <c r="W378" s="547"/>
      <c r="X378" s="547"/>
      <c r="Y378" s="547"/>
      <c r="Z378" s="547"/>
      <c r="AA378" s="547"/>
      <c r="AB378" s="547"/>
      <c r="AC378" s="547"/>
      <c r="AD378" s="547"/>
      <c r="AE378" s="547"/>
      <c r="AF378" s="547"/>
      <c r="AG378" s="547"/>
      <c r="AH378" s="547"/>
      <c r="AI378" s="547"/>
      <c r="AJ378" s="547"/>
      <c r="AK378" s="547"/>
      <c r="AL378" s="547"/>
      <c r="AM378" s="547"/>
      <c r="AN378" s="547"/>
      <c r="AO378" s="547"/>
      <c r="AP378" s="547"/>
      <c r="AQ378" s="547"/>
      <c r="AR378" s="547"/>
      <c r="AS378" s="547"/>
      <c r="AT378" s="547"/>
      <c r="AU378" s="547"/>
      <c r="AV378" s="547"/>
      <c r="AW378" s="547"/>
      <c r="AX378" s="547"/>
      <c r="AY378" s="547"/>
      <c r="AZ378" s="547"/>
      <c r="BA378" s="547"/>
      <c r="BB378" s="547"/>
      <c r="BC378" s="547"/>
      <c r="BD378" s="547"/>
      <c r="BE378" s="547"/>
      <c r="BF378" s="547"/>
      <c r="BG378" s="547"/>
      <c r="BH378" s="547"/>
      <c r="BI378" s="548"/>
      <c r="BO378" s="33"/>
      <c r="BT378" s="541"/>
      <c r="BU378" s="542"/>
      <c r="BV378" s="542"/>
      <c r="BW378" s="542"/>
      <c r="BX378" s="542"/>
      <c r="BY378" s="542"/>
      <c r="BZ378" s="542"/>
      <c r="CA378" s="542"/>
      <c r="CB378" s="542"/>
      <c r="CC378" s="542"/>
      <c r="CD378" s="542"/>
      <c r="CE378" s="542"/>
      <c r="CF378" s="542"/>
      <c r="CG378" s="542"/>
      <c r="CH378" s="542"/>
      <c r="CI378" s="542"/>
      <c r="CJ378" s="546" t="s">
        <v>198</v>
      </c>
      <c r="CK378" s="547"/>
      <c r="CL378" s="547"/>
      <c r="CM378" s="547"/>
      <c r="CN378" s="547"/>
      <c r="CO378" s="547"/>
      <c r="CP378" s="547"/>
      <c r="CQ378" s="547"/>
      <c r="CR378" s="547"/>
      <c r="CS378" s="547"/>
      <c r="CT378" s="547"/>
      <c r="CU378" s="547"/>
      <c r="CV378" s="547"/>
      <c r="CW378" s="547"/>
      <c r="CX378" s="547"/>
      <c r="CY378" s="547"/>
      <c r="CZ378" s="547"/>
      <c r="DA378" s="547"/>
      <c r="DB378" s="547"/>
      <c r="DC378" s="547"/>
      <c r="DD378" s="547"/>
      <c r="DE378" s="547"/>
      <c r="DF378" s="547"/>
      <c r="DG378" s="547"/>
      <c r="DH378" s="547"/>
      <c r="DI378" s="547"/>
      <c r="DJ378" s="547"/>
      <c r="DK378" s="547"/>
      <c r="DL378" s="547"/>
      <c r="DM378" s="547"/>
      <c r="DN378" s="547"/>
      <c r="DO378" s="547"/>
      <c r="DP378" s="547"/>
      <c r="DQ378" s="547"/>
      <c r="DR378" s="547"/>
      <c r="DS378" s="547"/>
      <c r="DT378" s="547"/>
      <c r="DU378" s="547"/>
      <c r="DV378" s="547"/>
      <c r="DW378" s="548"/>
      <c r="ED378" s="209"/>
      <c r="EE378" s="209"/>
      <c r="EF378" s="209"/>
      <c r="EG378" s="209"/>
      <c r="EH378" s="209"/>
      <c r="EI378" s="209"/>
      <c r="EJ378" s="209"/>
      <c r="EK378" s="209"/>
      <c r="EL378" s="209"/>
      <c r="EM378" s="209"/>
      <c r="EN378" s="209"/>
      <c r="EO378" s="209"/>
      <c r="EP378" s="209"/>
      <c r="EQ378" s="209"/>
      <c r="ER378" s="209"/>
      <c r="ES378" s="209"/>
      <c r="ET378" s="209"/>
      <c r="EU378" s="209"/>
      <c r="EV378" s="209"/>
      <c r="EW378" s="209"/>
      <c r="EX378" s="209"/>
      <c r="EY378" s="209"/>
      <c r="EZ378" s="209"/>
      <c r="FA378" s="209"/>
      <c r="FB378" s="209"/>
      <c r="FC378" s="209"/>
      <c r="FD378" s="209"/>
    </row>
    <row r="379" spans="1:160" ht="18.75" customHeight="1" x14ac:dyDescent="0.45">
      <c r="A379" s="33"/>
      <c r="F379" s="539" t="s">
        <v>194</v>
      </c>
      <c r="G379" s="540"/>
      <c r="H379" s="540"/>
      <c r="I379" s="540"/>
      <c r="J379" s="540"/>
      <c r="K379" s="540"/>
      <c r="L379" s="540"/>
      <c r="M379" s="540"/>
      <c r="N379" s="540"/>
      <c r="O379" s="540"/>
      <c r="P379" s="540"/>
      <c r="Q379" s="540"/>
      <c r="R379" s="540"/>
      <c r="S379" s="540"/>
      <c r="T379" s="540"/>
      <c r="U379" s="540"/>
      <c r="V379" s="543"/>
      <c r="W379" s="544"/>
      <c r="X379" s="544"/>
      <c r="Y379" s="544"/>
      <c r="Z379" s="544"/>
      <c r="AA379" s="544"/>
      <c r="AB379" s="544"/>
      <c r="AC379" s="544"/>
      <c r="AD379" s="544"/>
      <c r="AE379" s="544"/>
      <c r="AF379" s="544"/>
      <c r="AG379" s="544"/>
      <c r="AH379" s="544"/>
      <c r="AI379" s="544"/>
      <c r="AJ379" s="544"/>
      <c r="AK379" s="544"/>
      <c r="AL379" s="544"/>
      <c r="AM379" s="544"/>
      <c r="AN379" s="544"/>
      <c r="AO379" s="544"/>
      <c r="AP379" s="544"/>
      <c r="AQ379" s="544"/>
      <c r="AR379" s="544"/>
      <c r="AS379" s="544"/>
      <c r="AT379" s="544"/>
      <c r="AU379" s="544"/>
      <c r="AV379" s="544"/>
      <c r="AW379" s="544"/>
      <c r="AX379" s="544"/>
      <c r="AY379" s="544"/>
      <c r="AZ379" s="544"/>
      <c r="BA379" s="544"/>
      <c r="BB379" s="544"/>
      <c r="BC379" s="544"/>
      <c r="BD379" s="544"/>
      <c r="BE379" s="544"/>
      <c r="BF379" s="544"/>
      <c r="BG379" s="544"/>
      <c r="BH379" s="544"/>
      <c r="BI379" s="545"/>
      <c r="BO379" s="33"/>
      <c r="BT379" s="539" t="s">
        <v>194</v>
      </c>
      <c r="BU379" s="540"/>
      <c r="BV379" s="540"/>
      <c r="BW379" s="540"/>
      <c r="BX379" s="540"/>
      <c r="BY379" s="540"/>
      <c r="BZ379" s="540"/>
      <c r="CA379" s="540"/>
      <c r="CB379" s="540"/>
      <c r="CC379" s="540"/>
      <c r="CD379" s="540"/>
      <c r="CE379" s="540"/>
      <c r="CF379" s="540"/>
      <c r="CG379" s="540"/>
      <c r="CH379" s="540"/>
      <c r="CI379" s="540"/>
      <c r="CJ379" s="543" t="s">
        <v>199</v>
      </c>
      <c r="CK379" s="544"/>
      <c r="CL379" s="544"/>
      <c r="CM379" s="544"/>
      <c r="CN379" s="544"/>
      <c r="CO379" s="544"/>
      <c r="CP379" s="544"/>
      <c r="CQ379" s="544"/>
      <c r="CR379" s="544"/>
      <c r="CS379" s="544"/>
      <c r="CT379" s="544"/>
      <c r="CU379" s="544"/>
      <c r="CV379" s="544"/>
      <c r="CW379" s="544"/>
      <c r="CX379" s="544"/>
      <c r="CY379" s="544"/>
      <c r="CZ379" s="544"/>
      <c r="DA379" s="544"/>
      <c r="DB379" s="544"/>
      <c r="DC379" s="544"/>
      <c r="DD379" s="544"/>
      <c r="DE379" s="544"/>
      <c r="DF379" s="544"/>
      <c r="DG379" s="544"/>
      <c r="DH379" s="544"/>
      <c r="DI379" s="544"/>
      <c r="DJ379" s="544"/>
      <c r="DK379" s="544"/>
      <c r="DL379" s="544"/>
      <c r="DM379" s="544"/>
      <c r="DN379" s="544"/>
      <c r="DO379" s="544"/>
      <c r="DP379" s="544"/>
      <c r="DQ379" s="544"/>
      <c r="DR379" s="544"/>
      <c r="DS379" s="544"/>
      <c r="DT379" s="544"/>
      <c r="DU379" s="544"/>
      <c r="DV379" s="544"/>
      <c r="DW379" s="545"/>
      <c r="ED379" s="209"/>
      <c r="EE379" s="209"/>
      <c r="EF379" s="209"/>
      <c r="EG379" s="209"/>
      <c r="EH379" s="209"/>
      <c r="EI379" s="209"/>
      <c r="EJ379" s="209"/>
      <c r="EK379" s="209"/>
      <c r="EL379" s="209"/>
      <c r="EM379" s="209"/>
      <c r="EN379" s="209"/>
      <c r="EO379" s="209"/>
      <c r="EP379" s="209"/>
      <c r="EQ379" s="209"/>
      <c r="ER379" s="209"/>
      <c r="ES379" s="209"/>
      <c r="ET379" s="209"/>
      <c r="EU379" s="209"/>
      <c r="EV379" s="209"/>
      <c r="EW379" s="209"/>
      <c r="EX379" s="209"/>
      <c r="EY379" s="209"/>
      <c r="EZ379" s="209"/>
      <c r="FA379" s="209"/>
      <c r="FB379" s="209"/>
      <c r="FC379" s="209"/>
      <c r="FD379" s="209"/>
    </row>
    <row r="380" spans="1:160" ht="18.75" customHeight="1" x14ac:dyDescent="0.45">
      <c r="A380" s="33"/>
      <c r="F380" s="541"/>
      <c r="G380" s="542"/>
      <c r="H380" s="542"/>
      <c r="I380" s="542"/>
      <c r="J380" s="542"/>
      <c r="K380" s="542"/>
      <c r="L380" s="542"/>
      <c r="M380" s="542"/>
      <c r="N380" s="542"/>
      <c r="O380" s="542"/>
      <c r="P380" s="542"/>
      <c r="Q380" s="542"/>
      <c r="R380" s="542"/>
      <c r="S380" s="542"/>
      <c r="T380" s="542"/>
      <c r="U380" s="542"/>
      <c r="V380" s="546"/>
      <c r="W380" s="547"/>
      <c r="X380" s="547"/>
      <c r="Y380" s="547"/>
      <c r="Z380" s="547"/>
      <c r="AA380" s="547"/>
      <c r="AB380" s="547"/>
      <c r="AC380" s="547"/>
      <c r="AD380" s="547"/>
      <c r="AE380" s="547"/>
      <c r="AF380" s="547"/>
      <c r="AG380" s="547"/>
      <c r="AH380" s="547"/>
      <c r="AI380" s="547"/>
      <c r="AJ380" s="547"/>
      <c r="AK380" s="547"/>
      <c r="AL380" s="547"/>
      <c r="AM380" s="547"/>
      <c r="AN380" s="547"/>
      <c r="AO380" s="547"/>
      <c r="AP380" s="547"/>
      <c r="AQ380" s="547"/>
      <c r="AR380" s="547"/>
      <c r="AS380" s="547"/>
      <c r="AT380" s="547"/>
      <c r="AU380" s="547"/>
      <c r="AV380" s="547"/>
      <c r="AW380" s="547"/>
      <c r="AX380" s="547"/>
      <c r="AY380" s="547"/>
      <c r="AZ380" s="547"/>
      <c r="BA380" s="547"/>
      <c r="BB380" s="547"/>
      <c r="BC380" s="547"/>
      <c r="BD380" s="547"/>
      <c r="BE380" s="547"/>
      <c r="BF380" s="547"/>
      <c r="BG380" s="547"/>
      <c r="BH380" s="547"/>
      <c r="BI380" s="548"/>
      <c r="BO380" s="33"/>
      <c r="BT380" s="541"/>
      <c r="BU380" s="542"/>
      <c r="BV380" s="542"/>
      <c r="BW380" s="542"/>
      <c r="BX380" s="542"/>
      <c r="BY380" s="542"/>
      <c r="BZ380" s="542"/>
      <c r="CA380" s="542"/>
      <c r="CB380" s="542"/>
      <c r="CC380" s="542"/>
      <c r="CD380" s="542"/>
      <c r="CE380" s="542"/>
      <c r="CF380" s="542"/>
      <c r="CG380" s="542"/>
      <c r="CH380" s="542"/>
      <c r="CI380" s="542"/>
      <c r="CJ380" s="546" t="s">
        <v>200</v>
      </c>
      <c r="CK380" s="547"/>
      <c r="CL380" s="547"/>
      <c r="CM380" s="547"/>
      <c r="CN380" s="547"/>
      <c r="CO380" s="547"/>
      <c r="CP380" s="547"/>
      <c r="CQ380" s="547"/>
      <c r="CR380" s="547"/>
      <c r="CS380" s="547"/>
      <c r="CT380" s="547"/>
      <c r="CU380" s="547"/>
      <c r="CV380" s="547"/>
      <c r="CW380" s="547"/>
      <c r="CX380" s="547"/>
      <c r="CY380" s="547"/>
      <c r="CZ380" s="547"/>
      <c r="DA380" s="547"/>
      <c r="DB380" s="547"/>
      <c r="DC380" s="547"/>
      <c r="DD380" s="547"/>
      <c r="DE380" s="547"/>
      <c r="DF380" s="547"/>
      <c r="DG380" s="547"/>
      <c r="DH380" s="547"/>
      <c r="DI380" s="547"/>
      <c r="DJ380" s="547"/>
      <c r="DK380" s="547"/>
      <c r="DL380" s="547"/>
      <c r="DM380" s="547"/>
      <c r="DN380" s="547"/>
      <c r="DO380" s="547"/>
      <c r="DP380" s="547"/>
      <c r="DQ380" s="547"/>
      <c r="DR380" s="547"/>
      <c r="DS380" s="547"/>
      <c r="DT380" s="547"/>
      <c r="DU380" s="547"/>
      <c r="DV380" s="547"/>
      <c r="DW380" s="548"/>
      <c r="ED380" s="209"/>
      <c r="EE380" s="209"/>
      <c r="EF380" s="209"/>
      <c r="EG380" s="209"/>
      <c r="EH380" s="209"/>
      <c r="EI380" s="209"/>
      <c r="EJ380" s="209"/>
      <c r="EK380" s="209"/>
      <c r="EL380" s="209"/>
      <c r="EM380" s="209"/>
      <c r="EN380" s="209"/>
      <c r="EO380" s="209"/>
      <c r="EP380" s="209"/>
      <c r="EQ380" s="209"/>
      <c r="ER380" s="209"/>
      <c r="ES380" s="209"/>
      <c r="ET380" s="209"/>
      <c r="EU380" s="209"/>
      <c r="EV380" s="209"/>
      <c r="EW380" s="209"/>
      <c r="EX380" s="209"/>
      <c r="EY380" s="209"/>
      <c r="EZ380" s="209"/>
      <c r="FA380" s="209"/>
      <c r="FB380" s="209"/>
      <c r="FC380" s="209"/>
      <c r="FD380" s="209"/>
    </row>
    <row r="381" spans="1:160" ht="18.75" customHeight="1" x14ac:dyDescent="0.45">
      <c r="A381" s="33"/>
      <c r="F381" s="528" t="s">
        <v>195</v>
      </c>
      <c r="G381" s="529"/>
      <c r="H381" s="529"/>
      <c r="I381" s="529"/>
      <c r="J381" s="529"/>
      <c r="K381" s="529"/>
      <c r="L381" s="529"/>
      <c r="M381" s="529"/>
      <c r="N381" s="529"/>
      <c r="O381" s="529"/>
      <c r="P381" s="529"/>
      <c r="Q381" s="529"/>
      <c r="R381" s="529"/>
      <c r="S381" s="529"/>
      <c r="T381" s="529"/>
      <c r="U381" s="530"/>
      <c r="V381" s="531"/>
      <c r="W381" s="532"/>
      <c r="X381" s="532"/>
      <c r="Y381" s="532"/>
      <c r="Z381" s="532"/>
      <c r="AA381" s="532"/>
      <c r="AB381" s="532"/>
      <c r="AC381" s="532"/>
      <c r="AD381" s="532"/>
      <c r="AE381" s="532"/>
      <c r="AF381" s="532"/>
      <c r="AG381" s="532"/>
      <c r="AH381" s="532"/>
      <c r="AI381" s="532"/>
      <c r="AJ381" s="532"/>
      <c r="AK381" s="532"/>
      <c r="AL381" s="532"/>
      <c r="AM381" s="532"/>
      <c r="AN381" s="532"/>
      <c r="AO381" s="532"/>
      <c r="AP381" s="532"/>
      <c r="AQ381" s="532"/>
      <c r="AR381" s="532"/>
      <c r="AS381" s="532"/>
      <c r="AT381" s="532"/>
      <c r="AU381" s="532"/>
      <c r="AV381" s="532"/>
      <c r="AW381" s="532"/>
      <c r="AX381" s="532"/>
      <c r="AY381" s="532"/>
      <c r="AZ381" s="532"/>
      <c r="BA381" s="532"/>
      <c r="BB381" s="532"/>
      <c r="BC381" s="532"/>
      <c r="BD381" s="532"/>
      <c r="BE381" s="532"/>
      <c r="BF381" s="532"/>
      <c r="BG381" s="532"/>
      <c r="BH381" s="532"/>
      <c r="BI381" s="533"/>
      <c r="BO381" s="33"/>
      <c r="BT381" s="528" t="s">
        <v>195</v>
      </c>
      <c r="BU381" s="529"/>
      <c r="BV381" s="529"/>
      <c r="BW381" s="529"/>
      <c r="BX381" s="529"/>
      <c r="BY381" s="529"/>
      <c r="BZ381" s="529"/>
      <c r="CA381" s="529"/>
      <c r="CB381" s="529"/>
      <c r="CC381" s="529"/>
      <c r="CD381" s="529"/>
      <c r="CE381" s="529"/>
      <c r="CF381" s="529"/>
      <c r="CG381" s="529"/>
      <c r="CH381" s="529"/>
      <c r="CI381" s="530"/>
      <c r="CJ381" s="531" t="s">
        <v>397</v>
      </c>
      <c r="CK381" s="532"/>
      <c r="CL381" s="532"/>
      <c r="CM381" s="532"/>
      <c r="CN381" s="532"/>
      <c r="CO381" s="532"/>
      <c r="CP381" s="532"/>
      <c r="CQ381" s="532"/>
      <c r="CR381" s="532"/>
      <c r="CS381" s="532"/>
      <c r="CT381" s="532"/>
      <c r="CU381" s="532"/>
      <c r="CV381" s="532"/>
      <c r="CW381" s="532"/>
      <c r="CX381" s="532"/>
      <c r="CY381" s="532"/>
      <c r="CZ381" s="532"/>
      <c r="DA381" s="532"/>
      <c r="DB381" s="532"/>
      <c r="DC381" s="532"/>
      <c r="DD381" s="532"/>
      <c r="DE381" s="532"/>
      <c r="DF381" s="532"/>
      <c r="DG381" s="532"/>
      <c r="DH381" s="532"/>
      <c r="DI381" s="532"/>
      <c r="DJ381" s="532"/>
      <c r="DK381" s="532"/>
      <c r="DL381" s="532"/>
      <c r="DM381" s="532"/>
      <c r="DN381" s="532"/>
      <c r="DO381" s="532"/>
      <c r="DP381" s="532"/>
      <c r="DQ381" s="532"/>
      <c r="DR381" s="532"/>
      <c r="DS381" s="532"/>
      <c r="DT381" s="532"/>
      <c r="DU381" s="532"/>
      <c r="DV381" s="532"/>
      <c r="DW381" s="533"/>
      <c r="ED381" s="209"/>
      <c r="EE381" s="209"/>
      <c r="EF381" s="209"/>
      <c r="EG381" s="209"/>
      <c r="EH381" s="209"/>
      <c r="EI381" s="209"/>
      <c r="EJ381" s="209"/>
      <c r="EK381" s="209"/>
      <c r="EL381" s="209"/>
      <c r="EM381" s="209"/>
      <c r="EN381" s="209"/>
      <c r="EO381" s="209"/>
      <c r="EP381" s="209"/>
      <c r="EQ381" s="209"/>
      <c r="ER381" s="209"/>
      <c r="ES381" s="209"/>
      <c r="ET381" s="209"/>
      <c r="EU381" s="209"/>
      <c r="EV381" s="209"/>
      <c r="EW381" s="209"/>
      <c r="EX381" s="209"/>
      <c r="EY381" s="209"/>
      <c r="EZ381" s="209"/>
      <c r="FA381" s="209"/>
      <c r="FB381" s="209"/>
      <c r="FC381" s="209"/>
      <c r="FD381" s="209"/>
    </row>
    <row r="382" spans="1:160" ht="18.75" customHeight="1" thickBot="1" x14ac:dyDescent="0.5">
      <c r="A382" s="33"/>
      <c r="F382" s="534" t="s">
        <v>196</v>
      </c>
      <c r="G382" s="535"/>
      <c r="H382" s="535"/>
      <c r="I382" s="535"/>
      <c r="J382" s="535"/>
      <c r="K382" s="535"/>
      <c r="L382" s="535"/>
      <c r="M382" s="535"/>
      <c r="N382" s="535"/>
      <c r="O382" s="535"/>
      <c r="P382" s="535"/>
      <c r="Q382" s="535"/>
      <c r="R382" s="535"/>
      <c r="S382" s="535"/>
      <c r="T382" s="535"/>
      <c r="U382" s="535"/>
      <c r="V382" s="536"/>
      <c r="W382" s="537"/>
      <c r="X382" s="537"/>
      <c r="Y382" s="537"/>
      <c r="Z382" s="537"/>
      <c r="AA382" s="537"/>
      <c r="AB382" s="537"/>
      <c r="AC382" s="537"/>
      <c r="AD382" s="537"/>
      <c r="AE382" s="537"/>
      <c r="AF382" s="537"/>
      <c r="AG382" s="537"/>
      <c r="AH382" s="537"/>
      <c r="AI382" s="537"/>
      <c r="AJ382" s="537"/>
      <c r="AK382" s="537"/>
      <c r="AL382" s="537"/>
      <c r="AM382" s="537"/>
      <c r="AN382" s="537"/>
      <c r="AO382" s="537"/>
      <c r="AP382" s="537"/>
      <c r="AQ382" s="537"/>
      <c r="AR382" s="537"/>
      <c r="AS382" s="537"/>
      <c r="AT382" s="537"/>
      <c r="AU382" s="537"/>
      <c r="AV382" s="537"/>
      <c r="AW382" s="537"/>
      <c r="AX382" s="537"/>
      <c r="AY382" s="537"/>
      <c r="AZ382" s="537"/>
      <c r="BA382" s="537"/>
      <c r="BB382" s="537"/>
      <c r="BC382" s="537"/>
      <c r="BD382" s="537"/>
      <c r="BE382" s="537"/>
      <c r="BF382" s="537"/>
      <c r="BG382" s="537"/>
      <c r="BH382" s="537"/>
      <c r="BI382" s="538"/>
      <c r="BO382" s="33"/>
      <c r="BT382" s="534" t="s">
        <v>196</v>
      </c>
      <c r="BU382" s="535"/>
      <c r="BV382" s="535"/>
      <c r="BW382" s="535"/>
      <c r="BX382" s="535"/>
      <c r="BY382" s="535"/>
      <c r="BZ382" s="535"/>
      <c r="CA382" s="535"/>
      <c r="CB382" s="535"/>
      <c r="CC382" s="535"/>
      <c r="CD382" s="535"/>
      <c r="CE382" s="535"/>
      <c r="CF382" s="535"/>
      <c r="CG382" s="535"/>
      <c r="CH382" s="535"/>
      <c r="CI382" s="535"/>
      <c r="CJ382" s="536" t="s">
        <v>398</v>
      </c>
      <c r="CK382" s="537"/>
      <c r="CL382" s="537"/>
      <c r="CM382" s="537"/>
      <c r="CN382" s="537"/>
      <c r="CO382" s="537"/>
      <c r="CP382" s="537"/>
      <c r="CQ382" s="537"/>
      <c r="CR382" s="537"/>
      <c r="CS382" s="537"/>
      <c r="CT382" s="537"/>
      <c r="CU382" s="537"/>
      <c r="CV382" s="537"/>
      <c r="CW382" s="537"/>
      <c r="CX382" s="537"/>
      <c r="CY382" s="537"/>
      <c r="CZ382" s="537"/>
      <c r="DA382" s="537"/>
      <c r="DB382" s="537"/>
      <c r="DC382" s="537"/>
      <c r="DD382" s="537"/>
      <c r="DE382" s="537"/>
      <c r="DF382" s="537"/>
      <c r="DG382" s="537"/>
      <c r="DH382" s="537"/>
      <c r="DI382" s="537"/>
      <c r="DJ382" s="537"/>
      <c r="DK382" s="537"/>
      <c r="DL382" s="537"/>
      <c r="DM382" s="537"/>
      <c r="DN382" s="537"/>
      <c r="DO382" s="537"/>
      <c r="DP382" s="537"/>
      <c r="DQ382" s="537"/>
      <c r="DR382" s="537"/>
      <c r="DS382" s="537"/>
      <c r="DT382" s="537"/>
      <c r="DU382" s="537"/>
      <c r="DV382" s="537"/>
      <c r="DW382" s="538"/>
      <c r="ED382" s="209"/>
      <c r="EE382" s="209"/>
      <c r="EF382" s="209"/>
      <c r="EG382" s="209"/>
      <c r="EH382" s="209"/>
      <c r="EI382" s="209"/>
      <c r="EJ382" s="209"/>
      <c r="EK382" s="209"/>
      <c r="EL382" s="209"/>
      <c r="EM382" s="209"/>
      <c r="EN382" s="209"/>
      <c r="EO382" s="209"/>
      <c r="EP382" s="209"/>
      <c r="EQ382" s="209"/>
      <c r="ER382" s="209"/>
      <c r="ES382" s="209"/>
      <c r="ET382" s="209"/>
      <c r="EU382" s="209"/>
      <c r="EV382" s="209"/>
      <c r="EW382" s="209"/>
      <c r="EX382" s="209"/>
      <c r="EY382" s="209"/>
      <c r="EZ382" s="209"/>
      <c r="FA382" s="209"/>
      <c r="FB382" s="209"/>
      <c r="FC382" s="209"/>
      <c r="FD382" s="209"/>
    </row>
    <row r="383" spans="1:160" ht="18.75" customHeight="1" thickBot="1" x14ac:dyDescent="0.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BO383" s="33"/>
      <c r="BP383" s="33"/>
      <c r="BQ383" s="33"/>
      <c r="BR383" s="33"/>
      <c r="BS383" s="33"/>
      <c r="BT383" s="33"/>
      <c r="BU383" s="33"/>
      <c r="BV383" s="33"/>
      <c r="BW383" s="33"/>
      <c r="BX383" s="33"/>
      <c r="BY383" s="33"/>
      <c r="BZ383" s="33"/>
      <c r="CA383" s="33"/>
      <c r="CB383" s="33"/>
      <c r="CC383" s="33"/>
      <c r="CD383" s="33"/>
      <c r="CE383" s="33"/>
      <c r="CF383" s="33"/>
      <c r="CG383" s="33"/>
      <c r="CH383" s="33"/>
      <c r="CI383" s="33"/>
      <c r="CJ383" s="33"/>
      <c r="CK383" s="33"/>
      <c r="CL383" s="33"/>
      <c r="CM383" s="33"/>
      <c r="CN383" s="33"/>
      <c r="CO383" s="33"/>
      <c r="CP383" s="33"/>
      <c r="CQ383" s="33"/>
      <c r="CR383" s="33"/>
      <c r="CS383" s="33"/>
      <c r="CT383" s="33"/>
      <c r="CU383" s="33"/>
      <c r="CV383" s="33"/>
      <c r="CW383" s="33"/>
    </row>
    <row r="384" spans="1:160" ht="18.75" customHeight="1" thickBot="1" x14ac:dyDescent="0.5">
      <c r="A384" s="33"/>
      <c r="F384" s="421" t="s">
        <v>61</v>
      </c>
      <c r="G384" s="422"/>
      <c r="H384" s="422"/>
      <c r="I384" s="422"/>
      <c r="J384" s="422"/>
      <c r="K384" s="422"/>
      <c r="L384" s="422"/>
      <c r="M384" s="422"/>
      <c r="N384" s="422"/>
      <c r="O384" s="422"/>
      <c r="P384" s="422"/>
      <c r="Q384" s="422"/>
      <c r="R384" s="422"/>
      <c r="S384" s="422"/>
      <c r="T384" s="422"/>
      <c r="U384" s="422"/>
      <c r="V384" s="422"/>
      <c r="W384" s="422"/>
      <c r="X384" s="422"/>
      <c r="Y384" s="422"/>
      <c r="Z384" s="422"/>
      <c r="AA384" s="422"/>
      <c r="AB384" s="422"/>
      <c r="AC384" s="422"/>
      <c r="AD384" s="422"/>
      <c r="AE384" s="422"/>
      <c r="AF384" s="422"/>
      <c r="AG384" s="422"/>
      <c r="AH384" s="422"/>
      <c r="AI384" s="422"/>
      <c r="AJ384" s="422"/>
      <c r="AK384" s="422"/>
      <c r="AL384" s="422"/>
      <c r="AM384" s="422"/>
      <c r="AN384" s="422"/>
      <c r="AO384" s="422"/>
      <c r="AP384" s="422"/>
      <c r="AQ384" s="422"/>
      <c r="AR384" s="422"/>
      <c r="AS384" s="422"/>
      <c r="AT384" s="422"/>
      <c r="AU384" s="422"/>
      <c r="AV384" s="422"/>
      <c r="AW384" s="422"/>
      <c r="AX384" s="422"/>
      <c r="AY384" s="422"/>
      <c r="AZ384" s="422"/>
      <c r="BA384" s="422"/>
      <c r="BB384" s="422"/>
      <c r="BC384" s="422"/>
      <c r="BD384" s="422"/>
      <c r="BE384" s="422"/>
      <c r="BF384" s="422"/>
      <c r="BG384" s="422"/>
      <c r="BH384" s="422"/>
      <c r="BI384" s="423"/>
      <c r="BO384" s="33"/>
      <c r="BT384" s="421" t="s">
        <v>61</v>
      </c>
      <c r="BU384" s="422"/>
      <c r="BV384" s="422"/>
      <c r="BW384" s="422"/>
      <c r="BX384" s="422"/>
      <c r="BY384" s="422"/>
      <c r="BZ384" s="422"/>
      <c r="CA384" s="422"/>
      <c r="CB384" s="422"/>
      <c r="CC384" s="422"/>
      <c r="CD384" s="422"/>
      <c r="CE384" s="422"/>
      <c r="CF384" s="422"/>
      <c r="CG384" s="422"/>
      <c r="CH384" s="422"/>
      <c r="CI384" s="422"/>
      <c r="CJ384" s="422"/>
      <c r="CK384" s="422"/>
      <c r="CL384" s="422"/>
      <c r="CM384" s="422"/>
      <c r="CN384" s="422"/>
      <c r="CO384" s="422"/>
      <c r="CP384" s="422"/>
      <c r="CQ384" s="422"/>
      <c r="CR384" s="422"/>
      <c r="CS384" s="422"/>
      <c r="CT384" s="422"/>
      <c r="CU384" s="422"/>
      <c r="CV384" s="422"/>
      <c r="CW384" s="422"/>
      <c r="CX384" s="422"/>
      <c r="CY384" s="422"/>
      <c r="CZ384" s="422"/>
      <c r="DA384" s="422"/>
      <c r="DB384" s="422"/>
      <c r="DC384" s="422"/>
      <c r="DD384" s="422"/>
      <c r="DE384" s="422"/>
      <c r="DF384" s="422"/>
      <c r="DG384" s="422"/>
      <c r="DH384" s="422"/>
      <c r="DI384" s="422"/>
      <c r="DJ384" s="422"/>
      <c r="DK384" s="422"/>
      <c r="DL384" s="422"/>
      <c r="DM384" s="422"/>
      <c r="DN384" s="422"/>
      <c r="DO384" s="422"/>
      <c r="DP384" s="422"/>
      <c r="DQ384" s="422"/>
      <c r="DR384" s="422"/>
      <c r="DS384" s="422"/>
      <c r="DT384" s="422"/>
      <c r="DU384" s="422"/>
      <c r="DV384" s="422"/>
      <c r="DW384" s="423"/>
    </row>
    <row r="385" spans="1:169" ht="18.75" customHeight="1" thickBot="1" x14ac:dyDescent="0.5">
      <c r="A385" s="33"/>
      <c r="F385" s="525"/>
      <c r="G385" s="526"/>
      <c r="H385" s="526"/>
      <c r="I385" s="526"/>
      <c r="J385" s="526"/>
      <c r="K385" s="526"/>
      <c r="L385" s="526"/>
      <c r="M385" s="526"/>
      <c r="N385" s="526"/>
      <c r="O385" s="526"/>
      <c r="P385" s="526"/>
      <c r="Q385" s="526"/>
      <c r="R385" s="526"/>
      <c r="S385" s="526"/>
      <c r="T385" s="526"/>
      <c r="U385" s="526"/>
      <c r="V385" s="526"/>
      <c r="W385" s="526"/>
      <c r="X385" s="526"/>
      <c r="Y385" s="526"/>
      <c r="Z385" s="526"/>
      <c r="AA385" s="526"/>
      <c r="AB385" s="526"/>
      <c r="AC385" s="526"/>
      <c r="AD385" s="526"/>
      <c r="AE385" s="526"/>
      <c r="AF385" s="526"/>
      <c r="AG385" s="526"/>
      <c r="AH385" s="526"/>
      <c r="AI385" s="526"/>
      <c r="AJ385" s="526"/>
      <c r="AK385" s="526"/>
      <c r="AL385" s="526"/>
      <c r="AM385" s="526"/>
      <c r="AN385" s="526"/>
      <c r="AO385" s="526"/>
      <c r="AP385" s="526"/>
      <c r="AQ385" s="526"/>
      <c r="AR385" s="526"/>
      <c r="AS385" s="526"/>
      <c r="AT385" s="526"/>
      <c r="AU385" s="526"/>
      <c r="AV385" s="526"/>
      <c r="AW385" s="526"/>
      <c r="AX385" s="526"/>
      <c r="AY385" s="526"/>
      <c r="AZ385" s="526"/>
      <c r="BA385" s="526"/>
      <c r="BB385" s="526"/>
      <c r="BC385" s="526"/>
      <c r="BD385" s="526"/>
      <c r="BE385" s="526"/>
      <c r="BF385" s="526"/>
      <c r="BG385" s="526"/>
      <c r="BH385" s="526"/>
      <c r="BI385" s="527"/>
      <c r="BO385" s="33"/>
      <c r="BT385" s="525" t="s">
        <v>399</v>
      </c>
      <c r="BU385" s="526"/>
      <c r="BV385" s="526"/>
      <c r="BW385" s="526"/>
      <c r="BX385" s="526"/>
      <c r="BY385" s="526"/>
      <c r="BZ385" s="526"/>
      <c r="CA385" s="526"/>
      <c r="CB385" s="526"/>
      <c r="CC385" s="526"/>
      <c r="CD385" s="526"/>
      <c r="CE385" s="526"/>
      <c r="CF385" s="526"/>
      <c r="CG385" s="526"/>
      <c r="CH385" s="526"/>
      <c r="CI385" s="526"/>
      <c r="CJ385" s="526"/>
      <c r="CK385" s="526"/>
      <c r="CL385" s="526"/>
      <c r="CM385" s="526"/>
      <c r="CN385" s="526"/>
      <c r="CO385" s="526"/>
      <c r="CP385" s="526"/>
      <c r="CQ385" s="526"/>
      <c r="CR385" s="526"/>
      <c r="CS385" s="526"/>
      <c r="CT385" s="526"/>
      <c r="CU385" s="526"/>
      <c r="CV385" s="526"/>
      <c r="CW385" s="526"/>
      <c r="CX385" s="526"/>
      <c r="CY385" s="526"/>
      <c r="CZ385" s="526"/>
      <c r="DA385" s="526"/>
      <c r="DB385" s="526"/>
      <c r="DC385" s="526"/>
      <c r="DD385" s="526"/>
      <c r="DE385" s="526"/>
      <c r="DF385" s="526"/>
      <c r="DG385" s="526"/>
      <c r="DH385" s="526"/>
      <c r="DI385" s="526"/>
      <c r="DJ385" s="526"/>
      <c r="DK385" s="526"/>
      <c r="DL385" s="526"/>
      <c r="DM385" s="526"/>
      <c r="DN385" s="526"/>
      <c r="DO385" s="526"/>
      <c r="DP385" s="526"/>
      <c r="DQ385" s="526"/>
      <c r="DR385" s="526"/>
      <c r="DS385" s="526"/>
      <c r="DT385" s="526"/>
      <c r="DU385" s="526"/>
      <c r="DV385" s="526"/>
      <c r="DW385" s="527"/>
      <c r="ED385" s="209"/>
      <c r="EE385" s="209"/>
      <c r="EF385" s="209"/>
      <c r="EG385" s="209"/>
      <c r="EH385" s="209"/>
      <c r="EI385" s="209"/>
      <c r="EJ385" s="209"/>
      <c r="EK385" s="209"/>
      <c r="EL385" s="209"/>
      <c r="EM385" s="209"/>
      <c r="EN385" s="209"/>
      <c r="EO385" s="209"/>
      <c r="EP385" s="209"/>
      <c r="EQ385" s="209"/>
      <c r="ER385" s="209"/>
      <c r="ES385" s="209"/>
      <c r="ET385" s="209"/>
      <c r="EU385" s="209"/>
      <c r="EV385" s="209"/>
      <c r="EW385" s="209"/>
      <c r="EX385" s="209"/>
      <c r="EY385" s="209"/>
      <c r="EZ385" s="209"/>
      <c r="FA385" s="209"/>
      <c r="FB385" s="209"/>
      <c r="FC385" s="209"/>
      <c r="FD385" s="209"/>
      <c r="FE385" s="209"/>
      <c r="FF385" s="209"/>
      <c r="FG385" s="209"/>
      <c r="FH385" s="209"/>
      <c r="FI385" s="209"/>
      <c r="FJ385" s="209"/>
      <c r="FK385" s="209"/>
      <c r="FL385" s="209"/>
      <c r="FM385" s="209"/>
    </row>
    <row r="386" spans="1:169" ht="18.75" customHeight="1" thickBot="1" x14ac:dyDescent="0.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ED386" s="196"/>
      <c r="EE386" s="209"/>
      <c r="EF386" s="209"/>
      <c r="EG386" s="209"/>
      <c r="EH386" s="209"/>
      <c r="EI386" s="209"/>
      <c r="EJ386" s="209"/>
      <c r="EK386" s="209"/>
      <c r="EL386" s="209"/>
      <c r="EM386" s="209"/>
      <c r="EN386" s="209"/>
      <c r="EO386" s="209"/>
      <c r="EP386" s="209"/>
      <c r="EQ386" s="209"/>
      <c r="ER386" s="209"/>
      <c r="ES386" s="209"/>
      <c r="ET386" s="209"/>
      <c r="EU386" s="209"/>
      <c r="EV386" s="209"/>
      <c r="EW386" s="209"/>
      <c r="EX386" s="209"/>
      <c r="EY386" s="209"/>
      <c r="EZ386" s="209"/>
      <c r="FA386" s="209"/>
      <c r="FB386" s="209"/>
      <c r="FC386" s="209"/>
      <c r="FD386" s="209"/>
      <c r="FE386" s="209"/>
      <c r="FF386" s="209"/>
      <c r="FG386" s="209"/>
      <c r="FH386" s="209"/>
      <c r="FI386" s="209"/>
      <c r="FJ386" s="209"/>
      <c r="FK386" s="209"/>
      <c r="FL386" s="209"/>
      <c r="FM386" s="209"/>
    </row>
    <row r="387" spans="1:169" ht="18.75" customHeight="1" thickBot="1" x14ac:dyDescent="0.5">
      <c r="A387" s="33"/>
      <c r="B387" s="99"/>
      <c r="C387" s="99"/>
      <c r="D387" s="99"/>
      <c r="E387" s="99"/>
      <c r="F387" s="421" t="s">
        <v>261</v>
      </c>
      <c r="G387" s="422"/>
      <c r="H387" s="422"/>
      <c r="I387" s="422"/>
      <c r="J387" s="422"/>
      <c r="K387" s="422"/>
      <c r="L387" s="422"/>
      <c r="M387" s="422"/>
      <c r="N387" s="422"/>
      <c r="O387" s="422"/>
      <c r="P387" s="422"/>
      <c r="Q387" s="422"/>
      <c r="R387" s="422"/>
      <c r="S387" s="422"/>
      <c r="T387" s="422"/>
      <c r="U387" s="422"/>
      <c r="V387" s="422"/>
      <c r="W387" s="422"/>
      <c r="X387" s="422"/>
      <c r="Y387" s="422"/>
      <c r="Z387" s="422"/>
      <c r="AA387" s="422"/>
      <c r="AB387" s="422"/>
      <c r="AC387" s="422"/>
      <c r="AD387" s="422"/>
      <c r="AE387" s="422"/>
      <c r="AF387" s="422"/>
      <c r="AG387" s="422"/>
      <c r="AH387" s="422"/>
      <c r="AI387" s="422"/>
      <c r="AJ387" s="422"/>
      <c r="AK387" s="422"/>
      <c r="AL387" s="422"/>
      <c r="AM387" s="422"/>
      <c r="AN387" s="422"/>
      <c r="AO387" s="422"/>
      <c r="AP387" s="422"/>
      <c r="AQ387" s="422"/>
      <c r="AR387" s="422"/>
      <c r="AS387" s="422"/>
      <c r="AT387" s="422"/>
      <c r="AU387" s="422"/>
      <c r="AV387" s="422"/>
      <c r="AW387" s="422"/>
      <c r="AX387" s="422"/>
      <c r="AY387" s="422"/>
      <c r="AZ387" s="422"/>
      <c r="BA387" s="422"/>
      <c r="BB387" s="422"/>
      <c r="BC387" s="422"/>
      <c r="BD387" s="422"/>
      <c r="BE387" s="422"/>
      <c r="BF387" s="422"/>
      <c r="BG387" s="422"/>
      <c r="BH387" s="422"/>
      <c r="BI387" s="423"/>
      <c r="BO387" s="33"/>
      <c r="BP387" s="99"/>
      <c r="BQ387" s="99"/>
      <c r="BR387" s="99"/>
      <c r="BS387" s="99"/>
      <c r="BT387" s="421" t="s">
        <v>261</v>
      </c>
      <c r="BU387" s="422"/>
      <c r="BV387" s="422"/>
      <c r="BW387" s="422"/>
      <c r="BX387" s="422"/>
      <c r="BY387" s="422"/>
      <c r="BZ387" s="422"/>
      <c r="CA387" s="422"/>
      <c r="CB387" s="422"/>
      <c r="CC387" s="422"/>
      <c r="CD387" s="422"/>
      <c r="CE387" s="422"/>
      <c r="CF387" s="422"/>
      <c r="CG387" s="422"/>
      <c r="CH387" s="422"/>
      <c r="CI387" s="422"/>
      <c r="CJ387" s="422"/>
      <c r="CK387" s="422"/>
      <c r="CL387" s="422"/>
      <c r="CM387" s="422"/>
      <c r="CN387" s="422"/>
      <c r="CO387" s="422"/>
      <c r="CP387" s="422"/>
      <c r="CQ387" s="422"/>
      <c r="CR387" s="422"/>
      <c r="CS387" s="422"/>
      <c r="CT387" s="422"/>
      <c r="CU387" s="422"/>
      <c r="CV387" s="422"/>
      <c r="CW387" s="422"/>
      <c r="CX387" s="422"/>
      <c r="CY387" s="422"/>
      <c r="CZ387" s="422"/>
      <c r="DA387" s="422"/>
      <c r="DB387" s="422"/>
      <c r="DC387" s="422"/>
      <c r="DD387" s="422"/>
      <c r="DE387" s="422"/>
      <c r="DF387" s="422"/>
      <c r="DG387" s="422"/>
      <c r="DH387" s="422"/>
      <c r="DI387" s="422"/>
      <c r="DJ387" s="422"/>
      <c r="DK387" s="422"/>
      <c r="DL387" s="422"/>
      <c r="DM387" s="422"/>
      <c r="DN387" s="422"/>
      <c r="DO387" s="422"/>
      <c r="DP387" s="422"/>
      <c r="DQ387" s="422"/>
      <c r="DR387" s="422"/>
      <c r="DS387" s="422"/>
      <c r="DT387" s="422"/>
      <c r="DU387" s="422"/>
      <c r="DV387" s="422"/>
      <c r="DW387" s="423"/>
      <c r="ED387" s="210"/>
      <c r="EE387" s="210"/>
      <c r="EF387" s="210"/>
      <c r="EG387" s="210"/>
      <c r="EH387" s="210"/>
      <c r="EI387" s="210"/>
      <c r="EJ387" s="210"/>
      <c r="EK387" s="210"/>
      <c r="EL387" s="210"/>
      <c r="EM387" s="210"/>
      <c r="EN387" s="210"/>
      <c r="EO387" s="210"/>
      <c r="EP387" s="210"/>
      <c r="EQ387" s="210"/>
      <c r="ER387" s="210"/>
      <c r="ES387" s="210"/>
      <c r="ET387" s="210"/>
      <c r="EU387" s="210"/>
      <c r="EV387" s="210"/>
      <c r="EW387" s="210"/>
      <c r="EX387" s="210"/>
      <c r="EY387" s="210"/>
      <c r="EZ387" s="210"/>
      <c r="FA387" s="210"/>
      <c r="FB387" s="210"/>
      <c r="FC387" s="210"/>
      <c r="FD387" s="210"/>
      <c r="FE387" s="210"/>
      <c r="FF387" s="210"/>
      <c r="FG387" s="210"/>
      <c r="FH387" s="210"/>
      <c r="FI387" s="210"/>
      <c r="FJ387" s="210"/>
      <c r="FK387" s="210"/>
      <c r="FL387" s="210"/>
      <c r="FM387" s="210"/>
    </row>
    <row r="388" spans="1:169" ht="18.75" customHeight="1" thickBot="1" x14ac:dyDescent="0.5">
      <c r="A388" s="33"/>
      <c r="B388" s="33"/>
      <c r="C388" s="33"/>
      <c r="D388" s="33"/>
      <c r="E388" s="33"/>
      <c r="F388" s="525"/>
      <c r="G388" s="526"/>
      <c r="H388" s="526"/>
      <c r="I388" s="526"/>
      <c r="J388" s="526"/>
      <c r="K388" s="526"/>
      <c r="L388" s="526"/>
      <c r="M388" s="526"/>
      <c r="N388" s="526"/>
      <c r="O388" s="526"/>
      <c r="P388" s="526"/>
      <c r="Q388" s="526"/>
      <c r="R388" s="526"/>
      <c r="S388" s="526"/>
      <c r="T388" s="526"/>
      <c r="U388" s="526"/>
      <c r="V388" s="526"/>
      <c r="W388" s="526"/>
      <c r="X388" s="526"/>
      <c r="Y388" s="526"/>
      <c r="Z388" s="526"/>
      <c r="AA388" s="526"/>
      <c r="AB388" s="526"/>
      <c r="AC388" s="526"/>
      <c r="AD388" s="526"/>
      <c r="AE388" s="526"/>
      <c r="AF388" s="526"/>
      <c r="AG388" s="526"/>
      <c r="AH388" s="526"/>
      <c r="AI388" s="526"/>
      <c r="AJ388" s="526"/>
      <c r="AK388" s="526"/>
      <c r="AL388" s="526"/>
      <c r="AM388" s="526"/>
      <c r="AN388" s="526"/>
      <c r="AO388" s="526"/>
      <c r="AP388" s="526"/>
      <c r="AQ388" s="526"/>
      <c r="AR388" s="526"/>
      <c r="AS388" s="526"/>
      <c r="AT388" s="526"/>
      <c r="AU388" s="526"/>
      <c r="AV388" s="526"/>
      <c r="AW388" s="526"/>
      <c r="AX388" s="526"/>
      <c r="AY388" s="526"/>
      <c r="AZ388" s="526"/>
      <c r="BA388" s="526"/>
      <c r="BB388" s="526"/>
      <c r="BC388" s="526"/>
      <c r="BD388" s="526"/>
      <c r="BE388" s="526"/>
      <c r="BF388" s="526"/>
      <c r="BG388" s="526"/>
      <c r="BH388" s="526"/>
      <c r="BI388" s="527"/>
      <c r="BO388" s="33"/>
      <c r="BP388" s="33"/>
      <c r="BQ388" s="33"/>
      <c r="BR388" s="33"/>
      <c r="BS388" s="33"/>
      <c r="BT388" s="525" t="s">
        <v>201</v>
      </c>
      <c r="BU388" s="526"/>
      <c r="BV388" s="526"/>
      <c r="BW388" s="526"/>
      <c r="BX388" s="526"/>
      <c r="BY388" s="526"/>
      <c r="BZ388" s="526"/>
      <c r="CA388" s="526"/>
      <c r="CB388" s="526"/>
      <c r="CC388" s="526"/>
      <c r="CD388" s="526"/>
      <c r="CE388" s="526"/>
      <c r="CF388" s="526"/>
      <c r="CG388" s="526"/>
      <c r="CH388" s="526"/>
      <c r="CI388" s="526"/>
      <c r="CJ388" s="526"/>
      <c r="CK388" s="526"/>
      <c r="CL388" s="526"/>
      <c r="CM388" s="526"/>
      <c r="CN388" s="526"/>
      <c r="CO388" s="526"/>
      <c r="CP388" s="526"/>
      <c r="CQ388" s="526"/>
      <c r="CR388" s="526"/>
      <c r="CS388" s="526"/>
      <c r="CT388" s="526"/>
      <c r="CU388" s="526"/>
      <c r="CV388" s="526"/>
      <c r="CW388" s="526"/>
      <c r="CX388" s="526"/>
      <c r="CY388" s="526"/>
      <c r="CZ388" s="526"/>
      <c r="DA388" s="526"/>
      <c r="DB388" s="526"/>
      <c r="DC388" s="526"/>
      <c r="DD388" s="526"/>
      <c r="DE388" s="526"/>
      <c r="DF388" s="526"/>
      <c r="DG388" s="526"/>
      <c r="DH388" s="526"/>
      <c r="DI388" s="526"/>
      <c r="DJ388" s="526"/>
      <c r="DK388" s="526"/>
      <c r="DL388" s="526"/>
      <c r="DM388" s="526"/>
      <c r="DN388" s="526"/>
      <c r="DO388" s="526"/>
      <c r="DP388" s="526"/>
      <c r="DQ388" s="526"/>
      <c r="DR388" s="526"/>
      <c r="DS388" s="526"/>
      <c r="DT388" s="526"/>
      <c r="DU388" s="526"/>
      <c r="DV388" s="526"/>
      <c r="DW388" s="527"/>
      <c r="ED388" s="209"/>
      <c r="EE388" s="209"/>
      <c r="EF388" s="209"/>
      <c r="EG388" s="209"/>
      <c r="EH388" s="209"/>
      <c r="EI388" s="209"/>
      <c r="EJ388" s="209"/>
      <c r="EK388" s="209"/>
      <c r="EL388" s="209"/>
      <c r="EM388" s="209"/>
      <c r="EN388" s="209"/>
      <c r="EO388" s="209"/>
      <c r="EP388" s="209"/>
      <c r="EQ388" s="209"/>
      <c r="ER388" s="209"/>
      <c r="ES388" s="209"/>
      <c r="ET388" s="209"/>
      <c r="EU388" s="209"/>
      <c r="EV388" s="209"/>
      <c r="EW388" s="209"/>
      <c r="EX388" s="209"/>
      <c r="EY388" s="209"/>
      <c r="EZ388" s="209"/>
      <c r="FA388" s="209"/>
      <c r="FB388" s="209"/>
      <c r="FC388" s="209"/>
      <c r="FD388" s="209"/>
      <c r="FE388" s="209"/>
      <c r="FF388" s="209"/>
      <c r="FG388" s="209"/>
      <c r="FH388" s="209"/>
      <c r="FI388" s="209"/>
      <c r="FJ388" s="209"/>
      <c r="FK388" s="209"/>
      <c r="FL388" s="209"/>
      <c r="FM388" s="209"/>
    </row>
    <row r="389" spans="1:169" ht="18.75" customHeight="1" x14ac:dyDescent="0.45">
      <c r="A389" s="33"/>
      <c r="C389" s="100"/>
      <c r="D389" s="100"/>
      <c r="E389" s="99"/>
      <c r="F389" s="99" t="s">
        <v>131</v>
      </c>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BO389" s="33"/>
      <c r="BQ389" s="100"/>
      <c r="BR389" s="100"/>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ED389" s="197"/>
      <c r="EE389" s="241"/>
      <c r="EF389" s="210"/>
      <c r="EG389" s="210"/>
      <c r="EH389" s="210"/>
      <c r="EI389" s="210"/>
      <c r="EJ389" s="210"/>
      <c r="EK389" s="210"/>
      <c r="EL389" s="210"/>
      <c r="EM389" s="210"/>
      <c r="EN389" s="210"/>
      <c r="EO389" s="210"/>
      <c r="EP389" s="210"/>
      <c r="EQ389" s="210"/>
      <c r="ER389" s="210"/>
      <c r="ES389" s="210"/>
      <c r="ET389" s="210"/>
      <c r="EU389" s="210"/>
      <c r="EV389" s="210"/>
      <c r="EW389" s="210"/>
      <c r="EX389" s="210"/>
      <c r="EY389" s="210"/>
      <c r="EZ389" s="210"/>
      <c r="FA389" s="210"/>
      <c r="FB389" s="210"/>
      <c r="FC389" s="210"/>
      <c r="FD389" s="210"/>
      <c r="FE389" s="210"/>
      <c r="FF389" s="210"/>
      <c r="FG389" s="210"/>
      <c r="FH389" s="210"/>
      <c r="FI389" s="210"/>
      <c r="FJ389" s="210"/>
      <c r="FK389" s="210"/>
      <c r="FL389" s="210"/>
      <c r="FM389" s="210"/>
    </row>
    <row r="390" spans="1:169" ht="18.75" customHeight="1" x14ac:dyDescent="0.4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BO390" s="33"/>
      <c r="BP390" s="33"/>
      <c r="BQ390" s="33"/>
      <c r="BR390" s="33"/>
      <c r="BS390" s="33"/>
      <c r="BT390" s="33"/>
      <c r="BU390" s="33"/>
      <c r="BV390" s="33"/>
      <c r="BW390" s="33"/>
      <c r="BX390" s="33"/>
      <c r="BY390" s="33"/>
      <c r="BZ390" s="33"/>
      <c r="CA390" s="33"/>
      <c r="CB390" s="33"/>
      <c r="CC390" s="33"/>
      <c r="CD390" s="33"/>
      <c r="CE390" s="33"/>
      <c r="CF390" s="33"/>
      <c r="CG390" s="33"/>
      <c r="CH390" s="33"/>
      <c r="CI390" s="33"/>
      <c r="CJ390" s="33"/>
      <c r="CK390" s="33"/>
      <c r="CL390" s="33"/>
      <c r="CM390" s="33"/>
      <c r="CN390" s="33"/>
      <c r="CO390" s="33"/>
      <c r="CP390" s="33"/>
      <c r="CQ390" s="33"/>
      <c r="CR390" s="33"/>
      <c r="CS390" s="33"/>
      <c r="CT390" s="33"/>
      <c r="CU390" s="33"/>
      <c r="CV390" s="33"/>
      <c r="CW390" s="33"/>
    </row>
    <row r="391" spans="1:169" ht="18.75" customHeight="1" x14ac:dyDescent="0.45">
      <c r="A391" s="33"/>
      <c r="B391" s="33"/>
      <c r="C391" s="101" t="s">
        <v>64</v>
      </c>
      <c r="D391" s="102"/>
      <c r="E391" s="102"/>
      <c r="F391" s="99"/>
      <c r="G391" s="99"/>
      <c r="H391" s="99"/>
      <c r="I391" s="99"/>
      <c r="J391" s="99"/>
      <c r="K391" s="99"/>
      <c r="L391" s="99"/>
      <c r="M391" s="99"/>
      <c r="N391" s="99"/>
      <c r="O391" s="99"/>
      <c r="P391" s="99"/>
      <c r="Q391" s="99"/>
      <c r="R391" s="99"/>
      <c r="S391" s="99"/>
      <c r="T391" s="99"/>
      <c r="U391" s="99"/>
      <c r="V391" s="99"/>
      <c r="W391" s="99"/>
      <c r="X391" s="99"/>
      <c r="Y391" s="99"/>
      <c r="Z391" s="33"/>
      <c r="AA391" s="33"/>
      <c r="AB391" s="33"/>
      <c r="AC391" s="33"/>
      <c r="AD391" s="33"/>
      <c r="AE391" s="33"/>
      <c r="AF391" s="33"/>
      <c r="AG391" s="33"/>
      <c r="AH391" s="33"/>
      <c r="AI391" s="33"/>
      <c r="AJ391" s="33"/>
      <c r="BO391" s="33"/>
      <c r="BP391" s="33"/>
      <c r="BQ391" s="101" t="s">
        <v>64</v>
      </c>
      <c r="BR391" s="102"/>
      <c r="BS391" s="102"/>
      <c r="BT391" s="99"/>
      <c r="BU391" s="99"/>
      <c r="BV391" s="99"/>
      <c r="BW391" s="99"/>
      <c r="BX391" s="99"/>
      <c r="BY391" s="99"/>
      <c r="BZ391" s="99"/>
      <c r="CA391" s="99"/>
      <c r="CB391" s="99"/>
      <c r="CC391" s="99"/>
      <c r="CD391" s="99"/>
      <c r="CE391" s="99"/>
      <c r="CF391" s="99"/>
      <c r="CG391" s="99"/>
      <c r="CH391" s="99"/>
      <c r="CI391" s="99"/>
      <c r="CJ391" s="99"/>
      <c r="CK391" s="99"/>
      <c r="CL391" s="99"/>
      <c r="CM391" s="99"/>
      <c r="CN391" s="33"/>
      <c r="CO391" s="33"/>
      <c r="CP391" s="33"/>
      <c r="CQ391" s="33"/>
      <c r="CR391" s="33"/>
      <c r="CS391" s="33"/>
      <c r="CT391" s="33"/>
      <c r="CU391" s="33"/>
      <c r="CV391" s="33"/>
      <c r="CW391" s="33"/>
      <c r="CX391" s="33"/>
    </row>
    <row r="392" spans="1:169" ht="18.75" customHeight="1" x14ac:dyDescent="0.45">
      <c r="A392" s="33"/>
      <c r="B392" s="33"/>
      <c r="C392" s="102" t="s">
        <v>205</v>
      </c>
      <c r="D392" s="102"/>
      <c r="E392" s="102"/>
      <c r="F392" s="99"/>
      <c r="G392" s="516"/>
      <c r="H392" s="516"/>
      <c r="I392" s="102" t="s">
        <v>310</v>
      </c>
      <c r="J392" s="99"/>
      <c r="K392" s="99"/>
      <c r="L392" s="99"/>
      <c r="M392" s="99"/>
      <c r="N392" s="99"/>
      <c r="O392" s="99"/>
      <c r="P392" s="99"/>
      <c r="Q392" s="99"/>
      <c r="R392" s="99"/>
      <c r="S392" s="99"/>
      <c r="T392" s="99"/>
      <c r="U392" s="99"/>
      <c r="V392" s="99"/>
      <c r="W392" s="99"/>
      <c r="X392" s="99"/>
      <c r="Y392" s="99"/>
      <c r="Z392" s="99"/>
      <c r="AA392" s="99"/>
      <c r="AB392" s="33"/>
      <c r="AC392" s="33"/>
      <c r="AD392" s="33"/>
      <c r="AE392" s="33"/>
      <c r="AF392" s="33"/>
      <c r="AG392" s="33"/>
      <c r="AH392" s="33"/>
      <c r="AI392" s="33"/>
      <c r="AJ392" s="33"/>
      <c r="AK392" s="33"/>
      <c r="AL392" s="33"/>
      <c r="BO392" s="33"/>
      <c r="BP392" s="33"/>
      <c r="BQ392" s="102" t="s">
        <v>205</v>
      </c>
      <c r="BR392" s="102"/>
      <c r="BS392" s="102"/>
      <c r="BT392" s="99"/>
      <c r="BU392" s="516">
        <v>4</v>
      </c>
      <c r="BV392" s="516"/>
      <c r="BW392" s="102" t="s">
        <v>124</v>
      </c>
      <c r="BX392" s="99"/>
      <c r="BY392" s="99"/>
      <c r="BZ392" s="99"/>
      <c r="CA392" s="99"/>
      <c r="CB392" s="99"/>
      <c r="CC392" s="99"/>
      <c r="CD392" s="99"/>
      <c r="CE392" s="99"/>
      <c r="CF392" s="99"/>
      <c r="CG392" s="99"/>
      <c r="CH392" s="99"/>
      <c r="CI392" s="99"/>
      <c r="CJ392" s="99"/>
      <c r="CK392" s="99"/>
      <c r="CL392" s="99"/>
      <c r="CM392" s="99"/>
      <c r="CN392" s="99"/>
      <c r="CO392" s="99"/>
      <c r="CP392" s="33"/>
      <c r="CQ392" s="33"/>
      <c r="CR392" s="33"/>
      <c r="CS392" s="33"/>
      <c r="CT392" s="33"/>
      <c r="CU392" s="33"/>
      <c r="CV392" s="33"/>
      <c r="CW392" s="33"/>
      <c r="CX392" s="33"/>
      <c r="CY392" s="33"/>
      <c r="CZ392" s="33"/>
    </row>
    <row r="393" spans="1:169" ht="18.75" customHeight="1" x14ac:dyDescent="0.45">
      <c r="A393" s="33"/>
      <c r="B393" s="33"/>
      <c r="C393" s="102" t="s">
        <v>205</v>
      </c>
      <c r="D393" s="102"/>
      <c r="E393" s="102"/>
      <c r="F393" s="99"/>
      <c r="G393" s="516"/>
      <c r="H393" s="516"/>
      <c r="I393" s="102" t="s">
        <v>311</v>
      </c>
      <c r="J393" s="99"/>
      <c r="K393" s="99"/>
      <c r="L393" s="99"/>
      <c r="M393" s="99"/>
      <c r="N393" s="99"/>
      <c r="O393" s="99"/>
      <c r="P393" s="99"/>
      <c r="Q393" s="99"/>
      <c r="R393" s="99"/>
      <c r="S393" s="99"/>
      <c r="T393" s="99"/>
      <c r="U393" s="99"/>
      <c r="V393" s="99"/>
      <c r="W393" s="99"/>
      <c r="X393" s="99"/>
      <c r="Y393" s="99"/>
      <c r="Z393" s="99"/>
      <c r="AA393" s="99"/>
      <c r="AB393" s="33"/>
      <c r="AC393" s="33"/>
      <c r="AD393" s="33"/>
      <c r="AE393" s="33"/>
      <c r="AF393" s="33"/>
      <c r="AG393" s="33"/>
      <c r="AH393" s="33"/>
      <c r="AI393" s="33"/>
      <c r="AJ393" s="33"/>
      <c r="AK393" s="33"/>
      <c r="AL393" s="33"/>
      <c r="BO393" s="33"/>
      <c r="BP393" s="33"/>
      <c r="BQ393" s="102" t="s">
        <v>205</v>
      </c>
      <c r="BR393" s="102"/>
      <c r="BS393" s="102"/>
      <c r="BT393" s="99"/>
      <c r="BU393" s="516">
        <v>9</v>
      </c>
      <c r="BV393" s="516"/>
      <c r="BW393" s="102" t="s">
        <v>125</v>
      </c>
      <c r="BX393" s="99"/>
      <c r="BY393" s="99"/>
      <c r="BZ393" s="99"/>
      <c r="CA393" s="99"/>
      <c r="CB393" s="99"/>
      <c r="CC393" s="99"/>
      <c r="CD393" s="99"/>
      <c r="CE393" s="99"/>
      <c r="CF393" s="99"/>
      <c r="CG393" s="99"/>
      <c r="CH393" s="99"/>
      <c r="CI393" s="99"/>
      <c r="CJ393" s="99"/>
      <c r="CK393" s="99"/>
      <c r="CL393" s="99"/>
      <c r="CM393" s="99"/>
      <c r="CN393" s="99"/>
      <c r="CO393" s="99"/>
      <c r="CP393" s="33"/>
      <c r="CQ393" s="33"/>
      <c r="CR393" s="33"/>
      <c r="CS393" s="33"/>
      <c r="CT393" s="33"/>
      <c r="CU393" s="33"/>
      <c r="CV393" s="33"/>
      <c r="CW393" s="33"/>
      <c r="CX393" s="33"/>
      <c r="CY393" s="33"/>
      <c r="CZ393" s="33"/>
    </row>
    <row r="394" spans="1:169" ht="18.75" customHeight="1" x14ac:dyDescent="0.45">
      <c r="A394" s="33"/>
      <c r="B394" s="33"/>
      <c r="C394" s="35" t="s">
        <v>206</v>
      </c>
      <c r="D394" s="102"/>
      <c r="E394" s="102"/>
      <c r="F394" s="99"/>
      <c r="G394" s="99"/>
      <c r="H394" s="99"/>
      <c r="I394" s="99"/>
      <c r="J394" s="99"/>
      <c r="K394" s="99"/>
      <c r="L394" s="99"/>
      <c r="M394" s="99"/>
      <c r="N394" s="99"/>
      <c r="O394" s="99"/>
      <c r="P394" s="99"/>
      <c r="Q394" s="99"/>
      <c r="R394" s="99"/>
      <c r="T394" s="99"/>
      <c r="U394" s="99"/>
      <c r="V394" s="99"/>
      <c r="W394" s="99"/>
      <c r="X394" s="99"/>
      <c r="Y394" s="99"/>
      <c r="Z394" s="99"/>
      <c r="AA394" s="516"/>
      <c r="AB394" s="516"/>
      <c r="AC394" s="102" t="s">
        <v>111</v>
      </c>
      <c r="AE394" s="99"/>
      <c r="AF394" s="99"/>
      <c r="AG394" s="99"/>
      <c r="AI394" s="99"/>
      <c r="AJ394" s="33"/>
      <c r="BO394" s="33"/>
      <c r="BP394" s="33"/>
      <c r="BQ394" s="35" t="s">
        <v>206</v>
      </c>
      <c r="BR394" s="102"/>
      <c r="BS394" s="102"/>
      <c r="BT394" s="99"/>
      <c r="BU394" s="99"/>
      <c r="BV394" s="99"/>
      <c r="BW394" s="99"/>
      <c r="BX394" s="99"/>
      <c r="BY394" s="99"/>
      <c r="BZ394" s="99"/>
      <c r="CA394" s="99"/>
      <c r="CB394" s="99"/>
      <c r="CC394" s="99"/>
      <c r="CD394" s="99"/>
      <c r="CE394" s="99"/>
      <c r="CF394" s="99"/>
      <c r="CH394" s="99"/>
      <c r="CI394" s="99"/>
      <c r="CJ394" s="99"/>
      <c r="CK394" s="99"/>
      <c r="CL394" s="99"/>
      <c r="CM394" s="99"/>
      <c r="CN394" s="99"/>
      <c r="CO394" s="516">
        <v>3</v>
      </c>
      <c r="CP394" s="516"/>
      <c r="CQ394" s="102" t="s">
        <v>111</v>
      </c>
      <c r="CS394" s="99"/>
      <c r="CT394" s="99"/>
      <c r="CU394" s="99"/>
      <c r="CW394" s="99"/>
      <c r="CX394" s="33"/>
    </row>
    <row r="395" spans="1:169" ht="18.75" customHeight="1" x14ac:dyDescent="0.4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BO395" s="33"/>
      <c r="BP395" s="33"/>
      <c r="BQ395" s="33"/>
      <c r="BR395" s="33"/>
      <c r="BS395" s="33"/>
      <c r="BT395" s="33"/>
      <c r="BU395" s="33"/>
      <c r="BV395" s="33"/>
      <c r="BW395" s="33"/>
      <c r="BX395" s="33"/>
      <c r="BY395" s="33"/>
      <c r="BZ395" s="33"/>
      <c r="CA395" s="33"/>
      <c r="CB395" s="33"/>
      <c r="CC395" s="33"/>
      <c r="CD395" s="33"/>
      <c r="CE395" s="33"/>
      <c r="CF395" s="33"/>
      <c r="CG395" s="33"/>
      <c r="CH395" s="33"/>
      <c r="CI395" s="33"/>
      <c r="CJ395" s="33"/>
      <c r="CK395" s="33"/>
      <c r="CL395" s="33"/>
      <c r="CM395" s="33"/>
      <c r="CN395" s="33"/>
      <c r="CO395" s="33"/>
      <c r="CP395" s="33"/>
      <c r="CQ395" s="33"/>
      <c r="CR395" s="33"/>
      <c r="CS395" s="33"/>
      <c r="CT395" s="33"/>
      <c r="CU395" s="33"/>
      <c r="CV395" s="33"/>
      <c r="CW395" s="33"/>
      <c r="CX395" s="33"/>
    </row>
    <row r="396" spans="1:169" ht="18.75" customHeight="1" x14ac:dyDescent="0.4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BO396" s="33"/>
      <c r="BP396" s="33"/>
      <c r="BQ396" s="33"/>
      <c r="BR396" s="33"/>
      <c r="BS396" s="33"/>
      <c r="BT396" s="33"/>
      <c r="BU396" s="33"/>
      <c r="BV396" s="33"/>
      <c r="BW396" s="33"/>
      <c r="BX396" s="33"/>
      <c r="BY396" s="33"/>
      <c r="BZ396" s="33"/>
      <c r="CA396" s="33"/>
      <c r="CB396" s="33"/>
      <c r="CC396" s="33"/>
      <c r="CD396" s="33"/>
      <c r="CE396" s="33"/>
      <c r="CF396" s="33"/>
      <c r="CG396" s="33"/>
      <c r="CH396" s="33"/>
      <c r="CI396" s="33"/>
      <c r="CJ396" s="33"/>
      <c r="CK396" s="33"/>
      <c r="CL396" s="33"/>
      <c r="CM396" s="33"/>
      <c r="CN396" s="33"/>
      <c r="CO396" s="33"/>
      <c r="CP396" s="33"/>
      <c r="CQ396" s="33"/>
      <c r="CR396" s="33"/>
      <c r="CS396" s="33"/>
      <c r="CT396" s="33"/>
      <c r="CU396" s="33"/>
      <c r="CV396" s="33"/>
      <c r="CW396" s="33"/>
      <c r="CX396" s="33"/>
    </row>
    <row r="397" spans="1:169" ht="18.75" customHeight="1" x14ac:dyDescent="0.45">
      <c r="A397" s="33"/>
      <c r="B397" s="33"/>
      <c r="C397" s="33"/>
      <c r="D397" s="33"/>
      <c r="E397" s="36" t="s">
        <v>65</v>
      </c>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BO397" s="33"/>
      <c r="BP397" s="33"/>
      <c r="BQ397" s="33"/>
      <c r="BR397" s="33"/>
      <c r="BS397" s="36" t="s">
        <v>65</v>
      </c>
      <c r="BT397" s="33"/>
      <c r="BU397" s="33"/>
      <c r="BV397" s="33"/>
      <c r="BW397" s="33"/>
      <c r="BX397" s="33"/>
      <c r="BY397" s="33"/>
      <c r="BZ397" s="33"/>
      <c r="CA397" s="33"/>
      <c r="CB397" s="33"/>
      <c r="CC397" s="33"/>
      <c r="CD397" s="33"/>
      <c r="CE397" s="33"/>
      <c r="CF397" s="33"/>
      <c r="CG397" s="33"/>
      <c r="CH397" s="33"/>
      <c r="CI397" s="33"/>
      <c r="CJ397" s="33"/>
      <c r="CK397" s="33"/>
      <c r="CL397" s="33"/>
      <c r="CM397" s="33"/>
      <c r="CN397" s="33"/>
      <c r="CO397" s="33"/>
      <c r="CP397" s="33"/>
      <c r="CQ397" s="33"/>
      <c r="CR397" s="33"/>
      <c r="CS397" s="33"/>
      <c r="CT397" s="33"/>
      <c r="CU397" s="33"/>
      <c r="CV397" s="33"/>
      <c r="CW397" s="33"/>
      <c r="CX397" s="33"/>
    </row>
    <row r="402" spans="1:130" ht="18.75" customHeight="1" x14ac:dyDescent="0.4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row>
    <row r="403" spans="1:130" ht="18.75" customHeight="1" x14ac:dyDescent="0.4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BE403" s="340" t="s">
        <v>262</v>
      </c>
      <c r="BF403" s="341"/>
      <c r="BG403" s="341"/>
      <c r="BH403" s="341"/>
      <c r="BI403" s="341"/>
      <c r="BJ403" s="341"/>
      <c r="BK403" s="341"/>
      <c r="BL403" s="342"/>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S403" s="340" t="s">
        <v>211</v>
      </c>
      <c r="DT403" s="341"/>
      <c r="DU403" s="341"/>
      <c r="DV403" s="341"/>
      <c r="DW403" s="341"/>
      <c r="DX403" s="341"/>
      <c r="DY403" s="341"/>
      <c r="DZ403" s="342"/>
    </row>
    <row r="404" spans="1:130" ht="18.75" customHeight="1" x14ac:dyDescent="0.4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BE404" s="343"/>
      <c r="BF404" s="344"/>
      <c r="BG404" s="344"/>
      <c r="BH404" s="344"/>
      <c r="BI404" s="344"/>
      <c r="BJ404" s="344"/>
      <c r="BK404" s="344"/>
      <c r="BL404" s="34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S404" s="343"/>
      <c r="DT404" s="344"/>
      <c r="DU404" s="344"/>
      <c r="DV404" s="344"/>
      <c r="DW404" s="344"/>
      <c r="DX404" s="344"/>
      <c r="DY404" s="344"/>
      <c r="DZ404" s="345"/>
    </row>
    <row r="405" spans="1:130" ht="18.75" customHeight="1" x14ac:dyDescent="0.45">
      <c r="A405" s="5"/>
      <c r="B405" s="5"/>
      <c r="C405" s="10"/>
      <c r="D405" s="5"/>
      <c r="E405" s="5"/>
      <c r="F405" s="5"/>
      <c r="G405" s="5"/>
      <c r="H405" s="5"/>
      <c r="I405" s="5"/>
      <c r="J405" s="5"/>
      <c r="K405" s="5"/>
      <c r="L405" s="5"/>
      <c r="M405" s="5"/>
      <c r="N405" s="5"/>
      <c r="O405" s="5"/>
      <c r="P405" s="5"/>
      <c r="Q405" s="5"/>
      <c r="R405" s="5"/>
      <c r="S405" s="5"/>
      <c r="T405" s="5"/>
      <c r="U405" s="5"/>
      <c r="V405" s="5"/>
      <c r="W405" s="5"/>
      <c r="X405" s="5"/>
      <c r="Y405" s="5"/>
      <c r="Z405" s="5"/>
      <c r="AA405" s="5"/>
      <c r="AB405" s="10"/>
      <c r="AC405" s="5"/>
      <c r="AD405" s="5"/>
      <c r="AE405" s="5"/>
      <c r="AF405" s="5"/>
      <c r="AG405" s="5"/>
      <c r="AH405" s="5"/>
      <c r="AI405" s="5"/>
      <c r="AJ405" s="5"/>
      <c r="AK405" s="5"/>
      <c r="AL405" s="5"/>
      <c r="AM405" s="5"/>
      <c r="AN405" s="5"/>
      <c r="AO405" s="5"/>
      <c r="AP405" s="5"/>
      <c r="AQ405" s="5"/>
      <c r="AR405" s="5"/>
      <c r="AS405" s="5"/>
      <c r="AT405" s="5"/>
      <c r="AU405" s="5"/>
      <c r="AV405" s="5"/>
      <c r="AW405" s="5"/>
      <c r="AX405" s="5"/>
      <c r="BO405" s="5"/>
      <c r="BP405" s="5"/>
      <c r="BQ405" s="10"/>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10"/>
      <c r="CQ405" s="5"/>
      <c r="CR405" s="5"/>
      <c r="CS405" s="5"/>
      <c r="CT405" s="5"/>
      <c r="CU405" s="5"/>
      <c r="CV405" s="5"/>
      <c r="CW405" s="5"/>
      <c r="CX405" s="5"/>
      <c r="CY405" s="5"/>
      <c r="CZ405" s="5"/>
      <c r="DA405" s="5"/>
      <c r="DB405" s="5"/>
      <c r="DC405" s="5"/>
      <c r="DD405" s="5"/>
      <c r="DE405" s="5"/>
      <c r="DF405" s="5"/>
      <c r="DG405" s="5"/>
      <c r="DH405" s="5"/>
      <c r="DI405" s="5"/>
      <c r="DJ405" s="5"/>
      <c r="DK405" s="5"/>
      <c r="DL405" s="5"/>
    </row>
    <row r="406" spans="1:130" ht="18.75" customHeight="1" x14ac:dyDescent="0.45">
      <c r="A406" s="5"/>
      <c r="B406" s="5"/>
      <c r="C406" s="10" t="s">
        <v>66</v>
      </c>
      <c r="D406" s="5"/>
      <c r="E406" s="5"/>
      <c r="F406" s="5"/>
      <c r="G406" s="5"/>
      <c r="H406" s="5"/>
      <c r="I406" s="5"/>
      <c r="J406" s="5"/>
      <c r="K406" s="5"/>
      <c r="L406" s="5"/>
      <c r="M406" s="5"/>
      <c r="N406" s="5"/>
      <c r="O406" s="5"/>
      <c r="P406" s="5"/>
      <c r="Q406" s="5"/>
      <c r="R406" s="5"/>
      <c r="S406" s="5"/>
      <c r="T406" s="5"/>
      <c r="U406" s="5"/>
      <c r="V406" s="5"/>
      <c r="W406" s="5"/>
      <c r="X406" s="5"/>
      <c r="Y406" s="5"/>
      <c r="Z406" s="5"/>
      <c r="AA406" s="5"/>
      <c r="AB406" s="19"/>
      <c r="AC406" s="5"/>
      <c r="AD406" s="5"/>
      <c r="AE406" s="5"/>
      <c r="AF406" s="5"/>
      <c r="AG406" s="5"/>
      <c r="AH406" s="5"/>
      <c r="AI406" s="5"/>
      <c r="AJ406" s="5"/>
      <c r="AK406" s="5"/>
      <c r="AL406" s="5"/>
      <c r="AM406" s="5"/>
      <c r="AN406" s="5"/>
      <c r="AO406" s="5"/>
      <c r="AP406" s="5"/>
      <c r="AQ406" s="5"/>
      <c r="AR406" s="5"/>
      <c r="AS406" s="5"/>
      <c r="AT406" s="5"/>
      <c r="AU406" s="5"/>
      <c r="AV406" s="5"/>
      <c r="AW406" s="5"/>
      <c r="AX406" s="5"/>
      <c r="BO406" s="5"/>
      <c r="BP406" s="5"/>
      <c r="BQ406" s="10" t="s">
        <v>66</v>
      </c>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19"/>
      <c r="CQ406" s="5"/>
      <c r="CR406" s="5"/>
      <c r="CS406" s="5"/>
      <c r="CT406" s="5"/>
      <c r="CU406" s="5"/>
      <c r="CV406" s="5"/>
      <c r="CW406" s="5"/>
      <c r="CX406" s="5"/>
      <c r="CY406" s="5"/>
      <c r="CZ406" s="5"/>
      <c r="DA406" s="5"/>
      <c r="DB406" s="5"/>
      <c r="DC406" s="5"/>
      <c r="DD406" s="5"/>
      <c r="DE406" s="5"/>
      <c r="DF406" s="5"/>
      <c r="DG406" s="5"/>
      <c r="DH406" s="5"/>
      <c r="DI406" s="5"/>
      <c r="DJ406" s="5"/>
      <c r="DK406" s="5"/>
      <c r="DL406" s="5"/>
    </row>
    <row r="407" spans="1:130" ht="18.75" customHeight="1" x14ac:dyDescent="0.4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row>
    <row r="408" spans="1:130" ht="18.75" customHeight="1" x14ac:dyDescent="0.45">
      <c r="A408" s="5"/>
      <c r="B408" s="5"/>
      <c r="C408" s="19" t="s">
        <v>186</v>
      </c>
      <c r="D408" s="5"/>
      <c r="E408" s="5"/>
      <c r="F408" s="5"/>
      <c r="G408" s="5"/>
      <c r="H408" s="5"/>
      <c r="I408" s="5"/>
      <c r="J408" s="5"/>
      <c r="K408" s="5"/>
      <c r="L408" s="5"/>
      <c r="M408" s="5"/>
      <c r="N408" s="5"/>
      <c r="O408" s="5"/>
      <c r="P408" s="5"/>
      <c r="Q408" s="5"/>
      <c r="R408" s="5"/>
      <c r="S408" s="5"/>
      <c r="T408" s="5"/>
      <c r="U408" s="5"/>
      <c r="V408" s="5"/>
      <c r="W408" s="5"/>
      <c r="X408" s="5"/>
      <c r="Y408" s="5"/>
      <c r="Z408" s="5"/>
      <c r="AA408" s="5"/>
      <c r="AB408" s="19"/>
      <c r="AC408" s="5"/>
      <c r="AD408" s="5"/>
      <c r="AE408" s="5"/>
      <c r="AF408" s="5"/>
      <c r="AG408" s="5"/>
      <c r="AH408" s="5"/>
      <c r="AI408" s="5"/>
      <c r="AJ408" s="5"/>
      <c r="AK408" s="5"/>
      <c r="AL408" s="5"/>
      <c r="AM408" s="5"/>
      <c r="AN408" s="5"/>
      <c r="AO408" s="5"/>
      <c r="AP408" s="5"/>
      <c r="AQ408" s="5"/>
      <c r="AR408" s="5"/>
      <c r="AS408" s="5"/>
      <c r="AT408" s="5"/>
      <c r="AU408" s="5"/>
      <c r="AV408" s="5"/>
      <c r="AW408" s="5"/>
      <c r="AX408" s="5"/>
      <c r="BO408" s="5"/>
      <c r="BP408" s="5"/>
      <c r="BQ408" s="19" t="s">
        <v>186</v>
      </c>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19"/>
      <c r="CQ408" s="5"/>
      <c r="CR408" s="5"/>
      <c r="CS408" s="5"/>
      <c r="CT408" s="5"/>
      <c r="CU408" s="5"/>
      <c r="CV408" s="5"/>
      <c r="CW408" s="5"/>
      <c r="CX408" s="5"/>
      <c r="CY408" s="5"/>
      <c r="CZ408" s="5"/>
      <c r="DA408" s="5"/>
      <c r="DB408" s="5"/>
      <c r="DC408" s="5"/>
      <c r="DD408" s="5"/>
      <c r="DE408" s="5"/>
      <c r="DF408" s="5"/>
      <c r="DG408" s="5"/>
      <c r="DH408" s="5"/>
      <c r="DI408" s="5"/>
      <c r="DJ408" s="5"/>
      <c r="DK408" s="5"/>
      <c r="DL408" s="5"/>
    </row>
    <row r="409" spans="1:130" ht="18.75" customHeight="1" x14ac:dyDescent="0.4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row>
    <row r="410" spans="1:130" ht="18.75" customHeight="1" x14ac:dyDescent="0.45">
      <c r="A410" s="5"/>
      <c r="B410" s="5"/>
      <c r="C410" s="19" t="s">
        <v>67</v>
      </c>
      <c r="D410" s="5"/>
      <c r="E410" s="5"/>
      <c r="F410" s="5"/>
      <c r="G410" s="5"/>
      <c r="H410" s="5"/>
      <c r="I410" s="5"/>
      <c r="J410" s="5"/>
      <c r="K410" s="5"/>
      <c r="L410" s="5"/>
      <c r="M410" s="5"/>
      <c r="N410" s="5"/>
      <c r="O410" s="5"/>
      <c r="P410" s="5"/>
      <c r="Q410" s="5"/>
      <c r="R410" s="5"/>
      <c r="S410" s="5"/>
      <c r="T410" s="5"/>
      <c r="U410" s="5"/>
      <c r="V410" s="5"/>
      <c r="W410" s="5"/>
      <c r="X410" s="5"/>
      <c r="Y410" s="5"/>
      <c r="Z410" s="5"/>
      <c r="AA410" s="5"/>
      <c r="AB410" s="19"/>
      <c r="AC410" s="5"/>
      <c r="AD410" s="5"/>
      <c r="AE410" s="5"/>
      <c r="AF410" s="5"/>
      <c r="AG410" s="5"/>
      <c r="AH410" s="5"/>
      <c r="AI410" s="5"/>
      <c r="AJ410" s="5"/>
      <c r="AK410" s="5"/>
      <c r="AL410" s="5"/>
      <c r="AM410" s="5"/>
      <c r="AN410" s="5"/>
      <c r="AO410" s="5"/>
      <c r="AP410" s="5"/>
      <c r="AQ410" s="5"/>
      <c r="AR410" s="5"/>
      <c r="AS410" s="5"/>
      <c r="AT410" s="5"/>
      <c r="AU410" s="5"/>
      <c r="AV410" s="5"/>
      <c r="AW410" s="5"/>
      <c r="AX410" s="5"/>
      <c r="BO410" s="5"/>
      <c r="BP410" s="5"/>
      <c r="BQ410" s="19" t="s">
        <v>67</v>
      </c>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19"/>
      <c r="CQ410" s="5"/>
      <c r="CR410" s="5"/>
      <c r="CS410" s="5"/>
      <c r="CT410" s="5"/>
      <c r="CU410" s="5"/>
      <c r="CV410" s="5"/>
      <c r="CW410" s="5"/>
      <c r="CX410" s="5"/>
      <c r="CY410" s="5"/>
      <c r="CZ410" s="5"/>
      <c r="DA410" s="5"/>
      <c r="DB410" s="5"/>
      <c r="DC410" s="5"/>
      <c r="DD410" s="5"/>
      <c r="DE410" s="5"/>
      <c r="DF410" s="5"/>
      <c r="DG410" s="5"/>
      <c r="DH410" s="5"/>
      <c r="DI410" s="5"/>
      <c r="DJ410" s="5"/>
      <c r="DK410" s="5"/>
      <c r="DL410" s="5"/>
    </row>
    <row r="411" spans="1:130" ht="18.75" customHeight="1" x14ac:dyDescent="0.45">
      <c r="A411" s="5"/>
      <c r="B411" s="5"/>
      <c r="F411" s="19" t="s">
        <v>112</v>
      </c>
      <c r="G411" s="5"/>
      <c r="H411" s="5"/>
      <c r="J411" s="516"/>
      <c r="K411" s="516"/>
      <c r="L411" s="19" t="s">
        <v>123</v>
      </c>
      <c r="M411" s="19"/>
      <c r="N411" s="5"/>
      <c r="O411" s="5"/>
      <c r="P411" s="5"/>
      <c r="Q411" s="5"/>
      <c r="R411" s="5"/>
      <c r="S411" s="5"/>
      <c r="T411" s="5"/>
      <c r="U411" s="5"/>
      <c r="V411" s="5"/>
      <c r="W411" s="5"/>
      <c r="X411" s="5"/>
      <c r="Y411" s="5"/>
      <c r="Z411" s="5"/>
      <c r="AA411" s="5"/>
      <c r="AB411" s="5"/>
      <c r="AC411" s="5"/>
      <c r="AD411" s="5"/>
      <c r="AE411" s="5"/>
      <c r="AF411" s="5"/>
      <c r="AG411" s="5"/>
      <c r="AH411" s="19"/>
      <c r="AI411" s="5"/>
      <c r="AJ411" s="5"/>
      <c r="AK411" s="5"/>
      <c r="AL411" s="5"/>
      <c r="AM411" s="5"/>
      <c r="AN411" s="5"/>
      <c r="AO411" s="5"/>
      <c r="AP411" s="5"/>
      <c r="AQ411" s="5"/>
      <c r="AR411" s="5"/>
      <c r="AS411" s="5"/>
      <c r="AT411" s="5"/>
      <c r="AU411" s="5"/>
      <c r="AV411" s="5"/>
      <c r="AW411" s="5"/>
      <c r="AX411" s="5"/>
      <c r="AY411" s="5"/>
      <c r="AZ411" s="5"/>
      <c r="BA411" s="5"/>
      <c r="BO411" s="5"/>
      <c r="BP411" s="5"/>
      <c r="BT411" s="19" t="s">
        <v>112</v>
      </c>
      <c r="BU411" s="5"/>
      <c r="BV411" s="5"/>
      <c r="BX411" s="516">
        <v>4</v>
      </c>
      <c r="BY411" s="516"/>
      <c r="BZ411" s="19" t="s">
        <v>123</v>
      </c>
      <c r="CA411" s="19"/>
      <c r="CB411" s="5"/>
      <c r="CC411" s="5"/>
      <c r="CD411" s="5"/>
      <c r="CE411" s="5"/>
      <c r="CF411" s="5"/>
      <c r="CG411" s="5"/>
      <c r="CH411" s="5"/>
      <c r="CI411" s="5"/>
      <c r="CJ411" s="5"/>
      <c r="CK411" s="5"/>
      <c r="CL411" s="5"/>
      <c r="CM411" s="5"/>
      <c r="CN411" s="5"/>
      <c r="CO411" s="5"/>
      <c r="CP411" s="5"/>
      <c r="CQ411" s="5"/>
      <c r="CR411" s="5"/>
      <c r="CS411" s="5"/>
      <c r="CT411" s="5"/>
      <c r="CU411" s="5"/>
      <c r="CV411" s="19"/>
      <c r="CW411" s="5"/>
      <c r="CX411" s="5"/>
      <c r="CY411" s="5"/>
      <c r="CZ411" s="5"/>
      <c r="DA411" s="5"/>
      <c r="DB411" s="5"/>
      <c r="DC411" s="5"/>
      <c r="DD411" s="5"/>
      <c r="DE411" s="5"/>
      <c r="DF411" s="5"/>
      <c r="DG411" s="5"/>
      <c r="DH411" s="5"/>
      <c r="DI411" s="5"/>
      <c r="DJ411" s="5"/>
      <c r="DK411" s="5"/>
      <c r="DL411" s="5"/>
      <c r="DM411" s="5"/>
      <c r="DN411" s="5"/>
      <c r="DO411" s="5"/>
    </row>
    <row r="412" spans="1:130" ht="18.75" customHeight="1" x14ac:dyDescent="0.45">
      <c r="A412" s="5"/>
      <c r="B412" s="5"/>
      <c r="F412" s="19" t="s">
        <v>113</v>
      </c>
      <c r="G412" s="5"/>
      <c r="H412" s="5"/>
      <c r="J412" s="516"/>
      <c r="K412" s="516"/>
      <c r="L412" s="19" t="s">
        <v>135</v>
      </c>
      <c r="M412" s="19"/>
      <c r="N412" s="5"/>
      <c r="O412" s="5"/>
      <c r="P412" s="5"/>
      <c r="Q412" s="5"/>
      <c r="R412" s="5"/>
      <c r="S412" s="5"/>
      <c r="T412" s="5"/>
      <c r="U412" s="5"/>
      <c r="V412" s="5"/>
      <c r="W412" s="5"/>
      <c r="X412" s="5"/>
      <c r="Y412" s="5"/>
      <c r="Z412" s="5"/>
      <c r="AA412" s="5"/>
      <c r="AB412" s="5"/>
      <c r="AC412" s="5"/>
      <c r="AD412" s="5"/>
      <c r="AE412" s="5"/>
      <c r="AF412" s="5"/>
      <c r="AG412" s="5"/>
      <c r="AH412" s="19"/>
      <c r="AI412" s="5"/>
      <c r="AJ412" s="5"/>
      <c r="AK412" s="5"/>
      <c r="AL412" s="5"/>
      <c r="AM412" s="5"/>
      <c r="AN412" s="5"/>
      <c r="AO412" s="5"/>
      <c r="AP412" s="5"/>
      <c r="AQ412" s="5"/>
      <c r="AR412" s="5"/>
      <c r="AS412" s="5"/>
      <c r="AT412" s="5"/>
      <c r="AU412" s="5"/>
      <c r="AV412" s="5"/>
      <c r="AW412" s="5"/>
      <c r="AX412" s="5"/>
      <c r="AY412" s="5"/>
      <c r="AZ412" s="5"/>
      <c r="BA412" s="5"/>
      <c r="BO412" s="5"/>
      <c r="BP412" s="5"/>
      <c r="BT412" s="19" t="s">
        <v>113</v>
      </c>
      <c r="BU412" s="5"/>
      <c r="BV412" s="5"/>
      <c r="BX412" s="516">
        <v>8</v>
      </c>
      <c r="BY412" s="516"/>
      <c r="BZ412" s="19" t="s">
        <v>135</v>
      </c>
      <c r="CA412" s="19"/>
      <c r="CB412" s="5"/>
      <c r="CC412" s="5"/>
      <c r="CD412" s="5"/>
      <c r="CE412" s="5"/>
      <c r="CF412" s="5"/>
      <c r="CG412" s="5"/>
      <c r="CH412" s="5"/>
      <c r="CI412" s="5"/>
      <c r="CJ412" s="5"/>
      <c r="CK412" s="5"/>
      <c r="CL412" s="5"/>
      <c r="CM412" s="5"/>
      <c r="CN412" s="5"/>
      <c r="CO412" s="5"/>
      <c r="CP412" s="5"/>
      <c r="CQ412" s="5"/>
      <c r="CR412" s="5"/>
      <c r="CS412" s="5"/>
      <c r="CT412" s="5"/>
      <c r="CU412" s="5"/>
      <c r="CV412" s="19"/>
      <c r="CW412" s="5"/>
      <c r="CX412" s="5"/>
      <c r="CY412" s="5"/>
      <c r="CZ412" s="5"/>
      <c r="DA412" s="5"/>
      <c r="DB412" s="5"/>
      <c r="DC412" s="5"/>
      <c r="DD412" s="5"/>
      <c r="DE412" s="5"/>
      <c r="DF412" s="5"/>
      <c r="DG412" s="5"/>
      <c r="DH412" s="5"/>
      <c r="DI412" s="5"/>
      <c r="DJ412" s="5"/>
      <c r="DK412" s="5"/>
      <c r="DL412" s="5"/>
      <c r="DM412" s="5"/>
      <c r="DN412" s="5"/>
      <c r="DO412" s="5"/>
    </row>
    <row r="413" spans="1:130" ht="18.75" customHeight="1" x14ac:dyDescent="0.45">
      <c r="A413" s="5"/>
      <c r="B413" s="5"/>
      <c r="F413" s="19" t="s">
        <v>136</v>
      </c>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BO413" s="5"/>
      <c r="BP413" s="5"/>
      <c r="BT413" s="19" t="s">
        <v>136</v>
      </c>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row>
    <row r="414" spans="1:130" ht="18.75" customHeight="1" x14ac:dyDescent="0.4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row>
    <row r="415" spans="1:130" ht="18.75" customHeight="1" x14ac:dyDescent="0.45">
      <c r="A415" s="5"/>
      <c r="B415" s="5"/>
      <c r="C415" s="19" t="s">
        <v>68</v>
      </c>
      <c r="D415" s="5"/>
      <c r="E415" s="5"/>
      <c r="F415" s="5"/>
      <c r="G415" s="5"/>
      <c r="H415" s="5"/>
      <c r="I415" s="5"/>
      <c r="J415" s="5"/>
      <c r="K415" s="5"/>
      <c r="L415" s="5"/>
      <c r="M415" s="5"/>
      <c r="N415" s="5"/>
      <c r="O415" s="5"/>
      <c r="P415" s="5"/>
      <c r="Q415" s="5"/>
      <c r="R415" s="5"/>
      <c r="S415" s="5"/>
      <c r="T415" s="5"/>
      <c r="U415" s="5"/>
      <c r="V415" s="5"/>
      <c r="W415" s="5"/>
      <c r="X415" s="5"/>
      <c r="Y415" s="5"/>
      <c r="Z415" s="5"/>
      <c r="AA415" s="5"/>
      <c r="AB415" s="19"/>
      <c r="AC415" s="5"/>
      <c r="AD415" s="5"/>
      <c r="AE415" s="5"/>
      <c r="AF415" s="5"/>
      <c r="AG415" s="5"/>
      <c r="AH415" s="5"/>
      <c r="AI415" s="5"/>
      <c r="AJ415" s="5"/>
      <c r="AK415" s="5"/>
      <c r="AL415" s="5"/>
      <c r="AM415" s="5"/>
      <c r="AN415" s="5"/>
      <c r="AO415" s="5"/>
      <c r="AP415" s="5"/>
      <c r="AQ415" s="5"/>
      <c r="AR415" s="5"/>
      <c r="AS415" s="5"/>
      <c r="AT415" s="5"/>
      <c r="AU415" s="5"/>
      <c r="AV415" s="5"/>
      <c r="AW415" s="5"/>
      <c r="AX415" s="5"/>
      <c r="BO415" s="5"/>
      <c r="BP415" s="5"/>
      <c r="BQ415" s="19" t="s">
        <v>68</v>
      </c>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19"/>
      <c r="CQ415" s="5"/>
      <c r="CR415" s="5"/>
      <c r="CS415" s="5"/>
      <c r="CT415" s="5"/>
      <c r="CU415" s="5"/>
      <c r="CV415" s="5"/>
      <c r="CW415" s="5"/>
      <c r="CX415" s="5"/>
      <c r="CY415" s="5"/>
      <c r="CZ415" s="5"/>
      <c r="DA415" s="5"/>
      <c r="DB415" s="5"/>
      <c r="DC415" s="5"/>
      <c r="DD415" s="5"/>
      <c r="DE415" s="5"/>
      <c r="DF415" s="5"/>
      <c r="DG415" s="5"/>
      <c r="DH415" s="5"/>
      <c r="DI415" s="5"/>
      <c r="DJ415" s="5"/>
      <c r="DK415" s="5"/>
      <c r="DL415" s="5"/>
    </row>
    <row r="416" spans="1:130" ht="18.75" customHeight="1" x14ac:dyDescent="0.45">
      <c r="A416" s="5"/>
      <c r="B416" s="5"/>
      <c r="D416" s="19" t="s">
        <v>329</v>
      </c>
      <c r="E416" s="5"/>
      <c r="F416" s="5"/>
      <c r="G416" s="5"/>
      <c r="H416" s="5"/>
      <c r="I416" s="5"/>
      <c r="J416" s="5"/>
      <c r="K416" s="5"/>
      <c r="L416" s="5"/>
      <c r="M416" s="5"/>
      <c r="N416" s="5"/>
      <c r="O416" s="5"/>
      <c r="P416" s="5"/>
      <c r="Q416" s="5"/>
      <c r="R416" s="5"/>
      <c r="S416" s="5"/>
      <c r="T416" s="5"/>
      <c r="U416" s="5"/>
      <c r="V416" s="5"/>
      <c r="W416" s="5"/>
      <c r="X416" s="5"/>
      <c r="Y416" s="5"/>
      <c r="Z416" s="5"/>
      <c r="AA416" s="5"/>
      <c r="AB416" s="19"/>
      <c r="AC416" s="5"/>
      <c r="AD416" s="5"/>
      <c r="AE416" s="5"/>
      <c r="AF416" s="5"/>
      <c r="AG416" s="5"/>
      <c r="AH416" s="5"/>
      <c r="AI416" s="5"/>
      <c r="AJ416" s="5"/>
      <c r="AK416" s="5"/>
      <c r="AL416" s="5"/>
      <c r="AM416" s="5"/>
      <c r="AN416" s="5"/>
      <c r="AO416" s="5"/>
      <c r="AP416" s="5"/>
      <c r="AQ416" s="5"/>
      <c r="AR416" s="5"/>
      <c r="AS416" s="5"/>
      <c r="AT416" s="5"/>
      <c r="AU416" s="5"/>
      <c r="AV416" s="5"/>
      <c r="AW416" s="5"/>
      <c r="AX416" s="5"/>
      <c r="BO416" s="5"/>
      <c r="BP416" s="5"/>
      <c r="BR416" s="19" t="s">
        <v>329</v>
      </c>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19"/>
      <c r="CQ416" s="5"/>
      <c r="CR416" s="5"/>
      <c r="CS416" s="5"/>
      <c r="CT416" s="5"/>
      <c r="CU416" s="5"/>
      <c r="CV416" s="5"/>
      <c r="CW416" s="5"/>
      <c r="CX416" s="5"/>
      <c r="CY416" s="5"/>
      <c r="CZ416" s="5"/>
      <c r="DA416" s="5"/>
      <c r="DB416" s="5"/>
      <c r="DC416" s="5"/>
      <c r="DD416" s="5"/>
      <c r="DE416" s="5"/>
      <c r="DF416" s="5"/>
      <c r="DG416" s="5"/>
      <c r="DH416" s="5"/>
      <c r="DI416" s="5"/>
      <c r="DJ416" s="5"/>
      <c r="DK416" s="5"/>
      <c r="DL416" s="5"/>
    </row>
    <row r="417" spans="1:116" ht="18.75" customHeight="1" x14ac:dyDescent="0.45">
      <c r="A417" s="5"/>
      <c r="B417" s="5"/>
      <c r="C417" s="19"/>
      <c r="D417" s="5"/>
      <c r="E417" s="5"/>
      <c r="F417" s="5"/>
      <c r="G417" s="5"/>
      <c r="H417" s="5"/>
      <c r="I417" s="5"/>
      <c r="J417" s="5"/>
      <c r="K417" s="5"/>
      <c r="L417" s="5"/>
      <c r="M417" s="5"/>
      <c r="N417" s="5"/>
      <c r="O417" s="5"/>
      <c r="P417" s="5"/>
      <c r="Q417" s="5"/>
      <c r="R417" s="5"/>
      <c r="S417" s="5"/>
      <c r="T417" s="5"/>
      <c r="U417" s="5"/>
      <c r="V417" s="5"/>
      <c r="W417" s="5"/>
      <c r="X417" s="5"/>
      <c r="Y417" s="5"/>
      <c r="Z417" s="5"/>
      <c r="AA417" s="5"/>
      <c r="AB417" s="19"/>
      <c r="AC417" s="5"/>
      <c r="AD417" s="5"/>
      <c r="AE417" s="5"/>
      <c r="AF417" s="5"/>
      <c r="AG417" s="5"/>
      <c r="AH417" s="5"/>
      <c r="AI417" s="5"/>
      <c r="AJ417" s="5"/>
      <c r="AK417" s="5"/>
      <c r="AL417" s="5"/>
      <c r="AM417" s="5"/>
      <c r="AN417" s="5"/>
      <c r="AO417" s="5"/>
      <c r="AP417" s="5"/>
      <c r="AQ417" s="5"/>
      <c r="AR417" s="5"/>
      <c r="AS417" s="5"/>
      <c r="AT417" s="5"/>
      <c r="AU417" s="5"/>
      <c r="AV417" s="5"/>
      <c r="AW417" s="5"/>
      <c r="AX417" s="5"/>
      <c r="BO417" s="5"/>
      <c r="BP417" s="5"/>
      <c r="BQ417" s="19"/>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19"/>
      <c r="CQ417" s="5"/>
      <c r="CR417" s="5"/>
      <c r="CS417" s="5"/>
      <c r="CT417" s="5"/>
      <c r="CU417" s="5"/>
      <c r="CV417" s="5"/>
      <c r="CW417" s="5"/>
      <c r="CX417" s="5"/>
      <c r="CY417" s="5"/>
      <c r="CZ417" s="5"/>
      <c r="DA417" s="5"/>
      <c r="DB417" s="5"/>
      <c r="DC417" s="5"/>
      <c r="DD417" s="5"/>
      <c r="DE417" s="5"/>
      <c r="DF417" s="5"/>
      <c r="DG417" s="5"/>
      <c r="DH417" s="5"/>
      <c r="DI417" s="5"/>
      <c r="DJ417" s="5"/>
      <c r="DK417" s="5"/>
      <c r="DL417" s="5"/>
    </row>
    <row r="418" spans="1:116" ht="18.75" customHeight="1" x14ac:dyDescent="0.45">
      <c r="A418" s="5"/>
      <c r="B418" s="5"/>
      <c r="C418" s="5"/>
      <c r="D418" s="27" t="s">
        <v>187</v>
      </c>
      <c r="E418" s="5"/>
      <c r="F418" s="5"/>
      <c r="G418" s="5"/>
      <c r="H418" s="5"/>
      <c r="I418" s="5"/>
      <c r="J418" s="5"/>
      <c r="K418" s="5"/>
      <c r="L418" s="5"/>
      <c r="M418" s="5"/>
      <c r="N418" s="5"/>
      <c r="O418" s="5"/>
      <c r="P418" s="5"/>
      <c r="Q418" s="5"/>
      <c r="R418" s="5"/>
      <c r="S418" s="5"/>
      <c r="T418" s="5"/>
      <c r="U418" s="5"/>
      <c r="V418" s="5"/>
      <c r="W418" s="5"/>
      <c r="X418" s="5"/>
      <c r="Y418" s="5"/>
      <c r="Z418" s="5"/>
      <c r="AA418" s="5"/>
      <c r="AB418" s="5"/>
      <c r="AC418" s="27"/>
      <c r="AD418" s="5"/>
      <c r="AE418" s="5"/>
      <c r="AF418" s="5"/>
      <c r="AG418" s="5"/>
      <c r="AH418" s="5"/>
      <c r="AI418" s="5"/>
      <c r="AJ418" s="5"/>
      <c r="AK418" s="5"/>
      <c r="AL418" s="5"/>
      <c r="AM418" s="5"/>
      <c r="AN418" s="5"/>
      <c r="AO418" s="5"/>
      <c r="AP418" s="5"/>
      <c r="AQ418" s="5"/>
      <c r="AR418" s="5"/>
      <c r="AS418" s="5"/>
      <c r="AT418" s="5"/>
      <c r="AU418" s="5"/>
      <c r="AV418" s="5"/>
      <c r="AW418" s="5"/>
      <c r="AX418" s="5"/>
      <c r="BO418" s="5"/>
      <c r="BP418" s="5"/>
      <c r="BQ418" s="5"/>
      <c r="BR418" s="27" t="s">
        <v>187</v>
      </c>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27"/>
      <c r="CR418" s="5"/>
      <c r="CS418" s="5"/>
      <c r="CT418" s="5"/>
      <c r="CU418" s="5"/>
      <c r="CV418" s="5"/>
      <c r="CW418" s="5"/>
      <c r="CX418" s="5"/>
      <c r="CY418" s="5"/>
      <c r="CZ418" s="5"/>
      <c r="DA418" s="5"/>
      <c r="DB418" s="5"/>
      <c r="DC418" s="5"/>
      <c r="DD418" s="5"/>
      <c r="DE418" s="5"/>
      <c r="DF418" s="5"/>
      <c r="DG418" s="5"/>
      <c r="DH418" s="5"/>
      <c r="DI418" s="5"/>
      <c r="DJ418" s="5"/>
      <c r="DK418" s="5"/>
      <c r="DL418" s="5"/>
    </row>
    <row r="419" spans="1:116" ht="18.75" customHeight="1" x14ac:dyDescent="0.45">
      <c r="A419" s="5"/>
      <c r="B419" s="5"/>
      <c r="C419" s="5"/>
      <c r="D419" s="27"/>
      <c r="E419" s="5"/>
      <c r="F419" s="5"/>
      <c r="G419" s="5"/>
      <c r="H419" s="5"/>
      <c r="I419" s="5"/>
      <c r="J419" s="5"/>
      <c r="K419" s="5"/>
      <c r="L419" s="5"/>
      <c r="M419" s="5"/>
      <c r="N419" s="5"/>
      <c r="O419" s="5"/>
      <c r="P419" s="5"/>
      <c r="Q419" s="5"/>
      <c r="R419" s="5"/>
      <c r="S419" s="5"/>
      <c r="T419" s="5"/>
      <c r="U419" s="5"/>
      <c r="V419" s="5"/>
      <c r="W419" s="5"/>
      <c r="X419" s="5"/>
      <c r="Y419" s="5"/>
      <c r="Z419" s="5"/>
      <c r="AA419" s="5"/>
      <c r="AB419" s="5"/>
      <c r="AC419" s="27"/>
      <c r="AD419" s="5"/>
      <c r="AE419" s="5"/>
      <c r="AF419" s="5"/>
      <c r="AG419" s="5"/>
      <c r="AH419" s="5"/>
      <c r="AI419" s="5"/>
      <c r="AJ419" s="5"/>
      <c r="AK419" s="5"/>
      <c r="AL419" s="5"/>
      <c r="AM419" s="5"/>
      <c r="AN419" s="5"/>
      <c r="AO419" s="5"/>
      <c r="AP419" s="5"/>
      <c r="AQ419" s="5"/>
      <c r="AR419" s="5"/>
      <c r="AS419" s="5"/>
      <c r="AT419" s="5"/>
      <c r="AU419" s="5"/>
      <c r="AV419" s="5"/>
      <c r="AW419" s="5"/>
      <c r="AX419" s="5"/>
      <c r="BO419" s="5"/>
      <c r="BP419" s="5"/>
      <c r="BQ419" s="5"/>
      <c r="BR419" s="27"/>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27"/>
      <c r="CR419" s="5"/>
      <c r="CS419" s="5"/>
      <c r="CT419" s="5"/>
      <c r="CU419" s="5"/>
      <c r="CV419" s="5"/>
      <c r="CW419" s="5"/>
      <c r="CX419" s="5"/>
      <c r="CY419" s="5"/>
      <c r="CZ419" s="5"/>
      <c r="DA419" s="5"/>
      <c r="DB419" s="5"/>
      <c r="DC419" s="5"/>
      <c r="DD419" s="5"/>
      <c r="DE419" s="5"/>
      <c r="DF419" s="5"/>
      <c r="DG419" s="5"/>
      <c r="DH419" s="5"/>
      <c r="DI419" s="5"/>
      <c r="DJ419" s="5"/>
      <c r="DK419" s="5"/>
      <c r="DL419" s="5"/>
    </row>
    <row r="438" spans="1:195" s="271" customFormat="1" ht="18.75" customHeight="1" x14ac:dyDescent="0.45">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267"/>
      <c r="AH438" s="267"/>
      <c r="AI438" s="267"/>
      <c r="AJ438" s="267"/>
      <c r="AK438" s="267"/>
      <c r="AL438" s="267"/>
      <c r="AM438" s="267"/>
      <c r="AN438" s="267"/>
      <c r="AO438" s="267"/>
      <c r="AP438" s="267"/>
      <c r="AQ438" s="267"/>
      <c r="AR438" s="267"/>
      <c r="AS438" s="267"/>
      <c r="AT438" s="267"/>
      <c r="AU438" s="267"/>
      <c r="AV438" s="267"/>
      <c r="AW438" s="267"/>
      <c r="AX438" s="267"/>
      <c r="AY438" s="267"/>
      <c r="AZ438" s="267"/>
      <c r="BA438" s="267"/>
      <c r="BB438" s="267"/>
      <c r="BC438" s="267"/>
      <c r="BD438" s="267"/>
      <c r="BE438" s="267"/>
      <c r="BF438" s="267"/>
      <c r="BG438" s="267"/>
      <c r="BH438" s="267"/>
      <c r="BI438" s="267"/>
      <c r="BJ438" s="267"/>
      <c r="BK438" s="267"/>
      <c r="BL438" s="267"/>
      <c r="BM438" s="267"/>
      <c r="BN438" s="267"/>
      <c r="BO438" s="267"/>
      <c r="BP438" s="267"/>
      <c r="BQ438" s="268" t="s">
        <v>452</v>
      </c>
      <c r="BS438" s="269"/>
      <c r="BT438" s="269"/>
      <c r="BU438" s="269"/>
      <c r="BV438" s="269"/>
      <c r="BW438" s="269"/>
      <c r="BX438" s="269"/>
      <c r="BY438" s="269"/>
      <c r="BZ438" s="269"/>
      <c r="CA438" s="269"/>
      <c r="CB438" s="269"/>
      <c r="CC438" s="269"/>
      <c r="CD438" s="269"/>
      <c r="CE438" s="269"/>
      <c r="CF438" s="269"/>
      <c r="CG438" s="269"/>
      <c r="CH438" s="269"/>
      <c r="CI438" s="269"/>
      <c r="CJ438" s="269"/>
      <c r="CK438" s="269"/>
      <c r="CL438" s="269"/>
      <c r="CM438" s="269"/>
      <c r="CN438" s="269"/>
      <c r="CO438" s="269"/>
      <c r="CP438" s="269"/>
      <c r="CQ438" s="269"/>
      <c r="CR438" s="269"/>
      <c r="CS438" s="269"/>
      <c r="CT438" s="269"/>
      <c r="CU438" s="269"/>
      <c r="CV438" s="269"/>
      <c r="CW438" s="269"/>
      <c r="CX438" s="269"/>
      <c r="CY438" s="269"/>
      <c r="CZ438" s="269"/>
      <c r="DA438" s="269"/>
      <c r="DB438" s="269"/>
      <c r="DC438" s="269"/>
      <c r="DD438" s="269"/>
      <c r="DE438" s="269"/>
      <c r="DF438" s="269"/>
      <c r="DG438" s="269"/>
      <c r="DH438" s="269"/>
      <c r="DI438" s="269"/>
      <c r="DJ438" s="267"/>
      <c r="DK438" s="267"/>
      <c r="DL438" s="267"/>
      <c r="DM438" s="267"/>
      <c r="DN438" s="267"/>
      <c r="DO438" s="267"/>
      <c r="DP438" s="267"/>
      <c r="DQ438" s="267"/>
      <c r="DR438" s="267"/>
      <c r="DS438" s="267"/>
      <c r="DT438" s="267"/>
      <c r="DU438" s="267"/>
      <c r="DV438" s="267"/>
      <c r="DW438" s="267"/>
      <c r="DX438" s="267"/>
      <c r="DY438" s="267"/>
      <c r="DZ438" s="267"/>
      <c r="EA438" s="267"/>
      <c r="EB438" s="267"/>
      <c r="EC438" s="267"/>
      <c r="ED438" s="267"/>
      <c r="EE438" s="270"/>
    </row>
    <row r="439" spans="1:195" s="237" customFormat="1" ht="18.75" customHeight="1" x14ac:dyDescent="0.45">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40" t="s">
        <v>263</v>
      </c>
      <c r="BF439" s="341"/>
      <c r="BG439" s="341"/>
      <c r="BH439" s="341"/>
      <c r="BI439" s="341"/>
      <c r="BJ439" s="341"/>
      <c r="BK439" s="341"/>
      <c r="BL439" s="342"/>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38"/>
      <c r="CR439" s="38"/>
      <c r="CS439" s="38"/>
      <c r="CT439" s="38"/>
      <c r="CU439" s="38"/>
      <c r="CV439" s="38"/>
      <c r="CW439" s="38"/>
      <c r="CX439" s="38"/>
      <c r="CY439" s="38"/>
      <c r="CZ439" s="38"/>
      <c r="DA439" s="38"/>
      <c r="DB439" s="38"/>
      <c r="DC439" s="38"/>
      <c r="DD439" s="38"/>
      <c r="DE439" s="38"/>
      <c r="DF439" s="38"/>
      <c r="DG439" s="38"/>
      <c r="DH439" s="38"/>
      <c r="DI439" s="38"/>
      <c r="DJ439" s="38"/>
      <c r="DK439" s="38"/>
      <c r="DL439" s="38"/>
      <c r="DM439" s="38"/>
      <c r="DN439" s="38"/>
      <c r="DO439" s="38"/>
      <c r="DP439" s="38"/>
      <c r="DQ439" s="38"/>
      <c r="DR439" s="38"/>
      <c r="DS439" s="340" t="s">
        <v>211</v>
      </c>
      <c r="DT439" s="341"/>
      <c r="DU439" s="341"/>
      <c r="DV439" s="341"/>
      <c r="DW439" s="341"/>
      <c r="DX439" s="341"/>
      <c r="DY439" s="341"/>
      <c r="DZ439" s="342"/>
      <c r="EA439" s="58"/>
      <c r="EB439" s="58"/>
      <c r="EC439" s="58"/>
      <c r="ED439" s="189"/>
      <c r="EE439" s="207"/>
      <c r="EF439" s="207"/>
      <c r="EG439" s="207"/>
      <c r="EH439" s="207"/>
      <c r="EI439" s="207"/>
      <c r="EJ439" s="207"/>
      <c r="EK439" s="207"/>
      <c r="EL439" s="207"/>
      <c r="EM439" s="207"/>
      <c r="EN439" s="207"/>
      <c r="EO439" s="207"/>
      <c r="EP439" s="207"/>
      <c r="EQ439" s="207"/>
      <c r="ER439" s="207"/>
      <c r="ES439" s="207"/>
      <c r="ET439" s="207"/>
      <c r="EU439" s="207"/>
      <c r="EV439" s="207"/>
      <c r="EW439" s="207"/>
      <c r="EX439" s="207"/>
      <c r="EY439" s="207"/>
      <c r="EZ439" s="207"/>
      <c r="FA439" s="207"/>
      <c r="FB439" s="207"/>
      <c r="FC439" s="207"/>
      <c r="FD439" s="207"/>
      <c r="FE439" s="207"/>
      <c r="FF439" s="207"/>
      <c r="FG439" s="207"/>
      <c r="FH439" s="207"/>
      <c r="FI439" s="207"/>
      <c r="FJ439" s="207"/>
      <c r="FK439" s="207"/>
      <c r="FL439" s="207"/>
      <c r="FM439" s="207"/>
      <c r="FN439" s="207"/>
      <c r="FO439" s="207"/>
      <c r="FP439" s="207"/>
      <c r="FQ439" s="207"/>
      <c r="FR439" s="207"/>
      <c r="FS439" s="207"/>
      <c r="FT439" s="207"/>
      <c r="FU439" s="207"/>
      <c r="FV439" s="207"/>
      <c r="FW439" s="207"/>
      <c r="FX439" s="207"/>
      <c r="FY439" s="207"/>
      <c r="FZ439" s="207"/>
      <c r="GA439" s="207"/>
      <c r="GB439" s="207"/>
      <c r="GC439" s="207"/>
      <c r="GD439" s="207"/>
      <c r="GE439" s="207"/>
      <c r="GF439" s="207"/>
      <c r="GG439" s="207"/>
      <c r="GH439" s="207"/>
      <c r="GI439" s="207"/>
      <c r="GJ439" s="207"/>
      <c r="GK439" s="207"/>
      <c r="GL439" s="207"/>
      <c r="GM439" s="207"/>
    </row>
    <row r="440" spans="1:195" s="237" customFormat="1" ht="18.75" customHeight="1" x14ac:dyDescent="0.45">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43"/>
      <c r="BF440" s="344"/>
      <c r="BG440" s="344"/>
      <c r="BH440" s="344"/>
      <c r="BI440" s="344"/>
      <c r="BJ440" s="344"/>
      <c r="BK440" s="344"/>
      <c r="BL440" s="345"/>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38"/>
      <c r="CR440" s="38"/>
      <c r="CS440" s="38"/>
      <c r="CT440" s="38"/>
      <c r="CU440" s="38"/>
      <c r="CV440" s="38"/>
      <c r="CW440" s="38"/>
      <c r="CX440" s="38"/>
      <c r="CY440" s="38"/>
      <c r="CZ440" s="38"/>
      <c r="DA440" s="38"/>
      <c r="DB440" s="38"/>
      <c r="DC440" s="38"/>
      <c r="DD440" s="38"/>
      <c r="DE440" s="38"/>
      <c r="DF440" s="38"/>
      <c r="DG440" s="38"/>
      <c r="DH440" s="38"/>
      <c r="DI440" s="38"/>
      <c r="DJ440" s="38"/>
      <c r="DK440" s="38"/>
      <c r="DL440" s="38"/>
      <c r="DM440" s="38"/>
      <c r="DN440" s="38"/>
      <c r="DO440" s="38"/>
      <c r="DP440" s="38"/>
      <c r="DQ440" s="38"/>
      <c r="DR440" s="38"/>
      <c r="DS440" s="343"/>
      <c r="DT440" s="344"/>
      <c r="DU440" s="344"/>
      <c r="DV440" s="344"/>
      <c r="DW440" s="344"/>
      <c r="DX440" s="344"/>
      <c r="DY440" s="344"/>
      <c r="DZ440" s="345"/>
      <c r="EA440" s="58"/>
      <c r="EB440" s="58"/>
      <c r="EC440" s="58"/>
      <c r="ED440" s="189"/>
      <c r="EE440" s="207"/>
      <c r="EF440" s="207"/>
      <c r="EG440" s="207"/>
      <c r="EH440" s="207"/>
      <c r="EI440" s="207"/>
      <c r="EJ440" s="207"/>
      <c r="EK440" s="207"/>
      <c r="EL440" s="207"/>
      <c r="EM440" s="207"/>
      <c r="EN440" s="207"/>
      <c r="EO440" s="207"/>
      <c r="EP440" s="207"/>
      <c r="EQ440" s="207"/>
      <c r="ER440" s="207"/>
      <c r="ES440" s="207"/>
      <c r="ET440" s="207"/>
      <c r="EU440" s="207"/>
      <c r="EV440" s="207"/>
      <c r="EW440" s="207"/>
      <c r="EX440" s="207"/>
      <c r="EY440" s="207"/>
      <c r="EZ440" s="207"/>
      <c r="FA440" s="207"/>
      <c r="FB440" s="207"/>
      <c r="FC440" s="207"/>
      <c r="FD440" s="207"/>
      <c r="FE440" s="207"/>
      <c r="FF440" s="207"/>
      <c r="FG440" s="207"/>
      <c r="FH440" s="207"/>
      <c r="FI440" s="207"/>
      <c r="FJ440" s="207"/>
      <c r="FK440" s="207"/>
      <c r="FL440" s="207"/>
      <c r="FM440" s="207"/>
      <c r="FN440" s="207"/>
      <c r="FO440" s="207"/>
      <c r="FP440" s="207"/>
      <c r="FQ440" s="207"/>
      <c r="FR440" s="207"/>
      <c r="FS440" s="207"/>
      <c r="FT440" s="207"/>
      <c r="FU440" s="207"/>
      <c r="FV440" s="207"/>
      <c r="FW440" s="207"/>
      <c r="FX440" s="207"/>
      <c r="FY440" s="207"/>
      <c r="FZ440" s="207"/>
      <c r="GA440" s="207"/>
      <c r="GB440" s="207"/>
      <c r="GC440" s="207"/>
      <c r="GD440" s="207"/>
      <c r="GE440" s="207"/>
      <c r="GF440" s="207"/>
      <c r="GG440" s="207"/>
      <c r="GH440" s="207"/>
      <c r="GI440" s="207"/>
      <c r="GJ440" s="207"/>
      <c r="GK440" s="207"/>
      <c r="GL440" s="207"/>
      <c r="GM440" s="207"/>
    </row>
    <row r="441" spans="1:195" s="237" customFormat="1" ht="18.75" customHeight="1" x14ac:dyDescent="0.45">
      <c r="A441" s="58"/>
      <c r="B441" s="58"/>
      <c r="C441" s="60" t="s">
        <v>87</v>
      </c>
      <c r="D441" s="60"/>
      <c r="E441" s="60"/>
      <c r="F441" s="60"/>
      <c r="G441" s="60"/>
      <c r="H441" s="60"/>
      <c r="I441" s="60"/>
      <c r="J441" s="60"/>
      <c r="K441" s="60"/>
      <c r="L441" s="60"/>
      <c r="M441" s="60"/>
      <c r="N441" s="60"/>
      <c r="O441" s="60"/>
      <c r="P441" s="60"/>
      <c r="Q441" s="60"/>
      <c r="R441" s="60"/>
      <c r="S441" s="60"/>
      <c r="T441" s="60"/>
      <c r="U441" s="60"/>
      <c r="V441" s="58"/>
      <c r="W441" s="103"/>
      <c r="X441" s="58"/>
      <c r="Y441" s="58"/>
      <c r="Z441" s="58"/>
      <c r="AA441" s="58"/>
      <c r="AB441" s="5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58"/>
      <c r="BN441" s="58"/>
      <c r="BO441" s="58"/>
      <c r="BP441" s="58"/>
      <c r="BQ441" s="60" t="s">
        <v>87</v>
      </c>
      <c r="BR441" s="60"/>
      <c r="BS441" s="60"/>
      <c r="BT441" s="60"/>
      <c r="BU441" s="60"/>
      <c r="BV441" s="60"/>
      <c r="BW441" s="60"/>
      <c r="BX441" s="60"/>
      <c r="BY441" s="60"/>
      <c r="BZ441" s="60"/>
      <c r="CA441" s="60"/>
      <c r="CB441" s="60"/>
      <c r="CC441" s="60"/>
      <c r="CD441" s="60"/>
      <c r="CE441" s="60"/>
      <c r="CF441" s="60"/>
      <c r="CG441" s="60"/>
      <c r="CH441" s="60"/>
      <c r="CI441" s="60"/>
      <c r="CJ441" s="58"/>
      <c r="CK441" s="103"/>
      <c r="CL441" s="58"/>
      <c r="CM441" s="58"/>
      <c r="CN441" s="58"/>
      <c r="CO441" s="58"/>
      <c r="CP441" s="58"/>
      <c r="CQ441" s="38"/>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58"/>
      <c r="EB441" s="58"/>
      <c r="EC441" s="58"/>
      <c r="ED441" s="189"/>
      <c r="EE441" s="207"/>
      <c r="EF441" s="207"/>
      <c r="EG441" s="207"/>
      <c r="EH441" s="207"/>
      <c r="EI441" s="207"/>
      <c r="EJ441" s="207"/>
      <c r="EK441" s="207"/>
      <c r="EL441" s="207"/>
      <c r="EM441" s="207"/>
      <c r="EN441" s="207"/>
      <c r="EO441" s="207"/>
      <c r="EP441" s="207"/>
      <c r="EQ441" s="207"/>
      <c r="ER441" s="207"/>
      <c r="ES441" s="207"/>
      <c r="ET441" s="207"/>
      <c r="EU441" s="207"/>
      <c r="EV441" s="207"/>
      <c r="EW441" s="207"/>
      <c r="EX441" s="207"/>
      <c r="EY441" s="207"/>
      <c r="EZ441" s="207"/>
      <c r="FA441" s="207"/>
      <c r="FB441" s="207"/>
      <c r="FC441" s="207"/>
      <c r="FD441" s="207"/>
      <c r="FE441" s="207"/>
      <c r="FF441" s="207"/>
      <c r="FG441" s="207"/>
      <c r="FH441" s="207"/>
      <c r="FI441" s="207"/>
      <c r="FJ441" s="207"/>
      <c r="FK441" s="207"/>
      <c r="FL441" s="207"/>
      <c r="FM441" s="207"/>
      <c r="FN441" s="207"/>
      <c r="FO441" s="207"/>
      <c r="FP441" s="207"/>
      <c r="FQ441" s="207"/>
      <c r="FR441" s="207"/>
      <c r="FS441" s="207"/>
      <c r="FT441" s="207"/>
      <c r="FU441" s="207"/>
      <c r="FV441" s="207"/>
      <c r="FW441" s="207"/>
      <c r="FX441" s="207"/>
      <c r="FY441" s="207"/>
      <c r="FZ441" s="207"/>
      <c r="GA441" s="207"/>
      <c r="GB441" s="207"/>
      <c r="GC441" s="207"/>
      <c r="GD441" s="207"/>
      <c r="GE441" s="207"/>
      <c r="GF441" s="207"/>
      <c r="GG441" s="207"/>
      <c r="GH441" s="207"/>
      <c r="GI441" s="207"/>
      <c r="GJ441" s="207"/>
      <c r="GK441" s="207"/>
      <c r="GL441" s="207"/>
      <c r="GM441" s="207"/>
    </row>
    <row r="442" spans="1:195" s="237" customFormat="1" ht="18.75" customHeight="1" thickBot="1" x14ac:dyDescent="0.5">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38"/>
      <c r="BE442" s="38"/>
      <c r="BF442" s="38"/>
      <c r="BG442" s="38"/>
      <c r="BH442" s="38"/>
      <c r="BI442" s="38"/>
      <c r="BJ442" s="38"/>
      <c r="BK442" s="38"/>
      <c r="BL442" s="3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38"/>
      <c r="DS442" s="38"/>
      <c r="DT442" s="38"/>
      <c r="DU442" s="38"/>
      <c r="DV442" s="38"/>
      <c r="DW442" s="38"/>
      <c r="DX442" s="38"/>
      <c r="DY442" s="38"/>
      <c r="DZ442" s="38"/>
      <c r="EA442" s="58"/>
      <c r="EB442" s="58"/>
      <c r="EC442" s="58"/>
      <c r="ED442" s="189"/>
      <c r="EE442" s="207"/>
      <c r="EF442" s="207"/>
      <c r="EG442" s="207"/>
      <c r="EH442" s="207"/>
      <c r="EI442" s="207"/>
      <c r="EJ442" s="207"/>
      <c r="EK442" s="207"/>
      <c r="EL442" s="207"/>
      <c r="EM442" s="207"/>
      <c r="EN442" s="207"/>
      <c r="EO442" s="207"/>
      <c r="EP442" s="207"/>
      <c r="EQ442" s="207"/>
      <c r="ER442" s="207"/>
      <c r="ES442" s="207"/>
      <c r="ET442" s="207"/>
      <c r="EU442" s="207"/>
      <c r="EV442" s="207"/>
      <c r="EW442" s="207"/>
      <c r="EX442" s="207"/>
      <c r="EY442" s="207"/>
      <c r="EZ442" s="207"/>
      <c r="FA442" s="207"/>
      <c r="FB442" s="207"/>
      <c r="FC442" s="207"/>
      <c r="FD442" s="207"/>
      <c r="FE442" s="207"/>
      <c r="FF442" s="207"/>
      <c r="FG442" s="207"/>
      <c r="FH442" s="207"/>
      <c r="FI442" s="207"/>
      <c r="FJ442" s="207"/>
      <c r="FK442" s="207"/>
      <c r="FL442" s="207"/>
      <c r="FM442" s="207"/>
      <c r="FN442" s="207"/>
      <c r="FO442" s="207"/>
      <c r="FP442" s="207"/>
      <c r="FQ442" s="207"/>
      <c r="FR442" s="207"/>
      <c r="FS442" s="207"/>
      <c r="FT442" s="207"/>
      <c r="FU442" s="207"/>
      <c r="FV442" s="207"/>
      <c r="FW442" s="207"/>
      <c r="FX442" s="207"/>
      <c r="FY442" s="207"/>
      <c r="FZ442" s="207"/>
      <c r="GA442" s="207"/>
      <c r="GB442" s="207"/>
      <c r="GC442" s="207"/>
      <c r="GD442" s="207"/>
      <c r="GE442" s="207"/>
      <c r="GF442" s="207"/>
      <c r="GG442" s="207"/>
      <c r="GH442" s="207"/>
      <c r="GI442" s="207"/>
      <c r="GJ442" s="207"/>
      <c r="GK442" s="207"/>
      <c r="GL442" s="207"/>
      <c r="GM442" s="207"/>
    </row>
    <row r="443" spans="1:195" s="237" customFormat="1" ht="16.5" customHeight="1" x14ac:dyDescent="0.45">
      <c r="A443" s="58"/>
      <c r="B443" s="58"/>
      <c r="C443" s="58"/>
      <c r="D443" s="58"/>
      <c r="E443" s="58"/>
      <c r="F443" s="58"/>
      <c r="G443" s="517" t="s">
        <v>400</v>
      </c>
      <c r="H443" s="518"/>
      <c r="I443" s="518"/>
      <c r="J443" s="518"/>
      <c r="K443" s="518"/>
      <c r="L443" s="518"/>
      <c r="M443" s="518"/>
      <c r="N443" s="518"/>
      <c r="O443" s="518"/>
      <c r="P443" s="518"/>
      <c r="Q443" s="518"/>
      <c r="R443" s="518"/>
      <c r="S443" s="518"/>
      <c r="T443" s="518"/>
      <c r="U443" s="518"/>
      <c r="V443" s="518"/>
      <c r="W443" s="518"/>
      <c r="X443" s="518"/>
      <c r="Y443" s="518"/>
      <c r="Z443" s="518"/>
      <c r="AA443" s="518"/>
      <c r="AB443" s="518"/>
      <c r="AC443" s="518"/>
      <c r="AD443" s="518"/>
      <c r="AE443" s="518"/>
      <c r="AF443" s="518"/>
      <c r="AG443" s="518"/>
      <c r="AH443" s="518"/>
      <c r="AI443" s="518"/>
      <c r="AJ443" s="518"/>
      <c r="AK443" s="518"/>
      <c r="AL443" s="518"/>
      <c r="AM443" s="518"/>
      <c r="AN443" s="518"/>
      <c r="AO443" s="518"/>
      <c r="AP443" s="518"/>
      <c r="AQ443" s="518"/>
      <c r="AR443" s="518"/>
      <c r="AS443" s="518"/>
      <c r="AT443" s="518"/>
      <c r="AU443" s="518"/>
      <c r="AV443" s="518"/>
      <c r="AW443" s="518"/>
      <c r="AX443" s="518"/>
      <c r="AY443" s="518"/>
      <c r="AZ443" s="518"/>
      <c r="BA443" s="519"/>
      <c r="BB443" s="179"/>
      <c r="BC443" s="58"/>
      <c r="BD443" s="58"/>
      <c r="BE443" s="523" t="s">
        <v>88</v>
      </c>
      <c r="BF443" s="497"/>
      <c r="BG443" s="497"/>
      <c r="BH443" s="497"/>
      <c r="BI443" s="497"/>
      <c r="BJ443" s="497"/>
      <c r="BK443" s="497"/>
      <c r="BL443" s="499"/>
      <c r="BM443" s="58"/>
      <c r="BN443" s="58"/>
      <c r="BO443" s="58"/>
      <c r="BP443" s="58"/>
      <c r="BQ443" s="58"/>
      <c r="BR443" s="58"/>
      <c r="BS443" s="58"/>
      <c r="BT443" s="58"/>
      <c r="BU443" s="517" t="s">
        <v>400</v>
      </c>
      <c r="BV443" s="518"/>
      <c r="BW443" s="518"/>
      <c r="BX443" s="518"/>
      <c r="BY443" s="518"/>
      <c r="BZ443" s="518"/>
      <c r="CA443" s="518"/>
      <c r="CB443" s="518"/>
      <c r="CC443" s="518"/>
      <c r="CD443" s="518"/>
      <c r="CE443" s="518"/>
      <c r="CF443" s="518"/>
      <c r="CG443" s="518"/>
      <c r="CH443" s="518"/>
      <c r="CI443" s="518"/>
      <c r="CJ443" s="518"/>
      <c r="CK443" s="518"/>
      <c r="CL443" s="518"/>
      <c r="CM443" s="518"/>
      <c r="CN443" s="518"/>
      <c r="CO443" s="518"/>
      <c r="CP443" s="518"/>
      <c r="CQ443" s="518"/>
      <c r="CR443" s="518"/>
      <c r="CS443" s="518"/>
      <c r="CT443" s="518"/>
      <c r="CU443" s="518"/>
      <c r="CV443" s="518"/>
      <c r="CW443" s="518"/>
      <c r="CX443" s="518"/>
      <c r="CY443" s="518"/>
      <c r="CZ443" s="518"/>
      <c r="DA443" s="518"/>
      <c r="DB443" s="518"/>
      <c r="DC443" s="518"/>
      <c r="DD443" s="518"/>
      <c r="DE443" s="518"/>
      <c r="DF443" s="518"/>
      <c r="DG443" s="518"/>
      <c r="DH443" s="518"/>
      <c r="DI443" s="518"/>
      <c r="DJ443" s="518"/>
      <c r="DK443" s="518"/>
      <c r="DL443" s="518"/>
      <c r="DM443" s="518"/>
      <c r="DN443" s="518"/>
      <c r="DO443" s="519"/>
      <c r="DP443" s="179"/>
      <c r="DQ443" s="58"/>
      <c r="DR443" s="58"/>
      <c r="DS443" s="523" t="s">
        <v>88</v>
      </c>
      <c r="DT443" s="497"/>
      <c r="DU443" s="497"/>
      <c r="DV443" s="497"/>
      <c r="DW443" s="497"/>
      <c r="DX443" s="497"/>
      <c r="DY443" s="497"/>
      <c r="DZ443" s="499"/>
      <c r="EA443" s="58"/>
      <c r="EB443" s="58"/>
      <c r="EC443" s="58"/>
      <c r="ED443" s="189"/>
      <c r="EE443" s="207"/>
      <c r="EF443" s="207"/>
      <c r="EG443" s="207"/>
      <c r="EH443" s="207"/>
      <c r="EI443" s="207"/>
      <c r="EJ443" s="207"/>
      <c r="EK443" s="207"/>
      <c r="EL443" s="207"/>
      <c r="EM443" s="207"/>
      <c r="EN443" s="207"/>
      <c r="EO443" s="207"/>
      <c r="EP443" s="207"/>
      <c r="EQ443" s="207"/>
      <c r="ER443" s="207"/>
      <c r="ES443" s="207"/>
      <c r="ET443" s="207"/>
      <c r="EU443" s="207"/>
      <c r="EV443" s="207"/>
      <c r="EW443" s="207"/>
      <c r="EX443" s="207"/>
      <c r="EY443" s="207"/>
      <c r="EZ443" s="207"/>
      <c r="FA443" s="207"/>
      <c r="FB443" s="207"/>
      <c r="FC443" s="207"/>
      <c r="FD443" s="207"/>
      <c r="FE443" s="207"/>
      <c r="FF443" s="207"/>
      <c r="FG443" s="207"/>
      <c r="FH443" s="207"/>
      <c r="FI443" s="207"/>
      <c r="FJ443" s="207"/>
      <c r="FK443" s="207"/>
      <c r="FL443" s="207"/>
      <c r="FM443" s="207"/>
      <c r="FN443" s="207"/>
      <c r="FO443" s="207"/>
      <c r="FP443" s="207"/>
      <c r="FQ443" s="207"/>
      <c r="FR443" s="207"/>
      <c r="FS443" s="207"/>
      <c r="FT443" s="207"/>
      <c r="FU443" s="207"/>
      <c r="FV443" s="207"/>
      <c r="FW443" s="207"/>
      <c r="FX443" s="207"/>
      <c r="FY443" s="207"/>
      <c r="FZ443" s="207"/>
      <c r="GA443" s="207"/>
      <c r="GB443" s="207"/>
      <c r="GC443" s="207"/>
      <c r="GD443" s="207"/>
      <c r="GE443" s="207"/>
      <c r="GF443" s="207"/>
      <c r="GG443" s="207"/>
      <c r="GH443" s="207"/>
      <c r="GI443" s="207"/>
      <c r="GJ443" s="207"/>
      <c r="GK443" s="207"/>
      <c r="GL443" s="207"/>
      <c r="GM443" s="207"/>
    </row>
    <row r="444" spans="1:195" s="237" customFormat="1" ht="16.5" customHeight="1" thickBot="1" x14ac:dyDescent="0.5">
      <c r="A444" s="58"/>
      <c r="B444" s="58"/>
      <c r="C444" s="58"/>
      <c r="D444" s="58"/>
      <c r="E444" s="58"/>
      <c r="F444" s="58"/>
      <c r="G444" s="520"/>
      <c r="H444" s="521"/>
      <c r="I444" s="521"/>
      <c r="J444" s="521"/>
      <c r="K444" s="521"/>
      <c r="L444" s="521"/>
      <c r="M444" s="521"/>
      <c r="N444" s="521"/>
      <c r="O444" s="521"/>
      <c r="P444" s="521"/>
      <c r="Q444" s="521"/>
      <c r="R444" s="521"/>
      <c r="S444" s="521"/>
      <c r="T444" s="521"/>
      <c r="U444" s="521"/>
      <c r="V444" s="521"/>
      <c r="W444" s="521"/>
      <c r="X444" s="521"/>
      <c r="Y444" s="521"/>
      <c r="Z444" s="521"/>
      <c r="AA444" s="521"/>
      <c r="AB444" s="521"/>
      <c r="AC444" s="521"/>
      <c r="AD444" s="521"/>
      <c r="AE444" s="521"/>
      <c r="AF444" s="521"/>
      <c r="AG444" s="521"/>
      <c r="AH444" s="521"/>
      <c r="AI444" s="521"/>
      <c r="AJ444" s="521"/>
      <c r="AK444" s="521"/>
      <c r="AL444" s="521"/>
      <c r="AM444" s="521"/>
      <c r="AN444" s="521"/>
      <c r="AO444" s="521"/>
      <c r="AP444" s="521"/>
      <c r="AQ444" s="521"/>
      <c r="AR444" s="521"/>
      <c r="AS444" s="521"/>
      <c r="AT444" s="521"/>
      <c r="AU444" s="521"/>
      <c r="AV444" s="521"/>
      <c r="AW444" s="521"/>
      <c r="AX444" s="521"/>
      <c r="AY444" s="521"/>
      <c r="AZ444" s="521"/>
      <c r="BA444" s="522"/>
      <c r="BB444" s="179"/>
      <c r="BC444" s="58"/>
      <c r="BD444" s="58"/>
      <c r="BE444" s="524"/>
      <c r="BF444" s="498"/>
      <c r="BG444" s="498"/>
      <c r="BH444" s="498"/>
      <c r="BI444" s="498"/>
      <c r="BJ444" s="498"/>
      <c r="BK444" s="498"/>
      <c r="BL444" s="501"/>
      <c r="BM444" s="58"/>
      <c r="BN444" s="58"/>
      <c r="BO444" s="58"/>
      <c r="BP444" s="58"/>
      <c r="BQ444" s="58"/>
      <c r="BR444" s="58"/>
      <c r="BS444" s="58"/>
      <c r="BT444" s="58"/>
      <c r="BU444" s="520"/>
      <c r="BV444" s="521"/>
      <c r="BW444" s="521"/>
      <c r="BX444" s="521"/>
      <c r="BY444" s="521"/>
      <c r="BZ444" s="521"/>
      <c r="CA444" s="521"/>
      <c r="CB444" s="521"/>
      <c r="CC444" s="521"/>
      <c r="CD444" s="521"/>
      <c r="CE444" s="521"/>
      <c r="CF444" s="521"/>
      <c r="CG444" s="521"/>
      <c r="CH444" s="521"/>
      <c r="CI444" s="521"/>
      <c r="CJ444" s="521"/>
      <c r="CK444" s="521"/>
      <c r="CL444" s="521"/>
      <c r="CM444" s="521"/>
      <c r="CN444" s="521"/>
      <c r="CO444" s="521"/>
      <c r="CP444" s="521"/>
      <c r="CQ444" s="521"/>
      <c r="CR444" s="521"/>
      <c r="CS444" s="521"/>
      <c r="CT444" s="521"/>
      <c r="CU444" s="521"/>
      <c r="CV444" s="521"/>
      <c r="CW444" s="521"/>
      <c r="CX444" s="521"/>
      <c r="CY444" s="521"/>
      <c r="CZ444" s="521"/>
      <c r="DA444" s="521"/>
      <c r="DB444" s="521"/>
      <c r="DC444" s="521"/>
      <c r="DD444" s="521"/>
      <c r="DE444" s="521"/>
      <c r="DF444" s="521"/>
      <c r="DG444" s="521"/>
      <c r="DH444" s="521"/>
      <c r="DI444" s="521"/>
      <c r="DJ444" s="521"/>
      <c r="DK444" s="521"/>
      <c r="DL444" s="521"/>
      <c r="DM444" s="521"/>
      <c r="DN444" s="521"/>
      <c r="DO444" s="522"/>
      <c r="DP444" s="179"/>
      <c r="DQ444" s="58"/>
      <c r="DR444" s="58"/>
      <c r="DS444" s="524"/>
      <c r="DT444" s="498"/>
      <c r="DU444" s="498"/>
      <c r="DV444" s="498"/>
      <c r="DW444" s="498"/>
      <c r="DX444" s="498"/>
      <c r="DY444" s="498"/>
      <c r="DZ444" s="501"/>
      <c r="EA444" s="58"/>
      <c r="EB444" s="58"/>
      <c r="EC444" s="58"/>
      <c r="ED444" s="189"/>
      <c r="EE444" s="207"/>
      <c r="EF444" s="207"/>
      <c r="EG444" s="207"/>
      <c r="EH444" s="207"/>
      <c r="EI444" s="207"/>
      <c r="EJ444" s="207"/>
      <c r="EK444" s="207"/>
      <c r="EL444" s="207"/>
      <c r="EM444" s="207"/>
      <c r="EN444" s="207"/>
      <c r="EO444" s="207"/>
      <c r="EP444" s="207"/>
      <c r="EQ444" s="207"/>
      <c r="ER444" s="207"/>
      <c r="ES444" s="207"/>
      <c r="ET444" s="207"/>
      <c r="EU444" s="207"/>
      <c r="EV444" s="207"/>
      <c r="EW444" s="207"/>
      <c r="EX444" s="207"/>
      <c r="EY444" s="207"/>
      <c r="EZ444" s="207"/>
      <c r="FA444" s="207"/>
      <c r="FB444" s="207"/>
      <c r="FC444" s="207"/>
      <c r="FD444" s="207"/>
      <c r="FE444" s="207"/>
      <c r="FF444" s="207"/>
      <c r="FG444" s="207"/>
      <c r="FH444" s="207"/>
      <c r="FI444" s="207"/>
      <c r="FJ444" s="207"/>
      <c r="FK444" s="207"/>
      <c r="FL444" s="207"/>
      <c r="FM444" s="207"/>
      <c r="FN444" s="207"/>
      <c r="FO444" s="207"/>
      <c r="FP444" s="207"/>
      <c r="FQ444" s="207"/>
      <c r="FR444" s="207"/>
      <c r="FS444" s="207"/>
      <c r="FT444" s="207"/>
      <c r="FU444" s="207"/>
      <c r="FV444" s="207"/>
      <c r="FW444" s="207"/>
      <c r="FX444" s="207"/>
      <c r="FY444" s="207"/>
      <c r="FZ444" s="207"/>
      <c r="GA444" s="207"/>
      <c r="GB444" s="207"/>
      <c r="GC444" s="207"/>
      <c r="GD444" s="207"/>
      <c r="GE444" s="207"/>
      <c r="GF444" s="207"/>
      <c r="GG444" s="207"/>
      <c r="GH444" s="207"/>
      <c r="GI444" s="207"/>
      <c r="GJ444" s="207"/>
      <c r="GK444" s="207"/>
      <c r="GL444" s="207"/>
      <c r="GM444" s="207"/>
    </row>
    <row r="445" spans="1:195" s="237" customFormat="1" ht="26.25" customHeight="1" thickBot="1" x14ac:dyDescent="0.5">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38"/>
      <c r="BC445" s="38"/>
      <c r="BD445" s="58"/>
      <c r="BE445" s="38"/>
      <c r="BF445" s="38"/>
      <c r="BG445" s="38"/>
      <c r="BH445" s="38"/>
      <c r="BI445" s="38"/>
      <c r="BJ445" s="38"/>
      <c r="BK445" s="38"/>
      <c r="BL445" s="3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38"/>
      <c r="DQ445" s="38"/>
      <c r="DR445" s="58"/>
      <c r="DS445" s="38"/>
      <c r="DT445" s="38"/>
      <c r="DU445" s="38"/>
      <c r="DV445" s="38"/>
      <c r="DW445" s="38"/>
      <c r="DX445" s="38"/>
      <c r="DY445" s="38"/>
      <c r="DZ445" s="38"/>
      <c r="EA445" s="58"/>
      <c r="EB445" s="58"/>
      <c r="EC445" s="58"/>
      <c r="ED445" s="189"/>
      <c r="EE445" s="207"/>
      <c r="EF445" s="207"/>
      <c r="EG445" s="207"/>
      <c r="EH445" s="207"/>
      <c r="EI445" s="207"/>
      <c r="EJ445" s="207"/>
      <c r="EK445" s="207"/>
      <c r="EL445" s="207"/>
      <c r="EM445" s="207"/>
      <c r="EN445" s="207"/>
      <c r="EO445" s="207"/>
      <c r="EP445" s="207"/>
      <c r="EQ445" s="207"/>
      <c r="ER445" s="207"/>
      <c r="ES445" s="207"/>
      <c r="ET445" s="207"/>
      <c r="EU445" s="207"/>
      <c r="EV445" s="207"/>
      <c r="EW445" s="207"/>
      <c r="EX445" s="207"/>
      <c r="EY445" s="207"/>
      <c r="EZ445" s="207"/>
      <c r="FA445" s="207"/>
      <c r="FB445" s="207"/>
      <c r="FC445" s="207"/>
      <c r="FD445" s="207"/>
      <c r="FE445" s="207"/>
      <c r="FF445" s="207"/>
      <c r="FG445" s="207"/>
      <c r="FH445" s="207"/>
      <c r="FI445" s="207"/>
      <c r="FJ445" s="207"/>
      <c r="FK445" s="207"/>
      <c r="FL445" s="207"/>
      <c r="FM445" s="207"/>
      <c r="FN445" s="207"/>
      <c r="FO445" s="207"/>
      <c r="FP445" s="207"/>
      <c r="FQ445" s="207"/>
      <c r="FR445" s="207"/>
      <c r="FS445" s="207"/>
      <c r="FT445" s="207"/>
      <c r="FU445" s="207"/>
      <c r="FV445" s="207"/>
      <c r="FW445" s="207"/>
      <c r="FX445" s="207"/>
      <c r="FY445" s="207"/>
      <c r="FZ445" s="207"/>
      <c r="GA445" s="207"/>
      <c r="GB445" s="207"/>
      <c r="GC445" s="207"/>
      <c r="GD445" s="207"/>
      <c r="GE445" s="207"/>
      <c r="GF445" s="207"/>
      <c r="GG445" s="207"/>
      <c r="GH445" s="207"/>
      <c r="GI445" s="207"/>
      <c r="GJ445" s="207"/>
      <c r="GK445" s="207"/>
      <c r="GL445" s="207"/>
      <c r="GM445" s="207"/>
    </row>
    <row r="446" spans="1:195" s="237" customFormat="1" ht="9.9" customHeight="1" thickBot="1" x14ac:dyDescent="0.5">
      <c r="A446" s="58"/>
      <c r="B446" s="58"/>
      <c r="C446" s="58"/>
      <c r="D446" s="58"/>
      <c r="E446" s="58"/>
      <c r="F446" s="58"/>
      <c r="G446" s="502" t="s">
        <v>401</v>
      </c>
      <c r="H446" s="508"/>
      <c r="I446" s="508"/>
      <c r="J446" s="508"/>
      <c r="K446" s="508"/>
      <c r="L446" s="508"/>
      <c r="M446" s="508"/>
      <c r="N446" s="508"/>
      <c r="O446" s="508"/>
      <c r="P446" s="508"/>
      <c r="Q446" s="508"/>
      <c r="R446" s="508"/>
      <c r="S446" s="508"/>
      <c r="T446" s="508"/>
      <c r="U446" s="508"/>
      <c r="V446" s="508"/>
      <c r="W446" s="105"/>
      <c r="X446" s="105"/>
      <c r="Y446" s="104"/>
      <c r="Z446" s="104"/>
      <c r="AA446" s="105"/>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7"/>
      <c r="BB446" s="58"/>
      <c r="BC446" s="58"/>
      <c r="BD446" s="58"/>
      <c r="BE446" s="164"/>
      <c r="BF446" s="164"/>
      <c r="BG446" s="164"/>
      <c r="BH446" s="164"/>
      <c r="BI446" s="164"/>
      <c r="BJ446" s="164"/>
      <c r="BK446" s="164"/>
      <c r="BL446" s="164"/>
      <c r="BM446" s="58"/>
      <c r="BN446" s="58"/>
      <c r="BO446" s="58"/>
      <c r="BP446" s="58"/>
      <c r="BQ446" s="58"/>
      <c r="BR446" s="58"/>
      <c r="BS446" s="58"/>
      <c r="BT446" s="58"/>
      <c r="BU446" s="502" t="s">
        <v>401</v>
      </c>
      <c r="BV446" s="508"/>
      <c r="BW446" s="508"/>
      <c r="BX446" s="508"/>
      <c r="BY446" s="508"/>
      <c r="BZ446" s="508"/>
      <c r="CA446" s="508"/>
      <c r="CB446" s="508"/>
      <c r="CC446" s="508"/>
      <c r="CD446" s="508"/>
      <c r="CE446" s="508"/>
      <c r="CF446" s="508"/>
      <c r="CG446" s="508"/>
      <c r="CH446" s="508"/>
      <c r="CI446" s="508"/>
      <c r="CJ446" s="508"/>
      <c r="CK446" s="105"/>
      <c r="CL446" s="105"/>
      <c r="CM446" s="104"/>
      <c r="CN446" s="104"/>
      <c r="CO446" s="105"/>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7"/>
      <c r="DP446" s="58"/>
      <c r="DQ446" s="58"/>
      <c r="DR446" s="58"/>
      <c r="DS446" s="164"/>
      <c r="DT446" s="164"/>
      <c r="DU446" s="164"/>
      <c r="DV446" s="164"/>
      <c r="DW446" s="164"/>
      <c r="DX446" s="164"/>
      <c r="DY446" s="164"/>
      <c r="DZ446" s="164"/>
      <c r="EA446" s="58"/>
      <c r="EB446" s="58"/>
      <c r="EC446" s="58"/>
      <c r="ED446" s="189"/>
      <c r="EE446" s="207"/>
      <c r="EF446" s="207"/>
      <c r="EG446" s="207"/>
      <c r="EH446" s="207"/>
      <c r="EI446" s="207"/>
      <c r="EJ446" s="207"/>
      <c r="EK446" s="207"/>
      <c r="EL446" s="207"/>
      <c r="EM446" s="207"/>
      <c r="EN446" s="207"/>
      <c r="EO446" s="207"/>
      <c r="EP446" s="207"/>
      <c r="EQ446" s="207"/>
      <c r="ER446" s="207"/>
      <c r="ES446" s="207"/>
      <c r="ET446" s="207"/>
      <c r="EU446" s="207"/>
      <c r="EV446" s="207"/>
      <c r="EW446" s="207"/>
      <c r="EX446" s="207"/>
      <c r="EY446" s="207"/>
      <c r="EZ446" s="207"/>
      <c r="FA446" s="207"/>
      <c r="FB446" s="207"/>
      <c r="FC446" s="207"/>
      <c r="FD446" s="207"/>
      <c r="FE446" s="207"/>
      <c r="FF446" s="207"/>
      <c r="FG446" s="207"/>
      <c r="FH446" s="207"/>
      <c r="FI446" s="207"/>
      <c r="FJ446" s="207"/>
      <c r="FK446" s="207"/>
      <c r="FL446" s="207"/>
      <c r="FM446" s="207"/>
      <c r="FN446" s="207"/>
      <c r="FO446" s="207"/>
      <c r="FP446" s="207"/>
      <c r="FQ446" s="207"/>
      <c r="FR446" s="207"/>
      <c r="FS446" s="207"/>
      <c r="FT446" s="207"/>
      <c r="FU446" s="207"/>
      <c r="FV446" s="207"/>
      <c r="FW446" s="207"/>
      <c r="FX446" s="207"/>
      <c r="FY446" s="207"/>
      <c r="FZ446" s="207"/>
      <c r="GA446" s="207"/>
      <c r="GB446" s="207"/>
      <c r="GC446" s="207"/>
      <c r="GD446" s="207"/>
      <c r="GE446" s="207"/>
      <c r="GF446" s="207"/>
      <c r="GG446" s="207"/>
      <c r="GH446" s="207"/>
      <c r="GI446" s="207"/>
      <c r="GJ446" s="207"/>
      <c r="GK446" s="207"/>
      <c r="GL446" s="207"/>
      <c r="GM446" s="207"/>
    </row>
    <row r="447" spans="1:195" s="237" customFormat="1" ht="11.1" customHeight="1" x14ac:dyDescent="0.45">
      <c r="A447" s="58"/>
      <c r="B447" s="58"/>
      <c r="C447" s="58"/>
      <c r="D447" s="58"/>
      <c r="E447" s="58"/>
      <c r="F447" s="58"/>
      <c r="G447" s="509"/>
      <c r="H447" s="510"/>
      <c r="I447" s="510"/>
      <c r="J447" s="510"/>
      <c r="K447" s="510"/>
      <c r="L447" s="510"/>
      <c r="M447" s="510"/>
      <c r="N447" s="510"/>
      <c r="O447" s="510"/>
      <c r="P447" s="510"/>
      <c r="Q447" s="510"/>
      <c r="R447" s="510"/>
      <c r="S447" s="510"/>
      <c r="T447" s="510"/>
      <c r="U447" s="510"/>
      <c r="V447" s="510"/>
      <c r="W447" s="93"/>
      <c r="X447" s="93"/>
      <c r="Y447" s="103"/>
      <c r="Z447" s="483" t="s">
        <v>402</v>
      </c>
      <c r="AA447" s="484"/>
      <c r="AB447" s="484"/>
      <c r="AC447" s="484"/>
      <c r="AD447" s="484"/>
      <c r="AE447" s="484"/>
      <c r="AF447" s="484"/>
      <c r="AG447" s="484"/>
      <c r="AH447" s="484"/>
      <c r="AI447" s="484"/>
      <c r="AJ447" s="484"/>
      <c r="AK447" s="484"/>
      <c r="AL447" s="484"/>
      <c r="AM447" s="484"/>
      <c r="AN447" s="484"/>
      <c r="AO447" s="484"/>
      <c r="AP447" s="484"/>
      <c r="AQ447" s="484"/>
      <c r="AR447" s="484"/>
      <c r="AS447" s="484"/>
      <c r="AT447" s="484"/>
      <c r="AU447" s="484"/>
      <c r="AV447" s="484"/>
      <c r="AW447" s="484"/>
      <c r="AX447" s="484"/>
      <c r="AY447" s="484"/>
      <c r="AZ447" s="485"/>
      <c r="BA447" s="108"/>
      <c r="BB447" s="58"/>
      <c r="BC447" s="58"/>
      <c r="BD447" s="58"/>
      <c r="BE447" s="492"/>
      <c r="BF447" s="493"/>
      <c r="BG447" s="497" t="s">
        <v>89</v>
      </c>
      <c r="BH447" s="497"/>
      <c r="BI447" s="493"/>
      <c r="BJ447" s="493"/>
      <c r="BK447" s="497" t="s">
        <v>90</v>
      </c>
      <c r="BL447" s="499"/>
      <c r="BM447" s="58"/>
      <c r="BN447" s="58"/>
      <c r="BO447" s="58"/>
      <c r="BP447" s="58"/>
      <c r="BQ447" s="58"/>
      <c r="BR447" s="58"/>
      <c r="BS447" s="58"/>
      <c r="BT447" s="58"/>
      <c r="BU447" s="509"/>
      <c r="BV447" s="510"/>
      <c r="BW447" s="510"/>
      <c r="BX447" s="510"/>
      <c r="BY447" s="510"/>
      <c r="BZ447" s="510"/>
      <c r="CA447" s="510"/>
      <c r="CB447" s="510"/>
      <c r="CC447" s="510"/>
      <c r="CD447" s="510"/>
      <c r="CE447" s="510"/>
      <c r="CF447" s="510"/>
      <c r="CG447" s="510"/>
      <c r="CH447" s="510"/>
      <c r="CI447" s="510"/>
      <c r="CJ447" s="510"/>
      <c r="CK447" s="93"/>
      <c r="CL447" s="93"/>
      <c r="CM447" s="103"/>
      <c r="CN447" s="483" t="s">
        <v>402</v>
      </c>
      <c r="CO447" s="484"/>
      <c r="CP447" s="484"/>
      <c r="CQ447" s="484"/>
      <c r="CR447" s="484"/>
      <c r="CS447" s="484"/>
      <c r="CT447" s="484"/>
      <c r="CU447" s="484"/>
      <c r="CV447" s="484"/>
      <c r="CW447" s="484"/>
      <c r="CX447" s="484"/>
      <c r="CY447" s="484"/>
      <c r="CZ447" s="484"/>
      <c r="DA447" s="484"/>
      <c r="DB447" s="484"/>
      <c r="DC447" s="484"/>
      <c r="DD447" s="484"/>
      <c r="DE447" s="484"/>
      <c r="DF447" s="484"/>
      <c r="DG447" s="484"/>
      <c r="DH447" s="484"/>
      <c r="DI447" s="484"/>
      <c r="DJ447" s="484"/>
      <c r="DK447" s="484"/>
      <c r="DL447" s="484"/>
      <c r="DM447" s="484"/>
      <c r="DN447" s="485"/>
      <c r="DO447" s="108"/>
      <c r="DP447" s="58"/>
      <c r="DQ447" s="58"/>
      <c r="DR447" s="58"/>
      <c r="DS447" s="492">
        <v>4</v>
      </c>
      <c r="DT447" s="493"/>
      <c r="DU447" s="497" t="s">
        <v>89</v>
      </c>
      <c r="DV447" s="497"/>
      <c r="DW447" s="493">
        <v>1</v>
      </c>
      <c r="DX447" s="493"/>
      <c r="DY447" s="497" t="s">
        <v>90</v>
      </c>
      <c r="DZ447" s="499"/>
      <c r="EA447" s="58"/>
      <c r="EB447" s="58"/>
      <c r="EC447" s="58"/>
      <c r="ED447" s="189"/>
      <c r="EE447" s="207"/>
      <c r="EF447" s="207"/>
      <c r="EG447" s="207"/>
      <c r="EH447" s="207"/>
      <c r="EI447" s="207"/>
      <c r="EJ447" s="207"/>
      <c r="EK447" s="207"/>
      <c r="EL447" s="207"/>
      <c r="EM447" s="207"/>
      <c r="EN447" s="207"/>
      <c r="EO447" s="207"/>
      <c r="EP447" s="207"/>
      <c r="EQ447" s="207"/>
      <c r="ER447" s="207"/>
      <c r="ES447" s="207"/>
      <c r="ET447" s="207"/>
      <c r="EU447" s="207"/>
      <c r="EV447" s="207"/>
      <c r="EW447" s="207"/>
      <c r="EX447" s="207"/>
      <c r="EY447" s="207"/>
      <c r="EZ447" s="207"/>
      <c r="FA447" s="207"/>
      <c r="FB447" s="207"/>
      <c r="FC447" s="207"/>
      <c r="FD447" s="207"/>
      <c r="FE447" s="207"/>
      <c r="FF447" s="207"/>
      <c r="FG447" s="207"/>
      <c r="FH447" s="207"/>
      <c r="FI447" s="207"/>
      <c r="FJ447" s="207"/>
      <c r="FK447" s="207"/>
      <c r="FL447" s="207"/>
      <c r="FM447" s="207"/>
      <c r="FN447" s="207"/>
      <c r="FO447" s="207"/>
      <c r="FP447" s="207"/>
      <c r="FQ447" s="207"/>
      <c r="FR447" s="207"/>
      <c r="FS447" s="207"/>
      <c r="FT447" s="207"/>
      <c r="FU447" s="207"/>
      <c r="FV447" s="207"/>
      <c r="FW447" s="207"/>
      <c r="FX447" s="207"/>
      <c r="FY447" s="207"/>
      <c r="FZ447" s="207"/>
      <c r="GA447" s="207"/>
      <c r="GB447" s="207"/>
      <c r="GC447" s="207"/>
      <c r="GD447" s="207"/>
      <c r="GE447" s="207"/>
      <c r="GF447" s="207"/>
      <c r="GG447" s="207"/>
      <c r="GH447" s="207"/>
      <c r="GI447" s="207"/>
      <c r="GJ447" s="207"/>
      <c r="GK447" s="207"/>
      <c r="GL447" s="207"/>
      <c r="GM447" s="207"/>
    </row>
    <row r="448" spans="1:195" s="237" customFormat="1" ht="11.1" customHeight="1" x14ac:dyDescent="0.45">
      <c r="A448" s="58"/>
      <c r="B448" s="58"/>
      <c r="C448" s="58"/>
      <c r="D448" s="58"/>
      <c r="E448" s="58"/>
      <c r="F448" s="58"/>
      <c r="G448" s="509"/>
      <c r="H448" s="510"/>
      <c r="I448" s="510"/>
      <c r="J448" s="510"/>
      <c r="K448" s="510"/>
      <c r="L448" s="510"/>
      <c r="M448" s="510"/>
      <c r="N448" s="510"/>
      <c r="O448" s="510"/>
      <c r="P448" s="510"/>
      <c r="Q448" s="510"/>
      <c r="R448" s="510"/>
      <c r="S448" s="510"/>
      <c r="T448" s="510"/>
      <c r="U448" s="510"/>
      <c r="V448" s="510"/>
      <c r="W448" s="93"/>
      <c r="X448" s="93"/>
      <c r="Y448" s="103"/>
      <c r="Z448" s="486"/>
      <c r="AA448" s="487"/>
      <c r="AB448" s="487"/>
      <c r="AC448" s="487"/>
      <c r="AD448" s="487"/>
      <c r="AE448" s="487"/>
      <c r="AF448" s="487"/>
      <c r="AG448" s="487"/>
      <c r="AH448" s="487"/>
      <c r="AI448" s="487"/>
      <c r="AJ448" s="487"/>
      <c r="AK448" s="487"/>
      <c r="AL448" s="487"/>
      <c r="AM448" s="487"/>
      <c r="AN448" s="487"/>
      <c r="AO448" s="487"/>
      <c r="AP448" s="487"/>
      <c r="AQ448" s="487"/>
      <c r="AR448" s="487"/>
      <c r="AS448" s="487"/>
      <c r="AT448" s="487"/>
      <c r="AU448" s="487"/>
      <c r="AV448" s="487"/>
      <c r="AW448" s="487"/>
      <c r="AX448" s="487"/>
      <c r="AY448" s="487"/>
      <c r="AZ448" s="488"/>
      <c r="BA448" s="171"/>
      <c r="BB448" s="164"/>
      <c r="BC448" s="58"/>
      <c r="BD448" s="58"/>
      <c r="BE448" s="494"/>
      <c r="BF448" s="442"/>
      <c r="BG448" s="381"/>
      <c r="BH448" s="381"/>
      <c r="BI448" s="442"/>
      <c r="BJ448" s="442"/>
      <c r="BK448" s="381"/>
      <c r="BL448" s="500"/>
      <c r="BM448" s="58"/>
      <c r="BN448" s="58"/>
      <c r="BO448" s="58"/>
      <c r="BP448" s="58"/>
      <c r="BQ448" s="58"/>
      <c r="BR448" s="58"/>
      <c r="BS448" s="58"/>
      <c r="BT448" s="58"/>
      <c r="BU448" s="509"/>
      <c r="BV448" s="510"/>
      <c r="BW448" s="510"/>
      <c r="BX448" s="510"/>
      <c r="BY448" s="510"/>
      <c r="BZ448" s="510"/>
      <c r="CA448" s="510"/>
      <c r="CB448" s="510"/>
      <c r="CC448" s="510"/>
      <c r="CD448" s="510"/>
      <c r="CE448" s="510"/>
      <c r="CF448" s="510"/>
      <c r="CG448" s="510"/>
      <c r="CH448" s="510"/>
      <c r="CI448" s="510"/>
      <c r="CJ448" s="510"/>
      <c r="CK448" s="93"/>
      <c r="CL448" s="93"/>
      <c r="CM448" s="103"/>
      <c r="CN448" s="486"/>
      <c r="CO448" s="487"/>
      <c r="CP448" s="487"/>
      <c r="CQ448" s="487"/>
      <c r="CR448" s="487"/>
      <c r="CS448" s="487"/>
      <c r="CT448" s="487"/>
      <c r="CU448" s="487"/>
      <c r="CV448" s="487"/>
      <c r="CW448" s="487"/>
      <c r="CX448" s="487"/>
      <c r="CY448" s="487"/>
      <c r="CZ448" s="487"/>
      <c r="DA448" s="487"/>
      <c r="DB448" s="487"/>
      <c r="DC448" s="487"/>
      <c r="DD448" s="487"/>
      <c r="DE448" s="487"/>
      <c r="DF448" s="487"/>
      <c r="DG448" s="487"/>
      <c r="DH448" s="487"/>
      <c r="DI448" s="487"/>
      <c r="DJ448" s="487"/>
      <c r="DK448" s="487"/>
      <c r="DL448" s="487"/>
      <c r="DM448" s="487"/>
      <c r="DN448" s="488"/>
      <c r="DO448" s="171"/>
      <c r="DP448" s="164"/>
      <c r="DQ448" s="58"/>
      <c r="DR448" s="58"/>
      <c r="DS448" s="494"/>
      <c r="DT448" s="442"/>
      <c r="DU448" s="381"/>
      <c r="DV448" s="381"/>
      <c r="DW448" s="442"/>
      <c r="DX448" s="442"/>
      <c r="DY448" s="381"/>
      <c r="DZ448" s="500"/>
      <c r="EA448" s="58"/>
      <c r="EB448" s="58"/>
      <c r="EC448" s="58"/>
      <c r="ED448" s="189"/>
      <c r="EE448" s="207"/>
      <c r="EF448" s="207"/>
      <c r="EG448" s="207"/>
      <c r="EH448" s="207"/>
      <c r="EI448" s="207"/>
      <c r="EJ448" s="207"/>
      <c r="EK448" s="207"/>
      <c r="EL448" s="207"/>
      <c r="EM448" s="207"/>
      <c r="EN448" s="207"/>
      <c r="EO448" s="207"/>
      <c r="EP448" s="207"/>
      <c r="EQ448" s="207"/>
      <c r="ER448" s="207"/>
      <c r="ES448" s="207"/>
      <c r="ET448" s="207"/>
      <c r="EU448" s="207"/>
      <c r="EV448" s="207"/>
      <c r="EW448" s="207"/>
      <c r="EX448" s="207"/>
      <c r="EY448" s="207"/>
      <c r="EZ448" s="207"/>
      <c r="FA448" s="207"/>
      <c r="FB448" s="207"/>
      <c r="FC448" s="207"/>
      <c r="FD448" s="207"/>
      <c r="FE448" s="207"/>
      <c r="FF448" s="207"/>
      <c r="FG448" s="207"/>
      <c r="FH448" s="207"/>
      <c r="FI448" s="207"/>
      <c r="FJ448" s="207"/>
      <c r="FK448" s="207"/>
      <c r="FL448" s="207"/>
      <c r="FM448" s="207"/>
      <c r="FN448" s="207"/>
      <c r="FO448" s="207"/>
      <c r="FP448" s="207"/>
      <c r="FQ448" s="207"/>
      <c r="FR448" s="207"/>
      <c r="FS448" s="207"/>
      <c r="FT448" s="207"/>
      <c r="FU448" s="207"/>
      <c r="FV448" s="207"/>
      <c r="FW448" s="207"/>
      <c r="FX448" s="207"/>
      <c r="FY448" s="207"/>
      <c r="FZ448" s="207"/>
      <c r="GA448" s="207"/>
      <c r="GB448" s="207"/>
      <c r="GC448" s="207"/>
      <c r="GD448" s="207"/>
      <c r="GE448" s="207"/>
      <c r="GF448" s="207"/>
      <c r="GG448" s="207"/>
      <c r="GH448" s="207"/>
      <c r="GI448" s="207"/>
      <c r="GJ448" s="207"/>
      <c r="GK448" s="207"/>
      <c r="GL448" s="207"/>
      <c r="GM448" s="207"/>
    </row>
    <row r="449" spans="1:195" s="237" customFormat="1" ht="11.1" customHeight="1" thickBot="1" x14ac:dyDescent="0.5">
      <c r="A449" s="58"/>
      <c r="B449" s="58"/>
      <c r="C449" s="58"/>
      <c r="D449" s="58"/>
      <c r="E449" s="58"/>
      <c r="F449" s="58"/>
      <c r="G449" s="509"/>
      <c r="H449" s="510"/>
      <c r="I449" s="510"/>
      <c r="J449" s="510"/>
      <c r="K449" s="510"/>
      <c r="L449" s="510"/>
      <c r="M449" s="510"/>
      <c r="N449" s="510"/>
      <c r="O449" s="510"/>
      <c r="P449" s="510"/>
      <c r="Q449" s="510"/>
      <c r="R449" s="510"/>
      <c r="S449" s="510"/>
      <c r="T449" s="510"/>
      <c r="U449" s="510"/>
      <c r="V449" s="510"/>
      <c r="W449" s="93"/>
      <c r="X449" s="93"/>
      <c r="Y449" s="103"/>
      <c r="Z449" s="489"/>
      <c r="AA449" s="490"/>
      <c r="AB449" s="490"/>
      <c r="AC449" s="490"/>
      <c r="AD449" s="490"/>
      <c r="AE449" s="490"/>
      <c r="AF449" s="490"/>
      <c r="AG449" s="490"/>
      <c r="AH449" s="490"/>
      <c r="AI449" s="490"/>
      <c r="AJ449" s="490"/>
      <c r="AK449" s="490"/>
      <c r="AL449" s="490"/>
      <c r="AM449" s="490"/>
      <c r="AN449" s="490"/>
      <c r="AO449" s="490"/>
      <c r="AP449" s="490"/>
      <c r="AQ449" s="490"/>
      <c r="AR449" s="490"/>
      <c r="AS449" s="490"/>
      <c r="AT449" s="490"/>
      <c r="AU449" s="490"/>
      <c r="AV449" s="490"/>
      <c r="AW449" s="490"/>
      <c r="AX449" s="490"/>
      <c r="AY449" s="490"/>
      <c r="AZ449" s="491"/>
      <c r="BA449" s="171"/>
      <c r="BB449" s="164"/>
      <c r="BC449" s="58"/>
      <c r="BD449" s="58"/>
      <c r="BE449" s="495"/>
      <c r="BF449" s="496"/>
      <c r="BG449" s="498"/>
      <c r="BH449" s="498"/>
      <c r="BI449" s="496"/>
      <c r="BJ449" s="496"/>
      <c r="BK449" s="498"/>
      <c r="BL449" s="501"/>
      <c r="BM449" s="58"/>
      <c r="BN449" s="58"/>
      <c r="BO449" s="58"/>
      <c r="BP449" s="58"/>
      <c r="BQ449" s="58"/>
      <c r="BR449" s="58"/>
      <c r="BS449" s="58"/>
      <c r="BT449" s="58"/>
      <c r="BU449" s="509"/>
      <c r="BV449" s="510"/>
      <c r="BW449" s="510"/>
      <c r="BX449" s="510"/>
      <c r="BY449" s="510"/>
      <c r="BZ449" s="510"/>
      <c r="CA449" s="510"/>
      <c r="CB449" s="510"/>
      <c r="CC449" s="510"/>
      <c r="CD449" s="510"/>
      <c r="CE449" s="510"/>
      <c r="CF449" s="510"/>
      <c r="CG449" s="510"/>
      <c r="CH449" s="510"/>
      <c r="CI449" s="510"/>
      <c r="CJ449" s="510"/>
      <c r="CK449" s="93"/>
      <c r="CL449" s="93"/>
      <c r="CM449" s="103"/>
      <c r="CN449" s="489"/>
      <c r="CO449" s="490"/>
      <c r="CP449" s="490"/>
      <c r="CQ449" s="490"/>
      <c r="CR449" s="490"/>
      <c r="CS449" s="490"/>
      <c r="CT449" s="490"/>
      <c r="CU449" s="490"/>
      <c r="CV449" s="490"/>
      <c r="CW449" s="490"/>
      <c r="CX449" s="490"/>
      <c r="CY449" s="490"/>
      <c r="CZ449" s="490"/>
      <c r="DA449" s="490"/>
      <c r="DB449" s="490"/>
      <c r="DC449" s="490"/>
      <c r="DD449" s="490"/>
      <c r="DE449" s="490"/>
      <c r="DF449" s="490"/>
      <c r="DG449" s="490"/>
      <c r="DH449" s="490"/>
      <c r="DI449" s="490"/>
      <c r="DJ449" s="490"/>
      <c r="DK449" s="490"/>
      <c r="DL449" s="490"/>
      <c r="DM449" s="490"/>
      <c r="DN449" s="491"/>
      <c r="DO449" s="171"/>
      <c r="DP449" s="164"/>
      <c r="DQ449" s="58"/>
      <c r="DR449" s="58"/>
      <c r="DS449" s="495"/>
      <c r="DT449" s="496"/>
      <c r="DU449" s="498"/>
      <c r="DV449" s="498"/>
      <c r="DW449" s="496"/>
      <c r="DX449" s="496"/>
      <c r="DY449" s="498"/>
      <c r="DZ449" s="501"/>
      <c r="EA449" s="58"/>
      <c r="EB449" s="58"/>
      <c r="EC449" s="58"/>
      <c r="ED449" s="189"/>
      <c r="EE449" s="207"/>
      <c r="EF449" s="207"/>
      <c r="EG449" s="207"/>
      <c r="EH449" s="207"/>
      <c r="EI449" s="207"/>
      <c r="EJ449" s="207"/>
      <c r="EK449" s="207"/>
      <c r="EL449" s="207"/>
      <c r="EM449" s="207"/>
      <c r="EN449" s="207"/>
      <c r="EO449" s="207"/>
      <c r="EP449" s="207"/>
      <c r="EQ449" s="207"/>
      <c r="ER449" s="207"/>
      <c r="ES449" s="207"/>
      <c r="ET449" s="207"/>
      <c r="EU449" s="207"/>
      <c r="EV449" s="207"/>
      <c r="EW449" s="207"/>
      <c r="EX449" s="207"/>
      <c r="EY449" s="207"/>
      <c r="EZ449" s="207"/>
      <c r="FA449" s="207"/>
      <c r="FB449" s="207"/>
      <c r="FC449" s="207"/>
      <c r="FD449" s="207"/>
      <c r="FE449" s="207"/>
      <c r="FF449" s="207"/>
      <c r="FG449" s="207"/>
      <c r="FH449" s="207"/>
      <c r="FI449" s="207"/>
      <c r="FJ449" s="207"/>
      <c r="FK449" s="207"/>
      <c r="FL449" s="207"/>
      <c r="FM449" s="207"/>
      <c r="FN449" s="207"/>
      <c r="FO449" s="207"/>
      <c r="FP449" s="207"/>
      <c r="FQ449" s="207"/>
      <c r="FR449" s="207"/>
      <c r="FS449" s="207"/>
      <c r="FT449" s="207"/>
      <c r="FU449" s="207"/>
      <c r="FV449" s="207"/>
      <c r="FW449" s="207"/>
      <c r="FX449" s="207"/>
      <c r="FY449" s="207"/>
      <c r="FZ449" s="207"/>
      <c r="GA449" s="207"/>
      <c r="GB449" s="207"/>
      <c r="GC449" s="207"/>
      <c r="GD449" s="207"/>
      <c r="GE449" s="207"/>
      <c r="GF449" s="207"/>
      <c r="GG449" s="207"/>
      <c r="GH449" s="207"/>
      <c r="GI449" s="207"/>
      <c r="GJ449" s="207"/>
      <c r="GK449" s="207"/>
      <c r="GL449" s="207"/>
      <c r="GM449" s="207"/>
    </row>
    <row r="450" spans="1:195" s="237" customFormat="1" ht="9.9" customHeight="1" thickBot="1" x14ac:dyDescent="0.5">
      <c r="A450" s="58"/>
      <c r="B450" s="58"/>
      <c r="C450" s="58"/>
      <c r="D450" s="58"/>
      <c r="E450" s="58"/>
      <c r="F450" s="58"/>
      <c r="G450" s="511"/>
      <c r="H450" s="512"/>
      <c r="I450" s="512"/>
      <c r="J450" s="512"/>
      <c r="K450" s="512"/>
      <c r="L450" s="512"/>
      <c r="M450" s="512"/>
      <c r="N450" s="512"/>
      <c r="O450" s="512"/>
      <c r="P450" s="512"/>
      <c r="Q450" s="512"/>
      <c r="R450" s="512"/>
      <c r="S450" s="512"/>
      <c r="T450" s="512"/>
      <c r="U450" s="512"/>
      <c r="V450" s="512"/>
      <c r="W450" s="110"/>
      <c r="X450" s="110"/>
      <c r="Y450" s="109"/>
      <c r="Z450" s="109"/>
      <c r="AA450" s="110"/>
      <c r="AB450" s="172"/>
      <c r="AC450" s="111"/>
      <c r="AD450" s="172"/>
      <c r="AE450" s="172"/>
      <c r="AF450" s="172"/>
      <c r="AG450" s="172"/>
      <c r="AH450" s="172"/>
      <c r="AI450" s="172"/>
      <c r="AJ450" s="172"/>
      <c r="AK450" s="172"/>
      <c r="AL450" s="172"/>
      <c r="AM450" s="172"/>
      <c r="AN450" s="172"/>
      <c r="AO450" s="172"/>
      <c r="AP450" s="172"/>
      <c r="AQ450" s="172"/>
      <c r="AR450" s="172"/>
      <c r="AS450" s="172"/>
      <c r="AT450" s="172"/>
      <c r="AU450" s="172"/>
      <c r="AV450" s="172"/>
      <c r="AW450" s="172"/>
      <c r="AX450" s="172"/>
      <c r="AY450" s="172"/>
      <c r="AZ450" s="172"/>
      <c r="BA450" s="173"/>
      <c r="BB450" s="164"/>
      <c r="BC450" s="58"/>
      <c r="BD450" s="58"/>
      <c r="BE450" s="58"/>
      <c r="BF450" s="58"/>
      <c r="BG450" s="58"/>
      <c r="BH450" s="58"/>
      <c r="BI450" s="58"/>
      <c r="BJ450" s="58"/>
      <c r="BK450" s="58"/>
      <c r="BL450" s="58"/>
      <c r="BM450" s="58"/>
      <c r="BN450" s="58"/>
      <c r="BO450" s="58"/>
      <c r="BP450" s="58"/>
      <c r="BQ450" s="58"/>
      <c r="BR450" s="58"/>
      <c r="BS450" s="58"/>
      <c r="BT450" s="58"/>
      <c r="BU450" s="511"/>
      <c r="BV450" s="512"/>
      <c r="BW450" s="512"/>
      <c r="BX450" s="512"/>
      <c r="BY450" s="512"/>
      <c r="BZ450" s="512"/>
      <c r="CA450" s="512"/>
      <c r="CB450" s="512"/>
      <c r="CC450" s="512"/>
      <c r="CD450" s="512"/>
      <c r="CE450" s="512"/>
      <c r="CF450" s="512"/>
      <c r="CG450" s="512"/>
      <c r="CH450" s="512"/>
      <c r="CI450" s="512"/>
      <c r="CJ450" s="512"/>
      <c r="CK450" s="110"/>
      <c r="CL450" s="110"/>
      <c r="CM450" s="109"/>
      <c r="CN450" s="109"/>
      <c r="CO450" s="110"/>
      <c r="CP450" s="172"/>
      <c r="CQ450" s="111"/>
      <c r="CR450" s="172"/>
      <c r="CS450" s="172"/>
      <c r="CT450" s="172"/>
      <c r="CU450" s="172"/>
      <c r="CV450" s="172"/>
      <c r="CW450" s="172"/>
      <c r="CX450" s="172"/>
      <c r="CY450" s="172"/>
      <c r="CZ450" s="172"/>
      <c r="DA450" s="172"/>
      <c r="DB450" s="172"/>
      <c r="DC450" s="172"/>
      <c r="DD450" s="172"/>
      <c r="DE450" s="172"/>
      <c r="DF450" s="172"/>
      <c r="DG450" s="172"/>
      <c r="DH450" s="172"/>
      <c r="DI450" s="172"/>
      <c r="DJ450" s="172"/>
      <c r="DK450" s="172"/>
      <c r="DL450" s="172"/>
      <c r="DM450" s="172"/>
      <c r="DN450" s="172"/>
      <c r="DO450" s="173"/>
      <c r="DP450" s="164"/>
      <c r="DQ450" s="58"/>
      <c r="DR450" s="58"/>
      <c r="DS450" s="58"/>
      <c r="DT450" s="58"/>
      <c r="DU450" s="58"/>
      <c r="DV450" s="58"/>
      <c r="DW450" s="58"/>
      <c r="DX450" s="58"/>
      <c r="DY450" s="58"/>
      <c r="DZ450" s="58"/>
      <c r="EA450" s="58"/>
      <c r="EB450" s="58"/>
      <c r="EC450" s="58"/>
      <c r="ED450" s="189"/>
      <c r="EE450" s="207"/>
      <c r="EF450" s="207"/>
      <c r="EG450" s="207"/>
      <c r="EH450" s="207"/>
      <c r="EI450" s="207"/>
      <c r="EJ450" s="207"/>
      <c r="EK450" s="207"/>
      <c r="EL450" s="207"/>
      <c r="EM450" s="207"/>
      <c r="EN450" s="207"/>
      <c r="EO450" s="207"/>
      <c r="EP450" s="207"/>
      <c r="EQ450" s="207"/>
      <c r="ER450" s="207"/>
      <c r="ES450" s="207"/>
      <c r="ET450" s="207"/>
      <c r="EU450" s="207"/>
      <c r="EV450" s="207"/>
      <c r="EW450" s="207"/>
      <c r="EX450" s="207"/>
      <c r="EY450" s="207"/>
      <c r="EZ450" s="207"/>
      <c r="FA450" s="207"/>
      <c r="FB450" s="207"/>
      <c r="FC450" s="207"/>
      <c r="FD450" s="207"/>
      <c r="FE450" s="207"/>
      <c r="FF450" s="207"/>
      <c r="FG450" s="207"/>
      <c r="FH450" s="207"/>
      <c r="FI450" s="207"/>
      <c r="FJ450" s="207"/>
      <c r="FK450" s="207"/>
      <c r="FL450" s="207"/>
      <c r="FM450" s="207"/>
      <c r="FN450" s="207"/>
      <c r="FO450" s="207"/>
      <c r="FP450" s="207"/>
      <c r="FQ450" s="207"/>
      <c r="FR450" s="207"/>
      <c r="FS450" s="207"/>
      <c r="FT450" s="207"/>
      <c r="FU450" s="207"/>
      <c r="FV450" s="207"/>
      <c r="FW450" s="207"/>
      <c r="FX450" s="207"/>
      <c r="FY450" s="207"/>
      <c r="FZ450" s="207"/>
      <c r="GA450" s="207"/>
      <c r="GB450" s="207"/>
      <c r="GC450" s="207"/>
      <c r="GD450" s="207"/>
      <c r="GE450" s="207"/>
      <c r="GF450" s="207"/>
      <c r="GG450" s="207"/>
      <c r="GH450" s="207"/>
      <c r="GI450" s="207"/>
      <c r="GJ450" s="207"/>
      <c r="GK450" s="207"/>
      <c r="GL450" s="207"/>
      <c r="GM450" s="207"/>
    </row>
    <row r="451" spans="1:195" s="237" customFormat="1" ht="12.9" customHeight="1" thickBot="1" x14ac:dyDescent="0.5">
      <c r="A451" s="58"/>
      <c r="B451" s="58"/>
      <c r="C451" s="58"/>
      <c r="D451" s="58"/>
      <c r="E451" s="58"/>
      <c r="F451" s="58"/>
      <c r="G451" s="66"/>
      <c r="H451" s="66"/>
      <c r="I451" s="66"/>
      <c r="J451" s="66"/>
      <c r="K451" s="66"/>
      <c r="L451" s="66"/>
      <c r="M451" s="66"/>
      <c r="N451" s="66"/>
      <c r="O451" s="66"/>
      <c r="P451" s="66"/>
      <c r="Q451" s="66"/>
      <c r="R451" s="66"/>
      <c r="S451" s="66"/>
      <c r="T451" s="66"/>
      <c r="U451" s="66"/>
      <c r="V451" s="66"/>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66"/>
      <c r="BV451" s="66"/>
      <c r="BW451" s="66"/>
      <c r="BX451" s="66"/>
      <c r="BY451" s="66"/>
      <c r="BZ451" s="66"/>
      <c r="CA451" s="66"/>
      <c r="CB451" s="66"/>
      <c r="CC451" s="66"/>
      <c r="CD451" s="66"/>
      <c r="CE451" s="66"/>
      <c r="CF451" s="66"/>
      <c r="CG451" s="66"/>
      <c r="CH451" s="66"/>
      <c r="CI451" s="66"/>
      <c r="CJ451" s="66"/>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189"/>
      <c r="EE451" s="207"/>
      <c r="EF451" s="207"/>
      <c r="EG451" s="207"/>
      <c r="EH451" s="207"/>
      <c r="EI451" s="207"/>
      <c r="EJ451" s="207"/>
      <c r="EK451" s="207"/>
      <c r="EL451" s="207"/>
      <c r="EM451" s="207"/>
      <c r="EN451" s="207"/>
      <c r="EO451" s="207"/>
      <c r="EP451" s="207"/>
      <c r="EQ451" s="207"/>
      <c r="ER451" s="207"/>
      <c r="ES451" s="207"/>
      <c r="ET451" s="207"/>
      <c r="EU451" s="207"/>
      <c r="EV451" s="207"/>
      <c r="EW451" s="207"/>
      <c r="EX451" s="207"/>
      <c r="EY451" s="207"/>
      <c r="EZ451" s="207"/>
      <c r="FA451" s="207"/>
      <c r="FB451" s="207"/>
      <c r="FC451" s="207"/>
      <c r="FD451" s="207"/>
      <c r="FE451" s="207"/>
      <c r="FF451" s="207"/>
      <c r="FG451" s="207"/>
      <c r="FH451" s="207"/>
      <c r="FI451" s="207"/>
      <c r="FJ451" s="207"/>
      <c r="FK451" s="207"/>
      <c r="FL451" s="207"/>
      <c r="FM451" s="207"/>
      <c r="FN451" s="207"/>
      <c r="FO451" s="207"/>
      <c r="FP451" s="207"/>
      <c r="FQ451" s="207"/>
      <c r="FR451" s="207"/>
      <c r="FS451" s="207"/>
      <c r="FT451" s="207"/>
      <c r="FU451" s="207"/>
      <c r="FV451" s="207"/>
      <c r="FW451" s="207"/>
      <c r="FX451" s="207"/>
      <c r="FY451" s="207"/>
      <c r="FZ451" s="207"/>
      <c r="GA451" s="207"/>
      <c r="GB451" s="207"/>
      <c r="GC451" s="207"/>
      <c r="GD451" s="207"/>
      <c r="GE451" s="207"/>
      <c r="GF451" s="207"/>
      <c r="GG451" s="207"/>
      <c r="GH451" s="207"/>
      <c r="GI451" s="207"/>
      <c r="GJ451" s="207"/>
      <c r="GK451" s="207"/>
      <c r="GL451" s="207"/>
      <c r="GM451" s="207"/>
    </row>
    <row r="452" spans="1:195" s="237" customFormat="1" ht="9.9" customHeight="1" thickBot="1" x14ac:dyDescent="0.5">
      <c r="A452" s="58"/>
      <c r="B452" s="58"/>
      <c r="C452" s="58"/>
      <c r="D452" s="58"/>
      <c r="E452" s="58"/>
      <c r="F452" s="58"/>
      <c r="G452" s="502" t="s">
        <v>403</v>
      </c>
      <c r="H452" s="503"/>
      <c r="I452" s="503"/>
      <c r="J452" s="503"/>
      <c r="K452" s="503"/>
      <c r="L452" s="503"/>
      <c r="M452" s="503"/>
      <c r="N452" s="503"/>
      <c r="O452" s="503"/>
      <c r="P452" s="503"/>
      <c r="Q452" s="503"/>
      <c r="R452" s="503"/>
      <c r="S452" s="503"/>
      <c r="T452" s="503"/>
      <c r="U452" s="503"/>
      <c r="V452" s="503"/>
      <c r="W452" s="113"/>
      <c r="X452" s="113"/>
      <c r="Y452" s="112"/>
      <c r="Z452" s="112"/>
      <c r="AA452" s="105"/>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7"/>
      <c r="BB452" s="58"/>
      <c r="BC452" s="58"/>
      <c r="BD452" s="58"/>
      <c r="BE452" s="58"/>
      <c r="BF452" s="58"/>
      <c r="BG452" s="58"/>
      <c r="BH452" s="58"/>
      <c r="BI452" s="58"/>
      <c r="BJ452" s="58"/>
      <c r="BK452" s="58"/>
      <c r="BL452" s="58"/>
      <c r="BM452" s="58"/>
      <c r="BN452" s="58"/>
      <c r="BO452" s="58"/>
      <c r="BP452" s="58"/>
      <c r="BQ452" s="58"/>
      <c r="BR452" s="58"/>
      <c r="BS452" s="58"/>
      <c r="BT452" s="58"/>
      <c r="BU452" s="502" t="s">
        <v>403</v>
      </c>
      <c r="BV452" s="508"/>
      <c r="BW452" s="508"/>
      <c r="BX452" s="508"/>
      <c r="BY452" s="508"/>
      <c r="BZ452" s="508"/>
      <c r="CA452" s="508"/>
      <c r="CB452" s="508"/>
      <c r="CC452" s="508"/>
      <c r="CD452" s="508"/>
      <c r="CE452" s="508"/>
      <c r="CF452" s="508"/>
      <c r="CG452" s="508"/>
      <c r="CH452" s="508"/>
      <c r="CI452" s="508"/>
      <c r="CJ452" s="508"/>
      <c r="CK452" s="113"/>
      <c r="CL452" s="113"/>
      <c r="CM452" s="112"/>
      <c r="CN452" s="112"/>
      <c r="CO452" s="105"/>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7"/>
      <c r="DP452" s="58"/>
      <c r="DQ452" s="58"/>
      <c r="DR452" s="58"/>
      <c r="DS452" s="58"/>
      <c r="DT452" s="58"/>
      <c r="DU452" s="58"/>
      <c r="DV452" s="58"/>
      <c r="DW452" s="58"/>
      <c r="DX452" s="58"/>
      <c r="DY452" s="58"/>
      <c r="DZ452" s="58"/>
      <c r="EA452" s="58"/>
      <c r="EB452" s="58"/>
      <c r="EC452" s="58"/>
      <c r="ED452" s="189"/>
      <c r="EE452" s="207"/>
      <c r="EF452" s="207"/>
      <c r="EG452" s="207"/>
      <c r="EH452" s="207"/>
      <c r="EI452" s="207"/>
      <c r="EJ452" s="207"/>
      <c r="EK452" s="207"/>
      <c r="EL452" s="207"/>
      <c r="EM452" s="207"/>
      <c r="EN452" s="207"/>
      <c r="EO452" s="207"/>
      <c r="EP452" s="207"/>
      <c r="EQ452" s="207"/>
      <c r="ER452" s="207"/>
      <c r="ES452" s="207"/>
      <c r="ET452" s="207"/>
      <c r="EU452" s="207"/>
      <c r="EV452" s="207"/>
      <c r="EW452" s="207"/>
      <c r="EX452" s="207"/>
      <c r="EY452" s="207"/>
      <c r="EZ452" s="207"/>
      <c r="FA452" s="207"/>
      <c r="FB452" s="207"/>
      <c r="FC452" s="207"/>
      <c r="FD452" s="207"/>
      <c r="FE452" s="207"/>
      <c r="FF452" s="207"/>
      <c r="FG452" s="207"/>
      <c r="FH452" s="207"/>
      <c r="FI452" s="207"/>
      <c r="FJ452" s="207"/>
      <c r="FK452" s="207"/>
      <c r="FL452" s="207"/>
      <c r="FM452" s="207"/>
      <c r="FN452" s="207"/>
      <c r="FO452" s="207"/>
      <c r="FP452" s="207"/>
      <c r="FQ452" s="207"/>
      <c r="FR452" s="207"/>
      <c r="FS452" s="207"/>
      <c r="FT452" s="207"/>
      <c r="FU452" s="207"/>
      <c r="FV452" s="207"/>
      <c r="FW452" s="207"/>
      <c r="FX452" s="207"/>
      <c r="FY452" s="207"/>
      <c r="FZ452" s="207"/>
      <c r="GA452" s="207"/>
      <c r="GB452" s="207"/>
      <c r="GC452" s="207"/>
      <c r="GD452" s="207"/>
      <c r="GE452" s="207"/>
      <c r="GF452" s="207"/>
      <c r="GG452" s="207"/>
      <c r="GH452" s="207"/>
      <c r="GI452" s="207"/>
      <c r="GJ452" s="207"/>
      <c r="GK452" s="207"/>
      <c r="GL452" s="207"/>
      <c r="GM452" s="207"/>
    </row>
    <row r="453" spans="1:195" s="237" customFormat="1" ht="9.9" customHeight="1" x14ac:dyDescent="0.45">
      <c r="A453" s="58"/>
      <c r="B453" s="58"/>
      <c r="C453" s="58"/>
      <c r="D453" s="58"/>
      <c r="E453" s="58"/>
      <c r="F453" s="58"/>
      <c r="G453" s="504"/>
      <c r="H453" s="505"/>
      <c r="I453" s="505"/>
      <c r="J453" s="505"/>
      <c r="K453" s="505"/>
      <c r="L453" s="505"/>
      <c r="M453" s="505"/>
      <c r="N453" s="505"/>
      <c r="O453" s="505"/>
      <c r="P453" s="505"/>
      <c r="Q453" s="505"/>
      <c r="R453" s="505"/>
      <c r="S453" s="505"/>
      <c r="T453" s="505"/>
      <c r="U453" s="505"/>
      <c r="V453" s="505"/>
      <c r="W453" s="114"/>
      <c r="X453" s="114"/>
      <c r="Y453" s="162"/>
      <c r="Z453" s="483" t="s">
        <v>404</v>
      </c>
      <c r="AA453" s="484"/>
      <c r="AB453" s="484"/>
      <c r="AC453" s="484"/>
      <c r="AD453" s="484"/>
      <c r="AE453" s="484"/>
      <c r="AF453" s="484"/>
      <c r="AG453" s="484"/>
      <c r="AH453" s="484"/>
      <c r="AI453" s="484"/>
      <c r="AJ453" s="484"/>
      <c r="AK453" s="484"/>
      <c r="AL453" s="484"/>
      <c r="AM453" s="484"/>
      <c r="AN453" s="484"/>
      <c r="AO453" s="484"/>
      <c r="AP453" s="484"/>
      <c r="AQ453" s="484"/>
      <c r="AR453" s="484"/>
      <c r="AS453" s="484"/>
      <c r="AT453" s="484"/>
      <c r="AU453" s="484"/>
      <c r="AV453" s="484"/>
      <c r="AW453" s="484"/>
      <c r="AX453" s="484"/>
      <c r="AY453" s="484"/>
      <c r="AZ453" s="485"/>
      <c r="BA453" s="108"/>
      <c r="BB453" s="58"/>
      <c r="BC453" s="58"/>
      <c r="BD453" s="58"/>
      <c r="BE453" s="492"/>
      <c r="BF453" s="493"/>
      <c r="BG453" s="497" t="s">
        <v>89</v>
      </c>
      <c r="BH453" s="497"/>
      <c r="BI453" s="493"/>
      <c r="BJ453" s="493"/>
      <c r="BK453" s="497" t="s">
        <v>90</v>
      </c>
      <c r="BL453" s="499"/>
      <c r="BM453" s="58"/>
      <c r="BN453" s="58"/>
      <c r="BO453" s="58"/>
      <c r="BP453" s="58"/>
      <c r="BQ453" s="58"/>
      <c r="BR453" s="58"/>
      <c r="BS453" s="58"/>
      <c r="BT453" s="58"/>
      <c r="BU453" s="509"/>
      <c r="BV453" s="510"/>
      <c r="BW453" s="510"/>
      <c r="BX453" s="510"/>
      <c r="BY453" s="510"/>
      <c r="BZ453" s="510"/>
      <c r="CA453" s="510"/>
      <c r="CB453" s="510"/>
      <c r="CC453" s="510"/>
      <c r="CD453" s="510"/>
      <c r="CE453" s="510"/>
      <c r="CF453" s="510"/>
      <c r="CG453" s="510"/>
      <c r="CH453" s="510"/>
      <c r="CI453" s="510"/>
      <c r="CJ453" s="510"/>
      <c r="CK453" s="114"/>
      <c r="CL453" s="114"/>
      <c r="CM453" s="162"/>
      <c r="CN453" s="483" t="s">
        <v>404</v>
      </c>
      <c r="CO453" s="484"/>
      <c r="CP453" s="484"/>
      <c r="CQ453" s="484"/>
      <c r="CR453" s="484"/>
      <c r="CS453" s="484"/>
      <c r="CT453" s="484"/>
      <c r="CU453" s="484"/>
      <c r="CV453" s="484"/>
      <c r="CW453" s="484"/>
      <c r="CX453" s="484"/>
      <c r="CY453" s="484"/>
      <c r="CZ453" s="484"/>
      <c r="DA453" s="484"/>
      <c r="DB453" s="484"/>
      <c r="DC453" s="484"/>
      <c r="DD453" s="484"/>
      <c r="DE453" s="484"/>
      <c r="DF453" s="484"/>
      <c r="DG453" s="484"/>
      <c r="DH453" s="484"/>
      <c r="DI453" s="484"/>
      <c r="DJ453" s="484"/>
      <c r="DK453" s="484"/>
      <c r="DL453" s="484"/>
      <c r="DM453" s="484"/>
      <c r="DN453" s="485"/>
      <c r="DO453" s="108"/>
      <c r="DP453" s="58"/>
      <c r="DQ453" s="58"/>
      <c r="DR453" s="58"/>
      <c r="DS453" s="492">
        <v>4</v>
      </c>
      <c r="DT453" s="493"/>
      <c r="DU453" s="497" t="s">
        <v>89</v>
      </c>
      <c r="DV453" s="497"/>
      <c r="DW453" s="493">
        <v>1</v>
      </c>
      <c r="DX453" s="493"/>
      <c r="DY453" s="497" t="s">
        <v>90</v>
      </c>
      <c r="DZ453" s="499"/>
      <c r="EA453" s="58"/>
      <c r="EB453" s="58"/>
      <c r="EC453" s="58"/>
      <c r="ED453" s="189"/>
      <c r="EE453" s="207"/>
      <c r="EF453" s="207"/>
      <c r="EG453" s="207"/>
      <c r="EH453" s="207"/>
      <c r="EI453" s="207"/>
      <c r="EJ453" s="207"/>
      <c r="EK453" s="207"/>
      <c r="EL453" s="207"/>
      <c r="EM453" s="207"/>
      <c r="EN453" s="207"/>
      <c r="EO453" s="207"/>
      <c r="EP453" s="207"/>
      <c r="EQ453" s="207"/>
      <c r="ER453" s="207"/>
      <c r="ES453" s="207"/>
      <c r="ET453" s="207"/>
      <c r="EU453" s="207"/>
      <c r="EV453" s="207"/>
      <c r="EW453" s="207"/>
      <c r="EX453" s="207"/>
      <c r="EY453" s="207"/>
      <c r="EZ453" s="207"/>
      <c r="FA453" s="207"/>
      <c r="FB453" s="207"/>
      <c r="FC453" s="207"/>
      <c r="FD453" s="207"/>
      <c r="FE453" s="207"/>
      <c r="FF453" s="207"/>
      <c r="FG453" s="207"/>
      <c r="FH453" s="207"/>
      <c r="FI453" s="207"/>
      <c r="FJ453" s="207"/>
      <c r="FK453" s="207"/>
      <c r="FL453" s="207"/>
      <c r="FM453" s="207"/>
      <c r="FN453" s="207"/>
      <c r="FO453" s="207"/>
      <c r="FP453" s="207"/>
      <c r="FQ453" s="207"/>
      <c r="FR453" s="207"/>
      <c r="FS453" s="207"/>
      <c r="FT453" s="207"/>
      <c r="FU453" s="207"/>
      <c r="FV453" s="207"/>
      <c r="FW453" s="207"/>
      <c r="FX453" s="207"/>
      <c r="FY453" s="207"/>
      <c r="FZ453" s="207"/>
      <c r="GA453" s="207"/>
      <c r="GB453" s="207"/>
      <c r="GC453" s="207"/>
      <c r="GD453" s="207"/>
      <c r="GE453" s="207"/>
      <c r="GF453" s="207"/>
      <c r="GG453" s="207"/>
      <c r="GH453" s="207"/>
      <c r="GI453" s="207"/>
      <c r="GJ453" s="207"/>
      <c r="GK453" s="207"/>
      <c r="GL453" s="207"/>
      <c r="GM453" s="207"/>
    </row>
    <row r="454" spans="1:195" s="237" customFormat="1" ht="9.9" customHeight="1" x14ac:dyDescent="0.45">
      <c r="A454" s="58"/>
      <c r="B454" s="58"/>
      <c r="C454" s="58"/>
      <c r="D454" s="58"/>
      <c r="E454" s="58"/>
      <c r="F454" s="58"/>
      <c r="G454" s="504"/>
      <c r="H454" s="505"/>
      <c r="I454" s="505"/>
      <c r="J454" s="505"/>
      <c r="K454" s="505"/>
      <c r="L454" s="505"/>
      <c r="M454" s="505"/>
      <c r="N454" s="505"/>
      <c r="O454" s="505"/>
      <c r="P454" s="505"/>
      <c r="Q454" s="505"/>
      <c r="R454" s="505"/>
      <c r="S454" s="505"/>
      <c r="T454" s="505"/>
      <c r="U454" s="505"/>
      <c r="V454" s="505"/>
      <c r="W454" s="114"/>
      <c r="X454" s="114"/>
      <c r="Y454" s="162"/>
      <c r="Z454" s="486"/>
      <c r="AA454" s="487"/>
      <c r="AB454" s="487"/>
      <c r="AC454" s="487"/>
      <c r="AD454" s="487"/>
      <c r="AE454" s="487"/>
      <c r="AF454" s="487"/>
      <c r="AG454" s="487"/>
      <c r="AH454" s="487"/>
      <c r="AI454" s="487"/>
      <c r="AJ454" s="487"/>
      <c r="AK454" s="487"/>
      <c r="AL454" s="487"/>
      <c r="AM454" s="487"/>
      <c r="AN454" s="487"/>
      <c r="AO454" s="487"/>
      <c r="AP454" s="487"/>
      <c r="AQ454" s="487"/>
      <c r="AR454" s="487"/>
      <c r="AS454" s="487"/>
      <c r="AT454" s="487"/>
      <c r="AU454" s="487"/>
      <c r="AV454" s="487"/>
      <c r="AW454" s="487"/>
      <c r="AX454" s="487"/>
      <c r="AY454" s="487"/>
      <c r="AZ454" s="488"/>
      <c r="BA454" s="171"/>
      <c r="BB454" s="164"/>
      <c r="BC454" s="58"/>
      <c r="BD454" s="58"/>
      <c r="BE454" s="494"/>
      <c r="BF454" s="442"/>
      <c r="BG454" s="381"/>
      <c r="BH454" s="381"/>
      <c r="BI454" s="442"/>
      <c r="BJ454" s="442"/>
      <c r="BK454" s="381"/>
      <c r="BL454" s="500"/>
      <c r="BM454" s="58"/>
      <c r="BN454" s="58"/>
      <c r="BO454" s="58"/>
      <c r="BP454" s="58"/>
      <c r="BQ454" s="58"/>
      <c r="BR454" s="58"/>
      <c r="BS454" s="58"/>
      <c r="BT454" s="58"/>
      <c r="BU454" s="509"/>
      <c r="BV454" s="510"/>
      <c r="BW454" s="510"/>
      <c r="BX454" s="510"/>
      <c r="BY454" s="510"/>
      <c r="BZ454" s="510"/>
      <c r="CA454" s="510"/>
      <c r="CB454" s="510"/>
      <c r="CC454" s="510"/>
      <c r="CD454" s="510"/>
      <c r="CE454" s="510"/>
      <c r="CF454" s="510"/>
      <c r="CG454" s="510"/>
      <c r="CH454" s="510"/>
      <c r="CI454" s="510"/>
      <c r="CJ454" s="510"/>
      <c r="CK454" s="114"/>
      <c r="CL454" s="114"/>
      <c r="CM454" s="162"/>
      <c r="CN454" s="486"/>
      <c r="CO454" s="487"/>
      <c r="CP454" s="487"/>
      <c r="CQ454" s="487"/>
      <c r="CR454" s="487"/>
      <c r="CS454" s="487"/>
      <c r="CT454" s="487"/>
      <c r="CU454" s="487"/>
      <c r="CV454" s="487"/>
      <c r="CW454" s="487"/>
      <c r="CX454" s="487"/>
      <c r="CY454" s="487"/>
      <c r="CZ454" s="487"/>
      <c r="DA454" s="487"/>
      <c r="DB454" s="487"/>
      <c r="DC454" s="487"/>
      <c r="DD454" s="487"/>
      <c r="DE454" s="487"/>
      <c r="DF454" s="487"/>
      <c r="DG454" s="487"/>
      <c r="DH454" s="487"/>
      <c r="DI454" s="487"/>
      <c r="DJ454" s="487"/>
      <c r="DK454" s="487"/>
      <c r="DL454" s="487"/>
      <c r="DM454" s="487"/>
      <c r="DN454" s="488"/>
      <c r="DO454" s="171"/>
      <c r="DP454" s="164"/>
      <c r="DQ454" s="58"/>
      <c r="DR454" s="58"/>
      <c r="DS454" s="494"/>
      <c r="DT454" s="442"/>
      <c r="DU454" s="381"/>
      <c r="DV454" s="381"/>
      <c r="DW454" s="442"/>
      <c r="DX454" s="442"/>
      <c r="DY454" s="381"/>
      <c r="DZ454" s="500"/>
      <c r="EA454" s="58"/>
      <c r="EB454" s="58"/>
      <c r="EC454" s="58"/>
      <c r="ED454" s="189"/>
      <c r="EE454" s="207"/>
      <c r="EF454" s="207"/>
      <c r="EG454" s="207"/>
      <c r="EH454" s="207"/>
      <c r="EI454" s="207"/>
      <c r="EJ454" s="207"/>
      <c r="EK454" s="207"/>
      <c r="EL454" s="207"/>
      <c r="EM454" s="207"/>
      <c r="EN454" s="207"/>
      <c r="EO454" s="207"/>
      <c r="EP454" s="207"/>
      <c r="EQ454" s="207"/>
      <c r="ER454" s="207"/>
      <c r="ES454" s="207"/>
      <c r="ET454" s="207"/>
      <c r="EU454" s="207"/>
      <c r="EV454" s="207"/>
      <c r="EW454" s="207"/>
      <c r="EX454" s="207"/>
      <c r="EY454" s="207"/>
      <c r="EZ454" s="207"/>
      <c r="FA454" s="207"/>
      <c r="FB454" s="207"/>
      <c r="FC454" s="207"/>
      <c r="FD454" s="207"/>
      <c r="FE454" s="207"/>
      <c r="FF454" s="207"/>
      <c r="FG454" s="207"/>
      <c r="FH454" s="207"/>
      <c r="FI454" s="207"/>
      <c r="FJ454" s="207"/>
      <c r="FK454" s="207"/>
      <c r="FL454" s="207"/>
      <c r="FM454" s="207"/>
      <c r="FN454" s="207"/>
      <c r="FO454" s="207"/>
      <c r="FP454" s="207"/>
      <c r="FQ454" s="207"/>
      <c r="FR454" s="207"/>
      <c r="FS454" s="207"/>
      <c r="FT454" s="207"/>
      <c r="FU454" s="207"/>
      <c r="FV454" s="207"/>
      <c r="FW454" s="207"/>
      <c r="FX454" s="207"/>
      <c r="FY454" s="207"/>
      <c r="FZ454" s="207"/>
      <c r="GA454" s="207"/>
      <c r="GB454" s="207"/>
      <c r="GC454" s="207"/>
      <c r="GD454" s="207"/>
      <c r="GE454" s="207"/>
      <c r="GF454" s="207"/>
      <c r="GG454" s="207"/>
      <c r="GH454" s="207"/>
      <c r="GI454" s="207"/>
      <c r="GJ454" s="207"/>
      <c r="GK454" s="207"/>
      <c r="GL454" s="207"/>
      <c r="GM454" s="207"/>
    </row>
    <row r="455" spans="1:195" s="237" customFormat="1" ht="9.9" customHeight="1" thickBot="1" x14ac:dyDescent="0.5">
      <c r="A455" s="58"/>
      <c r="B455" s="58"/>
      <c r="C455" s="58"/>
      <c r="D455" s="58"/>
      <c r="E455" s="58"/>
      <c r="F455" s="58"/>
      <c r="G455" s="504"/>
      <c r="H455" s="505"/>
      <c r="I455" s="505"/>
      <c r="J455" s="505"/>
      <c r="K455" s="505"/>
      <c r="L455" s="505"/>
      <c r="M455" s="505"/>
      <c r="N455" s="505"/>
      <c r="O455" s="505"/>
      <c r="P455" s="505"/>
      <c r="Q455" s="505"/>
      <c r="R455" s="505"/>
      <c r="S455" s="505"/>
      <c r="T455" s="505"/>
      <c r="U455" s="505"/>
      <c r="V455" s="505"/>
      <c r="W455" s="114"/>
      <c r="X455" s="114"/>
      <c r="Y455" s="162"/>
      <c r="Z455" s="489"/>
      <c r="AA455" s="490"/>
      <c r="AB455" s="490"/>
      <c r="AC455" s="490"/>
      <c r="AD455" s="490"/>
      <c r="AE455" s="490"/>
      <c r="AF455" s="490"/>
      <c r="AG455" s="490"/>
      <c r="AH455" s="490"/>
      <c r="AI455" s="490"/>
      <c r="AJ455" s="490"/>
      <c r="AK455" s="490"/>
      <c r="AL455" s="490"/>
      <c r="AM455" s="490"/>
      <c r="AN455" s="490"/>
      <c r="AO455" s="490"/>
      <c r="AP455" s="490"/>
      <c r="AQ455" s="490"/>
      <c r="AR455" s="490"/>
      <c r="AS455" s="490"/>
      <c r="AT455" s="490"/>
      <c r="AU455" s="490"/>
      <c r="AV455" s="490"/>
      <c r="AW455" s="490"/>
      <c r="AX455" s="490"/>
      <c r="AY455" s="490"/>
      <c r="AZ455" s="491"/>
      <c r="BA455" s="171"/>
      <c r="BB455" s="164"/>
      <c r="BC455" s="58"/>
      <c r="BD455" s="58"/>
      <c r="BE455" s="495"/>
      <c r="BF455" s="496"/>
      <c r="BG455" s="498"/>
      <c r="BH455" s="498"/>
      <c r="BI455" s="496"/>
      <c r="BJ455" s="496"/>
      <c r="BK455" s="498"/>
      <c r="BL455" s="501"/>
      <c r="BM455" s="58"/>
      <c r="BN455" s="58"/>
      <c r="BO455" s="58"/>
      <c r="BP455" s="58"/>
      <c r="BQ455" s="58"/>
      <c r="BR455" s="58"/>
      <c r="BS455" s="58"/>
      <c r="BT455" s="58"/>
      <c r="BU455" s="509"/>
      <c r="BV455" s="510"/>
      <c r="BW455" s="510"/>
      <c r="BX455" s="510"/>
      <c r="BY455" s="510"/>
      <c r="BZ455" s="510"/>
      <c r="CA455" s="510"/>
      <c r="CB455" s="510"/>
      <c r="CC455" s="510"/>
      <c r="CD455" s="510"/>
      <c r="CE455" s="510"/>
      <c r="CF455" s="510"/>
      <c r="CG455" s="510"/>
      <c r="CH455" s="510"/>
      <c r="CI455" s="510"/>
      <c r="CJ455" s="510"/>
      <c r="CK455" s="114"/>
      <c r="CL455" s="114"/>
      <c r="CM455" s="162"/>
      <c r="CN455" s="489"/>
      <c r="CO455" s="490"/>
      <c r="CP455" s="490"/>
      <c r="CQ455" s="490"/>
      <c r="CR455" s="490"/>
      <c r="CS455" s="490"/>
      <c r="CT455" s="490"/>
      <c r="CU455" s="490"/>
      <c r="CV455" s="490"/>
      <c r="CW455" s="490"/>
      <c r="CX455" s="490"/>
      <c r="CY455" s="490"/>
      <c r="CZ455" s="490"/>
      <c r="DA455" s="490"/>
      <c r="DB455" s="490"/>
      <c r="DC455" s="490"/>
      <c r="DD455" s="490"/>
      <c r="DE455" s="490"/>
      <c r="DF455" s="490"/>
      <c r="DG455" s="490"/>
      <c r="DH455" s="490"/>
      <c r="DI455" s="490"/>
      <c r="DJ455" s="490"/>
      <c r="DK455" s="490"/>
      <c r="DL455" s="490"/>
      <c r="DM455" s="490"/>
      <c r="DN455" s="491"/>
      <c r="DO455" s="171"/>
      <c r="DP455" s="164"/>
      <c r="DQ455" s="58"/>
      <c r="DR455" s="58"/>
      <c r="DS455" s="495"/>
      <c r="DT455" s="496"/>
      <c r="DU455" s="498"/>
      <c r="DV455" s="498"/>
      <c r="DW455" s="496"/>
      <c r="DX455" s="496"/>
      <c r="DY455" s="498"/>
      <c r="DZ455" s="501"/>
      <c r="EA455" s="58"/>
      <c r="EB455" s="58"/>
      <c r="EC455" s="58"/>
      <c r="ED455" s="189"/>
      <c r="EE455" s="207"/>
      <c r="EF455" s="207"/>
      <c r="EG455" s="207"/>
      <c r="EH455" s="207"/>
      <c r="EI455" s="207"/>
      <c r="EJ455" s="207"/>
      <c r="EK455" s="207"/>
      <c r="EL455" s="207"/>
      <c r="EM455" s="207"/>
      <c r="EN455" s="207"/>
      <c r="EO455" s="207"/>
      <c r="EP455" s="207"/>
      <c r="EQ455" s="207"/>
      <c r="ER455" s="207"/>
      <c r="ES455" s="207"/>
      <c r="ET455" s="207"/>
      <c r="EU455" s="207"/>
      <c r="EV455" s="207"/>
      <c r="EW455" s="207"/>
      <c r="EX455" s="207"/>
      <c r="EY455" s="207"/>
      <c r="EZ455" s="207"/>
      <c r="FA455" s="207"/>
      <c r="FB455" s="207"/>
      <c r="FC455" s="207"/>
      <c r="FD455" s="207"/>
      <c r="FE455" s="207"/>
      <c r="FF455" s="207"/>
      <c r="FG455" s="207"/>
      <c r="FH455" s="207"/>
      <c r="FI455" s="207"/>
      <c r="FJ455" s="207"/>
      <c r="FK455" s="207"/>
      <c r="FL455" s="207"/>
      <c r="FM455" s="207"/>
      <c r="FN455" s="207"/>
      <c r="FO455" s="207"/>
      <c r="FP455" s="207"/>
      <c r="FQ455" s="207"/>
      <c r="FR455" s="207"/>
      <c r="FS455" s="207"/>
      <c r="FT455" s="207"/>
      <c r="FU455" s="207"/>
      <c r="FV455" s="207"/>
      <c r="FW455" s="207"/>
      <c r="FX455" s="207"/>
      <c r="FY455" s="207"/>
      <c r="FZ455" s="207"/>
      <c r="GA455" s="207"/>
      <c r="GB455" s="207"/>
      <c r="GC455" s="207"/>
      <c r="GD455" s="207"/>
      <c r="GE455" s="207"/>
      <c r="GF455" s="207"/>
      <c r="GG455" s="207"/>
      <c r="GH455" s="207"/>
      <c r="GI455" s="207"/>
      <c r="GJ455" s="207"/>
      <c r="GK455" s="207"/>
      <c r="GL455" s="207"/>
      <c r="GM455" s="207"/>
    </row>
    <row r="456" spans="1:195" s="237" customFormat="1" ht="9.9" customHeight="1" thickBot="1" x14ac:dyDescent="0.5">
      <c r="A456" s="58"/>
      <c r="B456" s="58"/>
      <c r="C456" s="58"/>
      <c r="D456" s="58"/>
      <c r="E456" s="58"/>
      <c r="F456" s="58"/>
      <c r="G456" s="506"/>
      <c r="H456" s="507"/>
      <c r="I456" s="507"/>
      <c r="J456" s="507"/>
      <c r="K456" s="507"/>
      <c r="L456" s="507"/>
      <c r="M456" s="507"/>
      <c r="N456" s="507"/>
      <c r="O456" s="507"/>
      <c r="P456" s="507"/>
      <c r="Q456" s="507"/>
      <c r="R456" s="507"/>
      <c r="S456" s="507"/>
      <c r="T456" s="507"/>
      <c r="U456" s="507"/>
      <c r="V456" s="507"/>
      <c r="W456" s="116"/>
      <c r="X456" s="116"/>
      <c r="Y456" s="115"/>
      <c r="Z456" s="115"/>
      <c r="AA456" s="110"/>
      <c r="AB456" s="172"/>
      <c r="AC456" s="111"/>
      <c r="AD456" s="172"/>
      <c r="AE456" s="172"/>
      <c r="AF456" s="172"/>
      <c r="AG456" s="172"/>
      <c r="AH456" s="172"/>
      <c r="AI456" s="172"/>
      <c r="AJ456" s="172"/>
      <c r="AK456" s="172"/>
      <c r="AL456" s="172"/>
      <c r="AM456" s="172"/>
      <c r="AN456" s="172"/>
      <c r="AO456" s="172"/>
      <c r="AP456" s="172"/>
      <c r="AQ456" s="172"/>
      <c r="AR456" s="172"/>
      <c r="AS456" s="172"/>
      <c r="AT456" s="172"/>
      <c r="AU456" s="172"/>
      <c r="AV456" s="172"/>
      <c r="AW456" s="172"/>
      <c r="AX456" s="172"/>
      <c r="AY456" s="172"/>
      <c r="AZ456" s="172"/>
      <c r="BA456" s="173"/>
      <c r="BB456" s="164"/>
      <c r="BC456" s="58"/>
      <c r="BD456" s="58"/>
      <c r="BE456" s="58"/>
      <c r="BF456" s="58"/>
      <c r="BG456" s="58"/>
      <c r="BH456" s="58"/>
      <c r="BI456" s="58"/>
      <c r="BJ456" s="58"/>
      <c r="BK456" s="58"/>
      <c r="BL456" s="58"/>
      <c r="BM456" s="58"/>
      <c r="BN456" s="58"/>
      <c r="BO456" s="58"/>
      <c r="BP456" s="58"/>
      <c r="BQ456" s="58"/>
      <c r="BR456" s="58"/>
      <c r="BS456" s="58"/>
      <c r="BT456" s="58"/>
      <c r="BU456" s="511"/>
      <c r="BV456" s="512"/>
      <c r="BW456" s="512"/>
      <c r="BX456" s="512"/>
      <c r="BY456" s="512"/>
      <c r="BZ456" s="512"/>
      <c r="CA456" s="512"/>
      <c r="CB456" s="512"/>
      <c r="CC456" s="512"/>
      <c r="CD456" s="512"/>
      <c r="CE456" s="512"/>
      <c r="CF456" s="512"/>
      <c r="CG456" s="512"/>
      <c r="CH456" s="512"/>
      <c r="CI456" s="512"/>
      <c r="CJ456" s="512"/>
      <c r="CK456" s="116"/>
      <c r="CL456" s="116"/>
      <c r="CM456" s="115"/>
      <c r="CN456" s="115"/>
      <c r="CO456" s="110"/>
      <c r="CP456" s="172"/>
      <c r="CQ456" s="111"/>
      <c r="CR456" s="172"/>
      <c r="CS456" s="172"/>
      <c r="CT456" s="172"/>
      <c r="CU456" s="172"/>
      <c r="CV456" s="172"/>
      <c r="CW456" s="172"/>
      <c r="CX456" s="172"/>
      <c r="CY456" s="172"/>
      <c r="CZ456" s="172"/>
      <c r="DA456" s="172"/>
      <c r="DB456" s="172"/>
      <c r="DC456" s="172"/>
      <c r="DD456" s="172"/>
      <c r="DE456" s="172"/>
      <c r="DF456" s="172"/>
      <c r="DG456" s="172"/>
      <c r="DH456" s="172"/>
      <c r="DI456" s="172"/>
      <c r="DJ456" s="172"/>
      <c r="DK456" s="172"/>
      <c r="DL456" s="172"/>
      <c r="DM456" s="172"/>
      <c r="DN456" s="172"/>
      <c r="DO456" s="173"/>
      <c r="DP456" s="164"/>
      <c r="DQ456" s="58"/>
      <c r="DR456" s="58"/>
      <c r="DS456" s="58"/>
      <c r="DT456" s="58"/>
      <c r="DU456" s="58"/>
      <c r="DV456" s="58"/>
      <c r="DW456" s="58"/>
      <c r="DX456" s="58"/>
      <c r="DY456" s="58"/>
      <c r="DZ456" s="58"/>
      <c r="EA456" s="58"/>
      <c r="EB456" s="58"/>
      <c r="EC456" s="58"/>
      <c r="ED456" s="189"/>
      <c r="EE456" s="207"/>
      <c r="EF456" s="207"/>
      <c r="EG456" s="207"/>
      <c r="EH456" s="207"/>
      <c r="EI456" s="207"/>
      <c r="EJ456" s="207"/>
      <c r="EK456" s="207"/>
      <c r="EL456" s="207"/>
      <c r="EM456" s="207"/>
      <c r="EN456" s="207"/>
      <c r="EO456" s="207"/>
      <c r="EP456" s="207"/>
      <c r="EQ456" s="207"/>
      <c r="ER456" s="207"/>
      <c r="ES456" s="207"/>
      <c r="ET456" s="207"/>
      <c r="EU456" s="207"/>
      <c r="EV456" s="207"/>
      <c r="EW456" s="207"/>
      <c r="EX456" s="207"/>
      <c r="EY456" s="207"/>
      <c r="EZ456" s="207"/>
      <c r="FA456" s="207"/>
      <c r="FB456" s="207"/>
      <c r="FC456" s="207"/>
      <c r="FD456" s="207"/>
      <c r="FE456" s="207"/>
      <c r="FF456" s="207"/>
      <c r="FG456" s="207"/>
      <c r="FH456" s="207"/>
      <c r="FI456" s="207"/>
      <c r="FJ456" s="207"/>
      <c r="FK456" s="207"/>
      <c r="FL456" s="207"/>
      <c r="FM456" s="207"/>
      <c r="FN456" s="207"/>
      <c r="FO456" s="207"/>
      <c r="FP456" s="207"/>
      <c r="FQ456" s="207"/>
      <c r="FR456" s="207"/>
      <c r="FS456" s="207"/>
      <c r="FT456" s="207"/>
      <c r="FU456" s="207"/>
      <c r="FV456" s="207"/>
      <c r="FW456" s="207"/>
      <c r="FX456" s="207"/>
      <c r="FY456" s="207"/>
      <c r="FZ456" s="207"/>
      <c r="GA456" s="207"/>
      <c r="GB456" s="207"/>
      <c r="GC456" s="207"/>
      <c r="GD456" s="207"/>
      <c r="GE456" s="207"/>
      <c r="GF456" s="207"/>
      <c r="GG456" s="207"/>
      <c r="GH456" s="207"/>
      <c r="GI456" s="207"/>
      <c r="GJ456" s="207"/>
      <c r="GK456" s="207"/>
      <c r="GL456" s="207"/>
      <c r="GM456" s="207"/>
    </row>
    <row r="457" spans="1:195" s="237" customFormat="1" ht="26.25" customHeight="1" x14ac:dyDescent="0.45">
      <c r="A457" s="58"/>
      <c r="B457" s="58"/>
      <c r="C457" s="58"/>
      <c r="D457" s="58"/>
      <c r="E457" s="58"/>
      <c r="F457" s="58"/>
      <c r="G457" s="212"/>
      <c r="H457" s="212"/>
      <c r="I457" s="212"/>
      <c r="J457" s="212"/>
      <c r="K457" s="212"/>
      <c r="L457" s="212"/>
      <c r="M457" s="212"/>
      <c r="N457" s="212"/>
      <c r="O457" s="212"/>
      <c r="P457" s="212"/>
      <c r="Q457" s="212"/>
      <c r="R457" s="212"/>
      <c r="S457" s="212"/>
      <c r="T457" s="175"/>
      <c r="U457" s="175"/>
      <c r="V457" s="175"/>
      <c r="W457" s="103"/>
      <c r="X457" s="103"/>
      <c r="Y457" s="103"/>
      <c r="Z457" s="103"/>
      <c r="AA457" s="103"/>
      <c r="AB457" s="164"/>
      <c r="AC457" s="58"/>
      <c r="AD457" s="164"/>
      <c r="AE457" s="164"/>
      <c r="AF457" s="164"/>
      <c r="AG457" s="164"/>
      <c r="AH457" s="164"/>
      <c r="AI457" s="164"/>
      <c r="AJ457" s="164"/>
      <c r="AK457" s="164"/>
      <c r="AL457" s="164"/>
      <c r="AM457" s="164"/>
      <c r="AN457" s="164"/>
      <c r="AO457" s="164"/>
      <c r="AP457" s="164"/>
      <c r="AQ457" s="164"/>
      <c r="AR457" s="164"/>
      <c r="AS457" s="164"/>
      <c r="AT457" s="164"/>
      <c r="AU457" s="164"/>
      <c r="AV457" s="164"/>
      <c r="AW457" s="164"/>
      <c r="AX457" s="164"/>
      <c r="AY457" s="164"/>
      <c r="AZ457" s="164"/>
      <c r="BA457" s="164"/>
      <c r="BB457" s="164"/>
      <c r="BC457" s="58"/>
      <c r="BD457" s="58"/>
      <c r="BE457" s="58"/>
      <c r="BF457" s="58"/>
      <c r="BG457" s="58"/>
      <c r="BH457" s="58"/>
      <c r="BI457" s="58"/>
      <c r="BJ457" s="58"/>
      <c r="BK457" s="58"/>
      <c r="BL457" s="58"/>
      <c r="BM457" s="58"/>
      <c r="BN457" s="58"/>
      <c r="BO457" s="58"/>
      <c r="BP457" s="58"/>
      <c r="BQ457" s="58"/>
      <c r="BR457" s="58"/>
      <c r="BS457" s="58"/>
      <c r="BT457" s="58"/>
      <c r="BU457" s="212"/>
      <c r="BV457" s="212"/>
      <c r="BW457" s="212"/>
      <c r="BX457" s="212"/>
      <c r="BY457" s="212"/>
      <c r="BZ457" s="212"/>
      <c r="CA457" s="212"/>
      <c r="CB457" s="212"/>
      <c r="CC457" s="212"/>
      <c r="CD457" s="212"/>
      <c r="CE457" s="212"/>
      <c r="CF457" s="212"/>
      <c r="CG457" s="212"/>
      <c r="CH457" s="175"/>
      <c r="CI457" s="175"/>
      <c r="CJ457" s="175"/>
      <c r="CK457" s="103"/>
      <c r="CL457" s="103"/>
      <c r="CM457" s="103"/>
      <c r="CN457" s="103"/>
      <c r="CO457" s="103"/>
      <c r="CP457" s="164"/>
      <c r="CQ457" s="58"/>
      <c r="CR457" s="164"/>
      <c r="CS457" s="164"/>
      <c r="CT457" s="164"/>
      <c r="CU457" s="164"/>
      <c r="CV457" s="164"/>
      <c r="CW457" s="164"/>
      <c r="CX457" s="164"/>
      <c r="CY457" s="164"/>
      <c r="CZ457" s="164"/>
      <c r="DA457" s="164"/>
      <c r="DB457" s="164"/>
      <c r="DC457" s="164"/>
      <c r="DD457" s="164"/>
      <c r="DE457" s="164"/>
      <c r="DF457" s="164"/>
      <c r="DG457" s="164"/>
      <c r="DH457" s="164"/>
      <c r="DI457" s="164"/>
      <c r="DJ457" s="164"/>
      <c r="DK457" s="164"/>
      <c r="DL457" s="164"/>
      <c r="DM457" s="164"/>
      <c r="DN457" s="164"/>
      <c r="DO457" s="164"/>
      <c r="DP457" s="164"/>
      <c r="DQ457" s="58"/>
      <c r="DR457" s="58"/>
      <c r="DS457" s="58"/>
      <c r="DT457" s="58"/>
      <c r="DU457" s="58"/>
      <c r="DV457" s="58"/>
      <c r="DW457" s="58"/>
      <c r="DX457" s="58"/>
      <c r="DY457" s="58"/>
      <c r="DZ457" s="58"/>
      <c r="EA457" s="58"/>
      <c r="EB457" s="58"/>
      <c r="EC457" s="58"/>
      <c r="ED457" s="189"/>
      <c r="EE457" s="207"/>
      <c r="EF457" s="207"/>
      <c r="EG457" s="207"/>
      <c r="EH457" s="207"/>
      <c r="EI457" s="207"/>
      <c r="EJ457" s="207"/>
      <c r="EK457" s="207"/>
      <c r="EL457" s="207"/>
      <c r="EM457" s="207"/>
      <c r="EN457" s="207"/>
      <c r="EO457" s="207"/>
      <c r="EP457" s="207"/>
      <c r="EQ457" s="207"/>
      <c r="ER457" s="207"/>
      <c r="ES457" s="207"/>
      <c r="ET457" s="207"/>
      <c r="EU457" s="207"/>
      <c r="EV457" s="207"/>
      <c r="EW457" s="207"/>
      <c r="EX457" s="207"/>
      <c r="EY457" s="207"/>
      <c r="EZ457" s="207"/>
      <c r="FA457" s="207"/>
      <c r="FB457" s="207"/>
      <c r="FC457" s="207"/>
      <c r="FD457" s="207"/>
      <c r="FE457" s="207"/>
      <c r="FF457" s="207"/>
      <c r="FG457" s="207"/>
      <c r="FH457" s="207"/>
      <c r="FI457" s="207"/>
      <c r="FJ457" s="207"/>
      <c r="FK457" s="207"/>
      <c r="FL457" s="207"/>
      <c r="FM457" s="207"/>
      <c r="FN457" s="207"/>
      <c r="FO457" s="207"/>
      <c r="FP457" s="207"/>
      <c r="FQ457" s="207"/>
      <c r="FR457" s="207"/>
      <c r="FS457" s="207"/>
      <c r="FT457" s="207"/>
      <c r="FU457" s="207"/>
      <c r="FV457" s="207"/>
      <c r="FW457" s="207"/>
      <c r="FX457" s="207"/>
      <c r="FY457" s="207"/>
      <c r="FZ457" s="207"/>
      <c r="GA457" s="207"/>
      <c r="GB457" s="207"/>
      <c r="GC457" s="207"/>
      <c r="GD457" s="207"/>
      <c r="GE457" s="207"/>
      <c r="GF457" s="207"/>
      <c r="GG457" s="207"/>
      <c r="GH457" s="207"/>
      <c r="GI457" s="207"/>
      <c r="GJ457" s="207"/>
      <c r="GK457" s="207"/>
      <c r="GL457" s="207"/>
      <c r="GM457" s="207"/>
    </row>
    <row r="458" spans="1:195" s="237" customFormat="1" ht="9" customHeight="1" x14ac:dyDescent="0.45">
      <c r="A458" s="58"/>
      <c r="B458" s="58"/>
      <c r="C458" s="58"/>
      <c r="D458" s="58"/>
      <c r="E458" s="58"/>
      <c r="F458" s="117"/>
      <c r="G458" s="514" t="s">
        <v>405</v>
      </c>
      <c r="H458" s="514"/>
      <c r="I458" s="514"/>
      <c r="J458" s="514"/>
      <c r="K458" s="514"/>
      <c r="L458" s="514"/>
      <c r="M458" s="514"/>
      <c r="N458" s="514"/>
      <c r="O458" s="514"/>
      <c r="P458" s="514"/>
      <c r="Q458" s="514"/>
      <c r="R458" s="514"/>
      <c r="S458" s="514"/>
      <c r="T458" s="514"/>
      <c r="U458" s="213"/>
      <c r="V458" s="213"/>
      <c r="W458" s="118"/>
      <c r="X458" s="118"/>
      <c r="Y458" s="118"/>
      <c r="Z458" s="118"/>
      <c r="AA458" s="119"/>
      <c r="AB458" s="120"/>
      <c r="AC458" s="117"/>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58"/>
      <c r="BD458" s="58"/>
      <c r="BE458" s="58"/>
      <c r="BF458" s="58"/>
      <c r="BG458" s="58"/>
      <c r="BH458" s="58"/>
      <c r="BI458" s="58"/>
      <c r="BJ458" s="58"/>
      <c r="BK458" s="58"/>
      <c r="BL458" s="58"/>
      <c r="BM458" s="58"/>
      <c r="BN458" s="58"/>
      <c r="BO458" s="58"/>
      <c r="BP458" s="58"/>
      <c r="BQ458" s="58"/>
      <c r="BR458" s="58"/>
      <c r="BS458" s="58"/>
      <c r="BT458" s="117"/>
      <c r="BU458" s="514" t="s">
        <v>405</v>
      </c>
      <c r="BV458" s="514"/>
      <c r="BW458" s="514"/>
      <c r="BX458" s="514"/>
      <c r="BY458" s="514"/>
      <c r="BZ458" s="514"/>
      <c r="CA458" s="514"/>
      <c r="CB458" s="514"/>
      <c r="CC458" s="514"/>
      <c r="CD458" s="514"/>
      <c r="CE458" s="514"/>
      <c r="CF458" s="514"/>
      <c r="CG458" s="514"/>
      <c r="CH458" s="514"/>
      <c r="CI458" s="213"/>
      <c r="CJ458" s="213"/>
      <c r="CK458" s="118"/>
      <c r="CL458" s="118"/>
      <c r="CM458" s="118"/>
      <c r="CN458" s="118"/>
      <c r="CO458" s="119"/>
      <c r="CP458" s="120"/>
      <c r="CQ458" s="117"/>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58"/>
      <c r="DR458" s="58"/>
      <c r="DS458" s="58"/>
      <c r="DT458" s="58"/>
      <c r="DU458" s="58"/>
      <c r="DV458" s="58"/>
      <c r="DW458" s="58"/>
      <c r="DX458" s="58"/>
      <c r="DY458" s="58"/>
      <c r="DZ458" s="58"/>
      <c r="EA458" s="58"/>
      <c r="EB458" s="58"/>
      <c r="EC458" s="58"/>
      <c r="ED458" s="189"/>
      <c r="EE458" s="207"/>
      <c r="EF458" s="207"/>
      <c r="EG458" s="207"/>
      <c r="EH458" s="207"/>
      <c r="EI458" s="207"/>
      <c r="EJ458" s="207"/>
      <c r="EK458" s="207"/>
      <c r="EL458" s="207"/>
      <c r="EM458" s="207"/>
      <c r="EN458" s="207"/>
      <c r="EO458" s="207"/>
      <c r="EP458" s="207"/>
      <c r="EQ458" s="207"/>
      <c r="ER458" s="207"/>
      <c r="ES458" s="207"/>
      <c r="ET458" s="207"/>
      <c r="EU458" s="207"/>
      <c r="EV458" s="207"/>
      <c r="EW458" s="207"/>
      <c r="EX458" s="207"/>
      <c r="EY458" s="207"/>
      <c r="EZ458" s="207"/>
      <c r="FA458" s="207"/>
      <c r="FB458" s="207"/>
      <c r="FC458" s="207"/>
      <c r="FD458" s="207"/>
      <c r="FE458" s="207"/>
      <c r="FF458" s="207"/>
      <c r="FG458" s="207"/>
      <c r="FH458" s="207"/>
      <c r="FI458" s="207"/>
      <c r="FJ458" s="207"/>
      <c r="FK458" s="207"/>
      <c r="FL458" s="207"/>
      <c r="FM458" s="207"/>
      <c r="FN458" s="207"/>
      <c r="FO458" s="207"/>
      <c r="FP458" s="207"/>
      <c r="FQ458" s="207"/>
      <c r="FR458" s="207"/>
      <c r="FS458" s="207"/>
      <c r="FT458" s="207"/>
      <c r="FU458" s="207"/>
      <c r="FV458" s="207"/>
      <c r="FW458" s="207"/>
      <c r="FX458" s="207"/>
      <c r="FY458" s="207"/>
      <c r="FZ458" s="207"/>
      <c r="GA458" s="207"/>
      <c r="GB458" s="207"/>
      <c r="GC458" s="207"/>
      <c r="GD458" s="207"/>
      <c r="GE458" s="207"/>
      <c r="GF458" s="207"/>
      <c r="GG458" s="207"/>
      <c r="GH458" s="207"/>
      <c r="GI458" s="207"/>
      <c r="GJ458" s="207"/>
      <c r="GK458" s="207"/>
      <c r="GL458" s="207"/>
      <c r="GM458" s="207"/>
    </row>
    <row r="459" spans="1:195" s="237" customFormat="1" ht="9" customHeight="1" thickBot="1" x14ac:dyDescent="0.5">
      <c r="A459" s="58"/>
      <c r="B459" s="58"/>
      <c r="C459" s="58"/>
      <c r="D459" s="58"/>
      <c r="E459" s="58"/>
      <c r="F459" s="117"/>
      <c r="G459" s="515"/>
      <c r="H459" s="515"/>
      <c r="I459" s="515"/>
      <c r="J459" s="515"/>
      <c r="K459" s="515"/>
      <c r="L459" s="515"/>
      <c r="M459" s="515"/>
      <c r="N459" s="515"/>
      <c r="O459" s="515"/>
      <c r="P459" s="515"/>
      <c r="Q459" s="515"/>
      <c r="R459" s="515"/>
      <c r="S459" s="515"/>
      <c r="T459" s="515"/>
      <c r="U459" s="213"/>
      <c r="V459" s="213"/>
      <c r="W459" s="118"/>
      <c r="X459" s="118"/>
      <c r="Y459" s="118"/>
      <c r="Z459" s="118"/>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58"/>
      <c r="BD459" s="58"/>
      <c r="BE459" s="58"/>
      <c r="BF459" s="58"/>
      <c r="BG459" s="58"/>
      <c r="BH459" s="58"/>
      <c r="BI459" s="58"/>
      <c r="BJ459" s="58"/>
      <c r="BK459" s="58"/>
      <c r="BL459" s="58"/>
      <c r="BM459" s="58"/>
      <c r="BN459" s="58"/>
      <c r="BO459" s="58"/>
      <c r="BP459" s="58"/>
      <c r="BQ459" s="58"/>
      <c r="BR459" s="58"/>
      <c r="BS459" s="58"/>
      <c r="BT459" s="117"/>
      <c r="BU459" s="515"/>
      <c r="BV459" s="515"/>
      <c r="BW459" s="515"/>
      <c r="BX459" s="515"/>
      <c r="BY459" s="515"/>
      <c r="BZ459" s="515"/>
      <c r="CA459" s="515"/>
      <c r="CB459" s="515"/>
      <c r="CC459" s="515"/>
      <c r="CD459" s="515"/>
      <c r="CE459" s="515"/>
      <c r="CF459" s="515"/>
      <c r="CG459" s="515"/>
      <c r="CH459" s="515"/>
      <c r="CI459" s="213"/>
      <c r="CJ459" s="213"/>
      <c r="CK459" s="118"/>
      <c r="CL459" s="118"/>
      <c r="CM459" s="118"/>
      <c r="CN459" s="118"/>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58"/>
      <c r="DR459" s="58"/>
      <c r="DS459" s="58"/>
      <c r="DT459" s="58"/>
      <c r="DU459" s="58"/>
      <c r="DV459" s="58"/>
      <c r="DW459" s="58"/>
      <c r="DX459" s="58"/>
      <c r="DY459" s="58"/>
      <c r="DZ459" s="58"/>
      <c r="EA459" s="58"/>
      <c r="EB459" s="58"/>
      <c r="EC459" s="58"/>
      <c r="ED459" s="189"/>
      <c r="EE459" s="207"/>
      <c r="EF459" s="207"/>
      <c r="EG459" s="207"/>
      <c r="EH459" s="207"/>
      <c r="EI459" s="207"/>
      <c r="EJ459" s="207"/>
      <c r="EK459" s="207"/>
      <c r="EL459" s="207"/>
      <c r="EM459" s="207"/>
      <c r="EN459" s="207"/>
      <c r="EO459" s="207"/>
      <c r="EP459" s="207"/>
      <c r="EQ459" s="207"/>
      <c r="ER459" s="207"/>
      <c r="ES459" s="207"/>
      <c r="ET459" s="207"/>
      <c r="EU459" s="207"/>
      <c r="EV459" s="207"/>
      <c r="EW459" s="207"/>
      <c r="EX459" s="207"/>
      <c r="EY459" s="207"/>
      <c r="EZ459" s="207"/>
      <c r="FA459" s="207"/>
      <c r="FB459" s="207"/>
      <c r="FC459" s="207"/>
      <c r="FD459" s="207"/>
      <c r="FE459" s="207"/>
      <c r="FF459" s="207"/>
      <c r="FG459" s="207"/>
      <c r="FH459" s="207"/>
      <c r="FI459" s="207"/>
      <c r="FJ459" s="207"/>
      <c r="FK459" s="207"/>
      <c r="FL459" s="207"/>
      <c r="FM459" s="207"/>
      <c r="FN459" s="207"/>
      <c r="FO459" s="207"/>
      <c r="FP459" s="207"/>
      <c r="FQ459" s="207"/>
      <c r="FR459" s="207"/>
      <c r="FS459" s="207"/>
      <c r="FT459" s="207"/>
      <c r="FU459" s="207"/>
      <c r="FV459" s="207"/>
      <c r="FW459" s="207"/>
      <c r="FX459" s="207"/>
      <c r="FY459" s="207"/>
      <c r="FZ459" s="207"/>
      <c r="GA459" s="207"/>
      <c r="GB459" s="207"/>
      <c r="GC459" s="207"/>
      <c r="GD459" s="207"/>
      <c r="GE459" s="207"/>
      <c r="GF459" s="207"/>
      <c r="GG459" s="207"/>
      <c r="GH459" s="207"/>
      <c r="GI459" s="207"/>
      <c r="GJ459" s="207"/>
      <c r="GK459" s="207"/>
      <c r="GL459" s="207"/>
      <c r="GM459" s="207"/>
    </row>
    <row r="460" spans="1:195" s="237" customFormat="1" ht="9.9" customHeight="1" thickBot="1" x14ac:dyDescent="0.5">
      <c r="A460" s="58"/>
      <c r="B460" s="58"/>
      <c r="C460" s="58"/>
      <c r="D460" s="58"/>
      <c r="E460" s="58"/>
      <c r="F460" s="117"/>
      <c r="G460" s="502" t="s">
        <v>406</v>
      </c>
      <c r="H460" s="508"/>
      <c r="I460" s="508"/>
      <c r="J460" s="508"/>
      <c r="K460" s="508"/>
      <c r="L460" s="508"/>
      <c r="M460" s="508"/>
      <c r="N460" s="508"/>
      <c r="O460" s="508"/>
      <c r="P460" s="508"/>
      <c r="Q460" s="508"/>
      <c r="R460" s="508"/>
      <c r="S460" s="508"/>
      <c r="T460" s="508"/>
      <c r="U460" s="508"/>
      <c r="V460" s="508"/>
      <c r="W460" s="121"/>
      <c r="X460" s="121"/>
      <c r="Y460" s="112"/>
      <c r="Z460" s="112"/>
      <c r="AA460" s="105"/>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7"/>
      <c r="BB460" s="117"/>
      <c r="BC460" s="58"/>
      <c r="BD460" s="58"/>
      <c r="BE460" s="58"/>
      <c r="BF460" s="58"/>
      <c r="BG460" s="58"/>
      <c r="BH460" s="58"/>
      <c r="BI460" s="58"/>
      <c r="BJ460" s="58"/>
      <c r="BK460" s="58"/>
      <c r="BL460" s="58"/>
      <c r="BM460" s="58"/>
      <c r="BN460" s="58"/>
      <c r="BO460" s="58"/>
      <c r="BP460" s="58"/>
      <c r="BQ460" s="58"/>
      <c r="BR460" s="58"/>
      <c r="BS460" s="58"/>
      <c r="BT460" s="117"/>
      <c r="BU460" s="502" t="s">
        <v>406</v>
      </c>
      <c r="BV460" s="508"/>
      <c r="BW460" s="508"/>
      <c r="BX460" s="508"/>
      <c r="BY460" s="508"/>
      <c r="BZ460" s="508"/>
      <c r="CA460" s="508"/>
      <c r="CB460" s="508"/>
      <c r="CC460" s="508"/>
      <c r="CD460" s="508"/>
      <c r="CE460" s="508"/>
      <c r="CF460" s="508"/>
      <c r="CG460" s="508"/>
      <c r="CH460" s="508"/>
      <c r="CI460" s="508"/>
      <c r="CJ460" s="508"/>
      <c r="CK460" s="121"/>
      <c r="CL460" s="121"/>
      <c r="CM460" s="112"/>
      <c r="CN460" s="112"/>
      <c r="CO460" s="105"/>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7"/>
      <c r="DP460" s="117"/>
      <c r="DQ460" s="58"/>
      <c r="DR460" s="58"/>
      <c r="DS460" s="58"/>
      <c r="DT460" s="58"/>
      <c r="DU460" s="58"/>
      <c r="DV460" s="58"/>
      <c r="DW460" s="58"/>
      <c r="DX460" s="58"/>
      <c r="DY460" s="58"/>
      <c r="DZ460" s="58"/>
      <c r="EA460" s="58"/>
      <c r="EB460" s="58"/>
      <c r="EC460" s="58"/>
      <c r="ED460" s="189"/>
      <c r="EE460" s="207"/>
      <c r="EF460" s="207"/>
      <c r="EG460" s="207"/>
      <c r="EH460" s="207"/>
      <c r="EI460" s="207"/>
      <c r="EJ460" s="207"/>
      <c r="EK460" s="207"/>
      <c r="EL460" s="207"/>
      <c r="EM460" s="207"/>
      <c r="EN460" s="207"/>
      <c r="EO460" s="207"/>
      <c r="EP460" s="207"/>
      <c r="EQ460" s="207"/>
      <c r="ER460" s="207"/>
      <c r="ES460" s="207"/>
      <c r="ET460" s="207"/>
      <c r="EU460" s="207"/>
      <c r="EV460" s="207"/>
      <c r="EW460" s="207"/>
      <c r="EX460" s="207"/>
      <c r="EY460" s="207"/>
      <c r="EZ460" s="207"/>
      <c r="FA460" s="207"/>
      <c r="FB460" s="207"/>
      <c r="FC460" s="207"/>
      <c r="FD460" s="207"/>
      <c r="FE460" s="207"/>
      <c r="FF460" s="207"/>
      <c r="FG460" s="207"/>
      <c r="FH460" s="207"/>
      <c r="FI460" s="207"/>
      <c r="FJ460" s="207"/>
      <c r="FK460" s="207"/>
      <c r="FL460" s="207"/>
      <c r="FM460" s="207"/>
      <c r="FN460" s="207"/>
      <c r="FO460" s="207"/>
      <c r="FP460" s="207"/>
      <c r="FQ460" s="207"/>
      <c r="FR460" s="207"/>
      <c r="FS460" s="207"/>
      <c r="FT460" s="207"/>
      <c r="FU460" s="207"/>
      <c r="FV460" s="207"/>
      <c r="FW460" s="207"/>
      <c r="FX460" s="207"/>
      <c r="FY460" s="207"/>
      <c r="FZ460" s="207"/>
      <c r="GA460" s="207"/>
      <c r="GB460" s="207"/>
      <c r="GC460" s="207"/>
      <c r="GD460" s="207"/>
      <c r="GE460" s="207"/>
      <c r="GF460" s="207"/>
      <c r="GG460" s="207"/>
      <c r="GH460" s="207"/>
      <c r="GI460" s="207"/>
      <c r="GJ460" s="207"/>
      <c r="GK460" s="207"/>
      <c r="GL460" s="207"/>
      <c r="GM460" s="207"/>
    </row>
    <row r="461" spans="1:195" s="237" customFormat="1" ht="9.9" customHeight="1" x14ac:dyDescent="0.45">
      <c r="A461" s="58"/>
      <c r="B461" s="58"/>
      <c r="C461" s="58"/>
      <c r="D461" s="58"/>
      <c r="E461" s="58"/>
      <c r="F461" s="117"/>
      <c r="G461" s="509"/>
      <c r="H461" s="510"/>
      <c r="I461" s="510"/>
      <c r="J461" s="510"/>
      <c r="K461" s="510"/>
      <c r="L461" s="510"/>
      <c r="M461" s="510"/>
      <c r="N461" s="510"/>
      <c r="O461" s="510"/>
      <c r="P461" s="510"/>
      <c r="Q461" s="510"/>
      <c r="R461" s="510"/>
      <c r="S461" s="510"/>
      <c r="T461" s="510"/>
      <c r="U461" s="510"/>
      <c r="V461" s="510"/>
      <c r="W461" s="122"/>
      <c r="X461" s="122"/>
      <c r="Y461" s="162"/>
      <c r="Z461" s="483" t="s">
        <v>407</v>
      </c>
      <c r="AA461" s="484"/>
      <c r="AB461" s="484"/>
      <c r="AC461" s="484"/>
      <c r="AD461" s="484"/>
      <c r="AE461" s="484"/>
      <c r="AF461" s="484"/>
      <c r="AG461" s="484"/>
      <c r="AH461" s="484"/>
      <c r="AI461" s="484"/>
      <c r="AJ461" s="484"/>
      <c r="AK461" s="484"/>
      <c r="AL461" s="484"/>
      <c r="AM461" s="484"/>
      <c r="AN461" s="484"/>
      <c r="AO461" s="484"/>
      <c r="AP461" s="484"/>
      <c r="AQ461" s="484"/>
      <c r="AR461" s="484"/>
      <c r="AS461" s="484"/>
      <c r="AT461" s="484"/>
      <c r="AU461" s="484"/>
      <c r="AV461" s="484"/>
      <c r="AW461" s="484"/>
      <c r="AX461" s="484"/>
      <c r="AY461" s="484"/>
      <c r="AZ461" s="485"/>
      <c r="BA461" s="108"/>
      <c r="BB461" s="117"/>
      <c r="BC461" s="58"/>
      <c r="BD461" s="58"/>
      <c r="BE461" s="492"/>
      <c r="BF461" s="493"/>
      <c r="BG461" s="497" t="s">
        <v>89</v>
      </c>
      <c r="BH461" s="497"/>
      <c r="BI461" s="493"/>
      <c r="BJ461" s="493"/>
      <c r="BK461" s="497" t="s">
        <v>90</v>
      </c>
      <c r="BL461" s="499"/>
      <c r="BM461" s="58"/>
      <c r="BN461" s="58"/>
      <c r="BO461" s="58"/>
      <c r="BP461" s="58"/>
      <c r="BQ461" s="58"/>
      <c r="BR461" s="58"/>
      <c r="BS461" s="58"/>
      <c r="BT461" s="117"/>
      <c r="BU461" s="509"/>
      <c r="BV461" s="510"/>
      <c r="BW461" s="510"/>
      <c r="BX461" s="510"/>
      <c r="BY461" s="510"/>
      <c r="BZ461" s="510"/>
      <c r="CA461" s="510"/>
      <c r="CB461" s="510"/>
      <c r="CC461" s="510"/>
      <c r="CD461" s="510"/>
      <c r="CE461" s="510"/>
      <c r="CF461" s="510"/>
      <c r="CG461" s="510"/>
      <c r="CH461" s="510"/>
      <c r="CI461" s="510"/>
      <c r="CJ461" s="510"/>
      <c r="CK461" s="122"/>
      <c r="CL461" s="122"/>
      <c r="CM461" s="162"/>
      <c r="CN461" s="483" t="s">
        <v>407</v>
      </c>
      <c r="CO461" s="484"/>
      <c r="CP461" s="484"/>
      <c r="CQ461" s="484"/>
      <c r="CR461" s="484"/>
      <c r="CS461" s="484"/>
      <c r="CT461" s="484"/>
      <c r="CU461" s="484"/>
      <c r="CV461" s="484"/>
      <c r="CW461" s="484"/>
      <c r="CX461" s="484"/>
      <c r="CY461" s="484"/>
      <c r="CZ461" s="484"/>
      <c r="DA461" s="484"/>
      <c r="DB461" s="484"/>
      <c r="DC461" s="484"/>
      <c r="DD461" s="484"/>
      <c r="DE461" s="484"/>
      <c r="DF461" s="484"/>
      <c r="DG461" s="484"/>
      <c r="DH461" s="484"/>
      <c r="DI461" s="484"/>
      <c r="DJ461" s="484"/>
      <c r="DK461" s="484"/>
      <c r="DL461" s="484"/>
      <c r="DM461" s="484"/>
      <c r="DN461" s="485"/>
      <c r="DO461" s="108"/>
      <c r="DP461" s="117"/>
      <c r="DQ461" s="58"/>
      <c r="DR461" s="58"/>
      <c r="DS461" s="492">
        <v>8</v>
      </c>
      <c r="DT461" s="493"/>
      <c r="DU461" s="497" t="s">
        <v>89</v>
      </c>
      <c r="DV461" s="497"/>
      <c r="DW461" s="493">
        <v>1</v>
      </c>
      <c r="DX461" s="493"/>
      <c r="DY461" s="497" t="s">
        <v>90</v>
      </c>
      <c r="DZ461" s="499"/>
      <c r="EA461" s="58"/>
      <c r="EB461" s="58"/>
      <c r="EC461" s="58"/>
      <c r="ED461" s="189"/>
      <c r="EE461" s="207"/>
      <c r="EF461" s="207"/>
      <c r="EG461" s="207"/>
      <c r="EH461" s="207"/>
      <c r="EI461" s="207"/>
      <c r="EJ461" s="207"/>
      <c r="EK461" s="207"/>
      <c r="EL461" s="207"/>
      <c r="EM461" s="207"/>
      <c r="EN461" s="207"/>
      <c r="EO461" s="207"/>
      <c r="EP461" s="207"/>
      <c r="EQ461" s="207"/>
      <c r="ER461" s="207"/>
      <c r="ES461" s="207"/>
      <c r="ET461" s="207"/>
      <c r="EU461" s="207"/>
      <c r="EV461" s="207"/>
      <c r="EW461" s="207"/>
      <c r="EX461" s="207"/>
      <c r="EY461" s="207"/>
      <c r="EZ461" s="207"/>
      <c r="FA461" s="207"/>
      <c r="FB461" s="207"/>
      <c r="FC461" s="207"/>
      <c r="FD461" s="207"/>
      <c r="FE461" s="207"/>
      <c r="FF461" s="207"/>
      <c r="FG461" s="207"/>
      <c r="FH461" s="207"/>
      <c r="FI461" s="207"/>
      <c r="FJ461" s="207"/>
      <c r="FK461" s="207"/>
      <c r="FL461" s="207"/>
      <c r="FM461" s="207"/>
      <c r="FN461" s="207"/>
      <c r="FO461" s="207"/>
      <c r="FP461" s="207"/>
      <c r="FQ461" s="207"/>
      <c r="FR461" s="207"/>
      <c r="FS461" s="207"/>
      <c r="FT461" s="207"/>
      <c r="FU461" s="207"/>
      <c r="FV461" s="207"/>
      <c r="FW461" s="207"/>
      <c r="FX461" s="207"/>
      <c r="FY461" s="207"/>
      <c r="FZ461" s="207"/>
      <c r="GA461" s="207"/>
      <c r="GB461" s="207"/>
      <c r="GC461" s="207"/>
      <c r="GD461" s="207"/>
      <c r="GE461" s="207"/>
      <c r="GF461" s="207"/>
      <c r="GG461" s="207"/>
      <c r="GH461" s="207"/>
      <c r="GI461" s="207"/>
      <c r="GJ461" s="207"/>
      <c r="GK461" s="207"/>
      <c r="GL461" s="207"/>
      <c r="GM461" s="207"/>
    </row>
    <row r="462" spans="1:195" s="237" customFormat="1" ht="9.9" customHeight="1" x14ac:dyDescent="0.45">
      <c r="A462" s="58"/>
      <c r="B462" s="58"/>
      <c r="C462" s="58"/>
      <c r="D462" s="58"/>
      <c r="E462" s="58"/>
      <c r="F462" s="117"/>
      <c r="G462" s="509"/>
      <c r="H462" s="510"/>
      <c r="I462" s="510"/>
      <c r="J462" s="510"/>
      <c r="K462" s="510"/>
      <c r="L462" s="510"/>
      <c r="M462" s="510"/>
      <c r="N462" s="510"/>
      <c r="O462" s="510"/>
      <c r="P462" s="510"/>
      <c r="Q462" s="510"/>
      <c r="R462" s="510"/>
      <c r="S462" s="510"/>
      <c r="T462" s="510"/>
      <c r="U462" s="510"/>
      <c r="V462" s="510"/>
      <c r="W462" s="122"/>
      <c r="X462" s="122"/>
      <c r="Y462" s="162"/>
      <c r="Z462" s="486"/>
      <c r="AA462" s="487"/>
      <c r="AB462" s="487"/>
      <c r="AC462" s="487"/>
      <c r="AD462" s="487"/>
      <c r="AE462" s="487"/>
      <c r="AF462" s="487"/>
      <c r="AG462" s="487"/>
      <c r="AH462" s="487"/>
      <c r="AI462" s="487"/>
      <c r="AJ462" s="487"/>
      <c r="AK462" s="487"/>
      <c r="AL462" s="487"/>
      <c r="AM462" s="487"/>
      <c r="AN462" s="487"/>
      <c r="AO462" s="487"/>
      <c r="AP462" s="487"/>
      <c r="AQ462" s="487"/>
      <c r="AR462" s="487"/>
      <c r="AS462" s="487"/>
      <c r="AT462" s="487"/>
      <c r="AU462" s="487"/>
      <c r="AV462" s="487"/>
      <c r="AW462" s="487"/>
      <c r="AX462" s="487"/>
      <c r="AY462" s="487"/>
      <c r="AZ462" s="488"/>
      <c r="BA462" s="171"/>
      <c r="BB462" s="120"/>
      <c r="BC462" s="58"/>
      <c r="BD462" s="58"/>
      <c r="BE462" s="494"/>
      <c r="BF462" s="442"/>
      <c r="BG462" s="381"/>
      <c r="BH462" s="381"/>
      <c r="BI462" s="442"/>
      <c r="BJ462" s="442"/>
      <c r="BK462" s="381"/>
      <c r="BL462" s="500"/>
      <c r="BM462" s="58"/>
      <c r="BN462" s="58"/>
      <c r="BO462" s="58"/>
      <c r="BP462" s="58"/>
      <c r="BQ462" s="58"/>
      <c r="BR462" s="58"/>
      <c r="BS462" s="58"/>
      <c r="BT462" s="117"/>
      <c r="BU462" s="509"/>
      <c r="BV462" s="510"/>
      <c r="BW462" s="510"/>
      <c r="BX462" s="510"/>
      <c r="BY462" s="510"/>
      <c r="BZ462" s="510"/>
      <c r="CA462" s="510"/>
      <c r="CB462" s="510"/>
      <c r="CC462" s="510"/>
      <c r="CD462" s="510"/>
      <c r="CE462" s="510"/>
      <c r="CF462" s="510"/>
      <c r="CG462" s="510"/>
      <c r="CH462" s="510"/>
      <c r="CI462" s="510"/>
      <c r="CJ462" s="510"/>
      <c r="CK462" s="122"/>
      <c r="CL462" s="122"/>
      <c r="CM462" s="162"/>
      <c r="CN462" s="486"/>
      <c r="CO462" s="487"/>
      <c r="CP462" s="487"/>
      <c r="CQ462" s="487"/>
      <c r="CR462" s="487"/>
      <c r="CS462" s="487"/>
      <c r="CT462" s="487"/>
      <c r="CU462" s="487"/>
      <c r="CV462" s="487"/>
      <c r="CW462" s="487"/>
      <c r="CX462" s="487"/>
      <c r="CY462" s="487"/>
      <c r="CZ462" s="487"/>
      <c r="DA462" s="487"/>
      <c r="DB462" s="487"/>
      <c r="DC462" s="487"/>
      <c r="DD462" s="487"/>
      <c r="DE462" s="487"/>
      <c r="DF462" s="487"/>
      <c r="DG462" s="487"/>
      <c r="DH462" s="487"/>
      <c r="DI462" s="487"/>
      <c r="DJ462" s="487"/>
      <c r="DK462" s="487"/>
      <c r="DL462" s="487"/>
      <c r="DM462" s="487"/>
      <c r="DN462" s="488"/>
      <c r="DO462" s="171"/>
      <c r="DP462" s="120"/>
      <c r="DQ462" s="58"/>
      <c r="DR462" s="58"/>
      <c r="DS462" s="494"/>
      <c r="DT462" s="442"/>
      <c r="DU462" s="381"/>
      <c r="DV462" s="381"/>
      <c r="DW462" s="442"/>
      <c r="DX462" s="442"/>
      <c r="DY462" s="381"/>
      <c r="DZ462" s="500"/>
      <c r="EA462" s="58"/>
      <c r="EB462" s="58"/>
      <c r="EC462" s="58"/>
      <c r="ED462" s="189"/>
      <c r="EE462" s="207"/>
      <c r="EF462" s="207"/>
      <c r="EG462" s="207"/>
      <c r="EH462" s="207"/>
      <c r="EI462" s="207"/>
      <c r="EJ462" s="207"/>
      <c r="EK462" s="207"/>
      <c r="EL462" s="207"/>
      <c r="EM462" s="207"/>
      <c r="EN462" s="207"/>
      <c r="EO462" s="207"/>
      <c r="EP462" s="207"/>
      <c r="EQ462" s="207"/>
      <c r="ER462" s="207"/>
      <c r="ES462" s="207"/>
      <c r="ET462" s="207"/>
      <c r="EU462" s="207"/>
      <c r="EV462" s="207"/>
      <c r="EW462" s="207"/>
      <c r="EX462" s="207"/>
      <c r="EY462" s="207"/>
      <c r="EZ462" s="207"/>
      <c r="FA462" s="207"/>
      <c r="FB462" s="207"/>
      <c r="FC462" s="207"/>
      <c r="FD462" s="207"/>
      <c r="FE462" s="207"/>
      <c r="FF462" s="207"/>
      <c r="FG462" s="207"/>
      <c r="FH462" s="207"/>
      <c r="FI462" s="207"/>
      <c r="FJ462" s="207"/>
      <c r="FK462" s="207"/>
      <c r="FL462" s="207"/>
      <c r="FM462" s="207"/>
      <c r="FN462" s="207"/>
      <c r="FO462" s="207"/>
      <c r="FP462" s="207"/>
      <c r="FQ462" s="207"/>
      <c r="FR462" s="207"/>
      <c r="FS462" s="207"/>
      <c r="FT462" s="207"/>
      <c r="FU462" s="207"/>
      <c r="FV462" s="207"/>
      <c r="FW462" s="207"/>
      <c r="FX462" s="207"/>
      <c r="FY462" s="207"/>
      <c r="FZ462" s="207"/>
      <c r="GA462" s="207"/>
      <c r="GB462" s="207"/>
      <c r="GC462" s="207"/>
      <c r="GD462" s="207"/>
      <c r="GE462" s="207"/>
      <c r="GF462" s="207"/>
      <c r="GG462" s="207"/>
      <c r="GH462" s="207"/>
      <c r="GI462" s="207"/>
      <c r="GJ462" s="207"/>
      <c r="GK462" s="207"/>
      <c r="GL462" s="207"/>
      <c r="GM462" s="207"/>
    </row>
    <row r="463" spans="1:195" s="237" customFormat="1" ht="9.9" customHeight="1" thickBot="1" x14ac:dyDescent="0.5">
      <c r="A463" s="58"/>
      <c r="B463" s="58"/>
      <c r="C463" s="58"/>
      <c r="D463" s="58"/>
      <c r="E463" s="58"/>
      <c r="F463" s="117"/>
      <c r="G463" s="509"/>
      <c r="H463" s="510"/>
      <c r="I463" s="510"/>
      <c r="J463" s="510"/>
      <c r="K463" s="510"/>
      <c r="L463" s="510"/>
      <c r="M463" s="510"/>
      <c r="N463" s="510"/>
      <c r="O463" s="510"/>
      <c r="P463" s="510"/>
      <c r="Q463" s="510"/>
      <c r="R463" s="510"/>
      <c r="S463" s="510"/>
      <c r="T463" s="510"/>
      <c r="U463" s="510"/>
      <c r="V463" s="510"/>
      <c r="W463" s="122"/>
      <c r="X463" s="122"/>
      <c r="Y463" s="162"/>
      <c r="Z463" s="489"/>
      <c r="AA463" s="490"/>
      <c r="AB463" s="490"/>
      <c r="AC463" s="490"/>
      <c r="AD463" s="490"/>
      <c r="AE463" s="490"/>
      <c r="AF463" s="490"/>
      <c r="AG463" s="490"/>
      <c r="AH463" s="490"/>
      <c r="AI463" s="490"/>
      <c r="AJ463" s="490"/>
      <c r="AK463" s="490"/>
      <c r="AL463" s="490"/>
      <c r="AM463" s="490"/>
      <c r="AN463" s="490"/>
      <c r="AO463" s="490"/>
      <c r="AP463" s="490"/>
      <c r="AQ463" s="490"/>
      <c r="AR463" s="490"/>
      <c r="AS463" s="490"/>
      <c r="AT463" s="490"/>
      <c r="AU463" s="490"/>
      <c r="AV463" s="490"/>
      <c r="AW463" s="490"/>
      <c r="AX463" s="490"/>
      <c r="AY463" s="490"/>
      <c r="AZ463" s="491"/>
      <c r="BA463" s="171"/>
      <c r="BB463" s="120"/>
      <c r="BC463" s="58"/>
      <c r="BD463" s="58"/>
      <c r="BE463" s="495"/>
      <c r="BF463" s="496"/>
      <c r="BG463" s="498"/>
      <c r="BH463" s="498"/>
      <c r="BI463" s="496"/>
      <c r="BJ463" s="496"/>
      <c r="BK463" s="498"/>
      <c r="BL463" s="501"/>
      <c r="BM463" s="58"/>
      <c r="BN463" s="58"/>
      <c r="BO463" s="58"/>
      <c r="BP463" s="58"/>
      <c r="BQ463" s="58"/>
      <c r="BR463" s="58"/>
      <c r="BS463" s="58"/>
      <c r="BT463" s="117"/>
      <c r="BU463" s="509"/>
      <c r="BV463" s="510"/>
      <c r="BW463" s="510"/>
      <c r="BX463" s="510"/>
      <c r="BY463" s="510"/>
      <c r="BZ463" s="510"/>
      <c r="CA463" s="510"/>
      <c r="CB463" s="510"/>
      <c r="CC463" s="510"/>
      <c r="CD463" s="510"/>
      <c r="CE463" s="510"/>
      <c r="CF463" s="510"/>
      <c r="CG463" s="510"/>
      <c r="CH463" s="510"/>
      <c r="CI463" s="510"/>
      <c r="CJ463" s="510"/>
      <c r="CK463" s="122"/>
      <c r="CL463" s="122"/>
      <c r="CM463" s="162"/>
      <c r="CN463" s="489"/>
      <c r="CO463" s="490"/>
      <c r="CP463" s="490"/>
      <c r="CQ463" s="490"/>
      <c r="CR463" s="490"/>
      <c r="CS463" s="490"/>
      <c r="CT463" s="490"/>
      <c r="CU463" s="490"/>
      <c r="CV463" s="490"/>
      <c r="CW463" s="490"/>
      <c r="CX463" s="490"/>
      <c r="CY463" s="490"/>
      <c r="CZ463" s="490"/>
      <c r="DA463" s="490"/>
      <c r="DB463" s="490"/>
      <c r="DC463" s="490"/>
      <c r="DD463" s="490"/>
      <c r="DE463" s="490"/>
      <c r="DF463" s="490"/>
      <c r="DG463" s="490"/>
      <c r="DH463" s="490"/>
      <c r="DI463" s="490"/>
      <c r="DJ463" s="490"/>
      <c r="DK463" s="490"/>
      <c r="DL463" s="490"/>
      <c r="DM463" s="490"/>
      <c r="DN463" s="491"/>
      <c r="DO463" s="171"/>
      <c r="DP463" s="120"/>
      <c r="DQ463" s="58"/>
      <c r="DR463" s="58"/>
      <c r="DS463" s="495"/>
      <c r="DT463" s="496"/>
      <c r="DU463" s="498"/>
      <c r="DV463" s="498"/>
      <c r="DW463" s="496"/>
      <c r="DX463" s="496"/>
      <c r="DY463" s="498"/>
      <c r="DZ463" s="501"/>
      <c r="EA463" s="58"/>
      <c r="EB463" s="58"/>
      <c r="EC463" s="58"/>
      <c r="ED463" s="189"/>
      <c r="EE463" s="207"/>
      <c r="EF463" s="207"/>
      <c r="EG463" s="207"/>
      <c r="EH463" s="207"/>
      <c r="EI463" s="207"/>
      <c r="EJ463" s="207"/>
      <c r="EK463" s="207"/>
      <c r="EL463" s="207"/>
      <c r="EM463" s="207"/>
      <c r="EN463" s="207"/>
      <c r="EO463" s="207"/>
      <c r="EP463" s="207"/>
      <c r="EQ463" s="207"/>
      <c r="ER463" s="207"/>
      <c r="ES463" s="207"/>
      <c r="ET463" s="207"/>
      <c r="EU463" s="207"/>
      <c r="EV463" s="207"/>
      <c r="EW463" s="207"/>
      <c r="EX463" s="207"/>
      <c r="EY463" s="207"/>
      <c r="EZ463" s="207"/>
      <c r="FA463" s="207"/>
      <c r="FB463" s="207"/>
      <c r="FC463" s="207"/>
      <c r="FD463" s="207"/>
      <c r="FE463" s="207"/>
      <c r="FF463" s="207"/>
      <c r="FG463" s="207"/>
      <c r="FH463" s="207"/>
      <c r="FI463" s="207"/>
      <c r="FJ463" s="207"/>
      <c r="FK463" s="207"/>
      <c r="FL463" s="207"/>
      <c r="FM463" s="207"/>
      <c r="FN463" s="207"/>
      <c r="FO463" s="207"/>
      <c r="FP463" s="207"/>
      <c r="FQ463" s="207"/>
      <c r="FR463" s="207"/>
      <c r="FS463" s="207"/>
      <c r="FT463" s="207"/>
      <c r="FU463" s="207"/>
      <c r="FV463" s="207"/>
      <c r="FW463" s="207"/>
      <c r="FX463" s="207"/>
      <c r="FY463" s="207"/>
      <c r="FZ463" s="207"/>
      <c r="GA463" s="207"/>
      <c r="GB463" s="207"/>
      <c r="GC463" s="207"/>
      <c r="GD463" s="207"/>
      <c r="GE463" s="207"/>
      <c r="GF463" s="207"/>
      <c r="GG463" s="207"/>
      <c r="GH463" s="207"/>
      <c r="GI463" s="207"/>
      <c r="GJ463" s="207"/>
      <c r="GK463" s="207"/>
      <c r="GL463" s="207"/>
      <c r="GM463" s="207"/>
    </row>
    <row r="464" spans="1:195" s="237" customFormat="1" ht="9.9" customHeight="1" thickBot="1" x14ac:dyDescent="0.5">
      <c r="A464" s="58"/>
      <c r="B464" s="58"/>
      <c r="C464" s="58"/>
      <c r="D464" s="58"/>
      <c r="E464" s="58"/>
      <c r="F464" s="117"/>
      <c r="G464" s="511"/>
      <c r="H464" s="512"/>
      <c r="I464" s="512"/>
      <c r="J464" s="512"/>
      <c r="K464" s="512"/>
      <c r="L464" s="512"/>
      <c r="M464" s="512"/>
      <c r="N464" s="512"/>
      <c r="O464" s="512"/>
      <c r="P464" s="512"/>
      <c r="Q464" s="512"/>
      <c r="R464" s="512"/>
      <c r="S464" s="512"/>
      <c r="T464" s="512"/>
      <c r="U464" s="512"/>
      <c r="V464" s="512"/>
      <c r="W464" s="123"/>
      <c r="X464" s="123"/>
      <c r="Y464" s="115"/>
      <c r="Z464" s="115"/>
      <c r="AA464" s="110"/>
      <c r="AB464" s="172"/>
      <c r="AC464" s="111"/>
      <c r="AD464" s="172"/>
      <c r="AE464" s="172"/>
      <c r="AF464" s="172"/>
      <c r="AG464" s="172"/>
      <c r="AH464" s="172"/>
      <c r="AI464" s="172"/>
      <c r="AJ464" s="172"/>
      <c r="AK464" s="172"/>
      <c r="AL464" s="172"/>
      <c r="AM464" s="172"/>
      <c r="AN464" s="172"/>
      <c r="AO464" s="172"/>
      <c r="AP464" s="172"/>
      <c r="AQ464" s="172"/>
      <c r="AR464" s="172"/>
      <c r="AS464" s="172"/>
      <c r="AT464" s="172"/>
      <c r="AU464" s="172"/>
      <c r="AV464" s="172"/>
      <c r="AW464" s="172"/>
      <c r="AX464" s="172"/>
      <c r="AY464" s="172"/>
      <c r="AZ464" s="172"/>
      <c r="BA464" s="173"/>
      <c r="BB464" s="120"/>
      <c r="BC464" s="58"/>
      <c r="BD464" s="58"/>
      <c r="BE464" s="58"/>
      <c r="BF464" s="58"/>
      <c r="BG464" s="58"/>
      <c r="BH464" s="58"/>
      <c r="BI464" s="58"/>
      <c r="BJ464" s="58"/>
      <c r="BK464" s="58"/>
      <c r="BL464" s="58"/>
      <c r="BM464" s="58"/>
      <c r="BN464" s="58"/>
      <c r="BO464" s="58"/>
      <c r="BP464" s="58"/>
      <c r="BQ464" s="58"/>
      <c r="BR464" s="58"/>
      <c r="BS464" s="58"/>
      <c r="BT464" s="117"/>
      <c r="BU464" s="511"/>
      <c r="BV464" s="512"/>
      <c r="BW464" s="512"/>
      <c r="BX464" s="512"/>
      <c r="BY464" s="512"/>
      <c r="BZ464" s="512"/>
      <c r="CA464" s="512"/>
      <c r="CB464" s="512"/>
      <c r="CC464" s="512"/>
      <c r="CD464" s="512"/>
      <c r="CE464" s="512"/>
      <c r="CF464" s="512"/>
      <c r="CG464" s="512"/>
      <c r="CH464" s="512"/>
      <c r="CI464" s="512"/>
      <c r="CJ464" s="512"/>
      <c r="CK464" s="123"/>
      <c r="CL464" s="123"/>
      <c r="CM464" s="115"/>
      <c r="CN464" s="115"/>
      <c r="CO464" s="110"/>
      <c r="CP464" s="172"/>
      <c r="CQ464" s="111"/>
      <c r="CR464" s="172"/>
      <c r="CS464" s="172"/>
      <c r="CT464" s="172"/>
      <c r="CU464" s="172"/>
      <c r="CV464" s="172"/>
      <c r="CW464" s="172"/>
      <c r="CX464" s="172"/>
      <c r="CY464" s="172"/>
      <c r="CZ464" s="172"/>
      <c r="DA464" s="172"/>
      <c r="DB464" s="172"/>
      <c r="DC464" s="172"/>
      <c r="DD464" s="172"/>
      <c r="DE464" s="172"/>
      <c r="DF464" s="172"/>
      <c r="DG464" s="172"/>
      <c r="DH464" s="172"/>
      <c r="DI464" s="172"/>
      <c r="DJ464" s="172"/>
      <c r="DK464" s="172"/>
      <c r="DL464" s="172"/>
      <c r="DM464" s="172"/>
      <c r="DN464" s="172"/>
      <c r="DO464" s="173"/>
      <c r="DP464" s="120"/>
      <c r="DQ464" s="58"/>
      <c r="DR464" s="58"/>
      <c r="DS464" s="58"/>
      <c r="DT464" s="58"/>
      <c r="DU464" s="58"/>
      <c r="DV464" s="58"/>
      <c r="DW464" s="58"/>
      <c r="DX464" s="58"/>
      <c r="DY464" s="58"/>
      <c r="DZ464" s="58"/>
      <c r="EA464" s="58"/>
      <c r="EB464" s="58"/>
      <c r="EC464" s="58"/>
      <c r="ED464" s="189"/>
      <c r="EE464" s="207"/>
      <c r="EF464" s="207"/>
      <c r="EG464" s="207"/>
      <c r="EH464" s="207"/>
      <c r="EI464" s="207"/>
      <c r="EJ464" s="207"/>
      <c r="EK464" s="207"/>
      <c r="EL464" s="207"/>
      <c r="EM464" s="207"/>
      <c r="EN464" s="207"/>
      <c r="EO464" s="207"/>
      <c r="EP464" s="207"/>
      <c r="EQ464" s="207"/>
      <c r="ER464" s="207"/>
      <c r="ES464" s="207"/>
      <c r="ET464" s="207"/>
      <c r="EU464" s="207"/>
      <c r="EV464" s="207"/>
      <c r="EW464" s="207"/>
      <c r="EX464" s="207"/>
      <c r="EY464" s="207"/>
      <c r="EZ464" s="207"/>
      <c r="FA464" s="207"/>
      <c r="FB464" s="207"/>
      <c r="FC464" s="207"/>
      <c r="FD464" s="207"/>
      <c r="FE464" s="207"/>
      <c r="FF464" s="207"/>
      <c r="FG464" s="207"/>
      <c r="FH464" s="207"/>
      <c r="FI464" s="207"/>
      <c r="FJ464" s="207"/>
      <c r="FK464" s="207"/>
      <c r="FL464" s="207"/>
      <c r="FM464" s="207"/>
      <c r="FN464" s="207"/>
      <c r="FO464" s="207"/>
      <c r="FP464" s="207"/>
      <c r="FQ464" s="207"/>
      <c r="FR464" s="207"/>
      <c r="FS464" s="207"/>
      <c r="FT464" s="207"/>
      <c r="FU464" s="207"/>
      <c r="FV464" s="207"/>
      <c r="FW464" s="207"/>
      <c r="FX464" s="207"/>
      <c r="FY464" s="207"/>
      <c r="FZ464" s="207"/>
      <c r="GA464" s="207"/>
      <c r="GB464" s="207"/>
      <c r="GC464" s="207"/>
      <c r="GD464" s="207"/>
      <c r="GE464" s="207"/>
      <c r="GF464" s="207"/>
      <c r="GG464" s="207"/>
      <c r="GH464" s="207"/>
      <c r="GI464" s="207"/>
      <c r="GJ464" s="207"/>
      <c r="GK464" s="207"/>
      <c r="GL464" s="207"/>
      <c r="GM464" s="207"/>
    </row>
    <row r="465" spans="1:195" s="237" customFormat="1" ht="12.9" customHeight="1" thickBot="1" x14ac:dyDescent="0.5">
      <c r="A465" s="58"/>
      <c r="B465" s="58"/>
      <c r="C465" s="58"/>
      <c r="D465" s="58"/>
      <c r="E465" s="58"/>
      <c r="F465" s="117"/>
      <c r="G465" s="214"/>
      <c r="H465" s="214"/>
      <c r="I465" s="214"/>
      <c r="J465" s="214"/>
      <c r="K465" s="214"/>
      <c r="L465" s="214"/>
      <c r="M465" s="214"/>
      <c r="N465" s="214"/>
      <c r="O465" s="214"/>
      <c r="P465" s="214"/>
      <c r="Q465" s="214"/>
      <c r="R465" s="214"/>
      <c r="S465" s="214"/>
      <c r="T465" s="214"/>
      <c r="U465" s="214"/>
      <c r="V465" s="214"/>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58"/>
      <c r="BD465" s="58"/>
      <c r="BE465" s="58"/>
      <c r="BF465" s="58"/>
      <c r="BG465" s="58"/>
      <c r="BH465" s="58"/>
      <c r="BI465" s="58"/>
      <c r="BJ465" s="58"/>
      <c r="BK465" s="58"/>
      <c r="BL465" s="58"/>
      <c r="BM465" s="58"/>
      <c r="BN465" s="58"/>
      <c r="BO465" s="58"/>
      <c r="BP465" s="58"/>
      <c r="BQ465" s="58"/>
      <c r="BR465" s="58"/>
      <c r="BS465" s="58"/>
      <c r="BT465" s="117"/>
      <c r="BU465" s="214"/>
      <c r="BV465" s="214"/>
      <c r="BW465" s="214"/>
      <c r="BX465" s="214"/>
      <c r="BY465" s="214"/>
      <c r="BZ465" s="214"/>
      <c r="CA465" s="214"/>
      <c r="CB465" s="214"/>
      <c r="CC465" s="214"/>
      <c r="CD465" s="214"/>
      <c r="CE465" s="214"/>
      <c r="CF465" s="214"/>
      <c r="CG465" s="214"/>
      <c r="CH465" s="214"/>
      <c r="CI465" s="214"/>
      <c r="CJ465" s="214"/>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58"/>
      <c r="DR465" s="58"/>
      <c r="DS465" s="58"/>
      <c r="DT465" s="58"/>
      <c r="DU465" s="58"/>
      <c r="DV465" s="58"/>
      <c r="DW465" s="58"/>
      <c r="DX465" s="58"/>
      <c r="DY465" s="58"/>
      <c r="DZ465" s="58"/>
      <c r="EA465" s="58"/>
      <c r="EB465" s="58"/>
      <c r="EC465" s="58"/>
      <c r="ED465" s="189"/>
      <c r="EE465" s="207"/>
      <c r="EF465" s="207"/>
      <c r="EG465" s="207"/>
      <c r="EH465" s="207"/>
      <c r="EI465" s="207"/>
      <c r="EJ465" s="207"/>
      <c r="EK465" s="207"/>
      <c r="EL465" s="207"/>
      <c r="EM465" s="207"/>
      <c r="EN465" s="207"/>
      <c r="EO465" s="207"/>
      <c r="EP465" s="207"/>
      <c r="EQ465" s="207"/>
      <c r="ER465" s="207"/>
      <c r="ES465" s="207"/>
      <c r="ET465" s="207"/>
      <c r="EU465" s="207"/>
      <c r="EV465" s="207"/>
      <c r="EW465" s="207"/>
      <c r="EX465" s="207"/>
      <c r="EY465" s="207"/>
      <c r="EZ465" s="207"/>
      <c r="FA465" s="207"/>
      <c r="FB465" s="207"/>
      <c r="FC465" s="207"/>
      <c r="FD465" s="207"/>
      <c r="FE465" s="207"/>
      <c r="FF465" s="207"/>
      <c r="FG465" s="207"/>
      <c r="FH465" s="207"/>
      <c r="FI465" s="207"/>
      <c r="FJ465" s="207"/>
      <c r="FK465" s="207"/>
      <c r="FL465" s="207"/>
      <c r="FM465" s="207"/>
      <c r="FN465" s="207"/>
      <c r="FO465" s="207"/>
      <c r="FP465" s="207"/>
      <c r="FQ465" s="207"/>
      <c r="FR465" s="207"/>
      <c r="FS465" s="207"/>
      <c r="FT465" s="207"/>
      <c r="FU465" s="207"/>
      <c r="FV465" s="207"/>
      <c r="FW465" s="207"/>
      <c r="FX465" s="207"/>
      <c r="FY465" s="207"/>
      <c r="FZ465" s="207"/>
      <c r="GA465" s="207"/>
      <c r="GB465" s="207"/>
      <c r="GC465" s="207"/>
      <c r="GD465" s="207"/>
      <c r="GE465" s="207"/>
      <c r="GF465" s="207"/>
      <c r="GG465" s="207"/>
      <c r="GH465" s="207"/>
      <c r="GI465" s="207"/>
      <c r="GJ465" s="207"/>
      <c r="GK465" s="207"/>
      <c r="GL465" s="207"/>
      <c r="GM465" s="207"/>
    </row>
    <row r="466" spans="1:195" s="237" customFormat="1" ht="9.9" customHeight="1" thickBot="1" x14ac:dyDescent="0.5">
      <c r="A466" s="58"/>
      <c r="B466" s="58"/>
      <c r="C466" s="58"/>
      <c r="D466" s="58"/>
      <c r="E466" s="58"/>
      <c r="F466" s="117"/>
      <c r="G466" s="502" t="s">
        <v>408</v>
      </c>
      <c r="H466" s="508"/>
      <c r="I466" s="508"/>
      <c r="J466" s="508"/>
      <c r="K466" s="508"/>
      <c r="L466" s="508"/>
      <c r="M466" s="508"/>
      <c r="N466" s="508"/>
      <c r="O466" s="508"/>
      <c r="P466" s="508"/>
      <c r="Q466" s="508"/>
      <c r="R466" s="508"/>
      <c r="S466" s="508"/>
      <c r="T466" s="508"/>
      <c r="U466" s="508"/>
      <c r="V466" s="508"/>
      <c r="W466" s="174"/>
      <c r="X466" s="174"/>
      <c r="Y466" s="174"/>
      <c r="Z466" s="174"/>
      <c r="AA466" s="124"/>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7"/>
      <c r="BB466" s="117"/>
      <c r="BC466" s="58"/>
      <c r="BD466" s="58"/>
      <c r="BE466" s="58"/>
      <c r="BF466" s="58"/>
      <c r="BG466" s="58"/>
      <c r="BH466" s="58"/>
      <c r="BI466" s="58"/>
      <c r="BJ466" s="58"/>
      <c r="BK466" s="58"/>
      <c r="BL466" s="58"/>
      <c r="BM466" s="58"/>
      <c r="BN466" s="58"/>
      <c r="BO466" s="58"/>
      <c r="BP466" s="58"/>
      <c r="BQ466" s="58"/>
      <c r="BR466" s="58"/>
      <c r="BS466" s="58"/>
      <c r="BT466" s="117"/>
      <c r="BU466" s="502" t="s">
        <v>408</v>
      </c>
      <c r="BV466" s="508"/>
      <c r="BW466" s="508"/>
      <c r="BX466" s="508"/>
      <c r="BY466" s="508"/>
      <c r="BZ466" s="508"/>
      <c r="CA466" s="508"/>
      <c r="CB466" s="508"/>
      <c r="CC466" s="508"/>
      <c r="CD466" s="508"/>
      <c r="CE466" s="508"/>
      <c r="CF466" s="508"/>
      <c r="CG466" s="508"/>
      <c r="CH466" s="508"/>
      <c r="CI466" s="508"/>
      <c r="CJ466" s="508"/>
      <c r="CK466" s="174"/>
      <c r="CL466" s="174"/>
      <c r="CM466" s="174"/>
      <c r="CN466" s="174"/>
      <c r="CO466" s="124"/>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7"/>
      <c r="DP466" s="117"/>
      <c r="DQ466" s="58"/>
      <c r="DR466" s="58"/>
      <c r="DS466" s="58"/>
      <c r="DT466" s="58"/>
      <c r="DU466" s="58"/>
      <c r="DV466" s="58"/>
      <c r="DW466" s="58"/>
      <c r="DX466" s="58"/>
      <c r="DY466" s="58"/>
      <c r="DZ466" s="58"/>
      <c r="EA466" s="58"/>
      <c r="EB466" s="58"/>
      <c r="EC466" s="58"/>
      <c r="ED466" s="189"/>
      <c r="EE466" s="207"/>
      <c r="EF466" s="207"/>
      <c r="EG466" s="207"/>
      <c r="EH466" s="207"/>
      <c r="EI466" s="207"/>
      <c r="EJ466" s="207"/>
      <c r="EK466" s="207"/>
      <c r="EL466" s="207"/>
      <c r="EM466" s="207"/>
      <c r="EN466" s="207"/>
      <c r="EO466" s="207"/>
      <c r="EP466" s="207"/>
      <c r="EQ466" s="207"/>
      <c r="ER466" s="207"/>
      <c r="ES466" s="207"/>
      <c r="ET466" s="207"/>
      <c r="EU466" s="207"/>
      <c r="EV466" s="207"/>
      <c r="EW466" s="207"/>
      <c r="EX466" s="207"/>
      <c r="EY466" s="207"/>
      <c r="EZ466" s="207"/>
      <c r="FA466" s="207"/>
      <c r="FB466" s="207"/>
      <c r="FC466" s="207"/>
      <c r="FD466" s="207"/>
      <c r="FE466" s="207"/>
      <c r="FF466" s="207"/>
      <c r="FG466" s="207"/>
      <c r="FH466" s="207"/>
      <c r="FI466" s="207"/>
      <c r="FJ466" s="207"/>
      <c r="FK466" s="207"/>
      <c r="FL466" s="207"/>
      <c r="FM466" s="207"/>
      <c r="FN466" s="207"/>
      <c r="FO466" s="207"/>
      <c r="FP466" s="207"/>
      <c r="FQ466" s="207"/>
      <c r="FR466" s="207"/>
      <c r="FS466" s="207"/>
      <c r="FT466" s="207"/>
      <c r="FU466" s="207"/>
      <c r="FV466" s="207"/>
      <c r="FW466" s="207"/>
      <c r="FX466" s="207"/>
      <c r="FY466" s="207"/>
      <c r="FZ466" s="207"/>
      <c r="GA466" s="207"/>
      <c r="GB466" s="207"/>
      <c r="GC466" s="207"/>
      <c r="GD466" s="207"/>
      <c r="GE466" s="207"/>
      <c r="GF466" s="207"/>
      <c r="GG466" s="207"/>
      <c r="GH466" s="207"/>
      <c r="GI466" s="207"/>
      <c r="GJ466" s="207"/>
      <c r="GK466" s="207"/>
      <c r="GL466" s="207"/>
      <c r="GM466" s="207"/>
    </row>
    <row r="467" spans="1:195" s="237" customFormat="1" ht="9.9" customHeight="1" x14ac:dyDescent="0.45">
      <c r="A467" s="58"/>
      <c r="B467" s="58"/>
      <c r="C467" s="58"/>
      <c r="D467" s="58"/>
      <c r="E467" s="58"/>
      <c r="F467" s="117"/>
      <c r="G467" s="509"/>
      <c r="H467" s="510"/>
      <c r="I467" s="510"/>
      <c r="J467" s="510"/>
      <c r="K467" s="510"/>
      <c r="L467" s="510"/>
      <c r="M467" s="510"/>
      <c r="N467" s="510"/>
      <c r="O467" s="510"/>
      <c r="P467" s="510"/>
      <c r="Q467" s="510"/>
      <c r="R467" s="510"/>
      <c r="S467" s="510"/>
      <c r="T467" s="510"/>
      <c r="U467" s="510"/>
      <c r="V467" s="510"/>
      <c r="W467" s="175"/>
      <c r="X467" s="175"/>
      <c r="Y467" s="175"/>
      <c r="Z467" s="483" t="s">
        <v>409</v>
      </c>
      <c r="AA467" s="484"/>
      <c r="AB467" s="484"/>
      <c r="AC467" s="484"/>
      <c r="AD467" s="484"/>
      <c r="AE467" s="484"/>
      <c r="AF467" s="484"/>
      <c r="AG467" s="484"/>
      <c r="AH467" s="484"/>
      <c r="AI467" s="484"/>
      <c r="AJ467" s="484"/>
      <c r="AK467" s="484"/>
      <c r="AL467" s="484"/>
      <c r="AM467" s="484"/>
      <c r="AN467" s="484"/>
      <c r="AO467" s="484"/>
      <c r="AP467" s="484"/>
      <c r="AQ467" s="484"/>
      <c r="AR467" s="484"/>
      <c r="AS467" s="484"/>
      <c r="AT467" s="484"/>
      <c r="AU467" s="484"/>
      <c r="AV467" s="484"/>
      <c r="AW467" s="484"/>
      <c r="AX467" s="484"/>
      <c r="AY467" s="484"/>
      <c r="AZ467" s="485"/>
      <c r="BA467" s="108"/>
      <c r="BB467" s="117"/>
      <c r="BC467" s="58"/>
      <c r="BD467" s="58"/>
      <c r="BE467" s="492"/>
      <c r="BF467" s="493"/>
      <c r="BG467" s="497" t="s">
        <v>89</v>
      </c>
      <c r="BH467" s="497"/>
      <c r="BI467" s="493"/>
      <c r="BJ467" s="493"/>
      <c r="BK467" s="497" t="s">
        <v>90</v>
      </c>
      <c r="BL467" s="499"/>
      <c r="BM467" s="58"/>
      <c r="BN467" s="58"/>
      <c r="BO467" s="58"/>
      <c r="BP467" s="58"/>
      <c r="BQ467" s="58"/>
      <c r="BR467" s="58"/>
      <c r="BS467" s="58"/>
      <c r="BT467" s="117"/>
      <c r="BU467" s="509"/>
      <c r="BV467" s="510"/>
      <c r="BW467" s="510"/>
      <c r="BX467" s="510"/>
      <c r="BY467" s="510"/>
      <c r="BZ467" s="510"/>
      <c r="CA467" s="510"/>
      <c r="CB467" s="510"/>
      <c r="CC467" s="510"/>
      <c r="CD467" s="510"/>
      <c r="CE467" s="510"/>
      <c r="CF467" s="510"/>
      <c r="CG467" s="510"/>
      <c r="CH467" s="510"/>
      <c r="CI467" s="510"/>
      <c r="CJ467" s="510"/>
      <c r="CK467" s="175"/>
      <c r="CL467" s="175"/>
      <c r="CM467" s="175"/>
      <c r="CN467" s="483" t="s">
        <v>409</v>
      </c>
      <c r="CO467" s="484"/>
      <c r="CP467" s="484"/>
      <c r="CQ467" s="484"/>
      <c r="CR467" s="484"/>
      <c r="CS467" s="484"/>
      <c r="CT467" s="484"/>
      <c r="CU467" s="484"/>
      <c r="CV467" s="484"/>
      <c r="CW467" s="484"/>
      <c r="CX467" s="484"/>
      <c r="CY467" s="484"/>
      <c r="CZ467" s="484"/>
      <c r="DA467" s="484"/>
      <c r="DB467" s="484"/>
      <c r="DC467" s="484"/>
      <c r="DD467" s="484"/>
      <c r="DE467" s="484"/>
      <c r="DF467" s="484"/>
      <c r="DG467" s="484"/>
      <c r="DH467" s="484"/>
      <c r="DI467" s="484"/>
      <c r="DJ467" s="484"/>
      <c r="DK467" s="484"/>
      <c r="DL467" s="484"/>
      <c r="DM467" s="484"/>
      <c r="DN467" s="485"/>
      <c r="DO467" s="108"/>
      <c r="DP467" s="117"/>
      <c r="DQ467" s="58"/>
      <c r="DR467" s="58"/>
      <c r="DS467" s="492">
        <v>8</v>
      </c>
      <c r="DT467" s="493"/>
      <c r="DU467" s="497" t="s">
        <v>89</v>
      </c>
      <c r="DV467" s="497"/>
      <c r="DW467" s="493">
        <v>1</v>
      </c>
      <c r="DX467" s="493"/>
      <c r="DY467" s="497" t="s">
        <v>90</v>
      </c>
      <c r="DZ467" s="499"/>
      <c r="EA467" s="58"/>
      <c r="EB467" s="58"/>
      <c r="EC467" s="58"/>
      <c r="ED467" s="189"/>
      <c r="EE467" s="207"/>
      <c r="EF467" s="207"/>
      <c r="EG467" s="207"/>
      <c r="EH467" s="207"/>
      <c r="EI467" s="207"/>
      <c r="EJ467" s="207"/>
      <c r="EK467" s="207"/>
      <c r="EL467" s="207"/>
      <c r="EM467" s="207"/>
      <c r="EN467" s="207"/>
      <c r="EO467" s="207"/>
      <c r="EP467" s="207"/>
      <c r="EQ467" s="207"/>
      <c r="ER467" s="207"/>
      <c r="ES467" s="207"/>
      <c r="ET467" s="207"/>
      <c r="EU467" s="207"/>
      <c r="EV467" s="207"/>
      <c r="EW467" s="207"/>
      <c r="EX467" s="207"/>
      <c r="EY467" s="207"/>
      <c r="EZ467" s="207"/>
      <c r="FA467" s="207"/>
      <c r="FB467" s="207"/>
      <c r="FC467" s="207"/>
      <c r="FD467" s="207"/>
      <c r="FE467" s="207"/>
      <c r="FF467" s="207"/>
      <c r="FG467" s="207"/>
      <c r="FH467" s="207"/>
      <c r="FI467" s="207"/>
      <c r="FJ467" s="207"/>
      <c r="FK467" s="207"/>
      <c r="FL467" s="207"/>
      <c r="FM467" s="207"/>
      <c r="FN467" s="207"/>
      <c r="FO467" s="207"/>
      <c r="FP467" s="207"/>
      <c r="FQ467" s="207"/>
      <c r="FR467" s="207"/>
      <c r="FS467" s="207"/>
      <c r="FT467" s="207"/>
      <c r="FU467" s="207"/>
      <c r="FV467" s="207"/>
      <c r="FW467" s="207"/>
      <c r="FX467" s="207"/>
      <c r="FY467" s="207"/>
      <c r="FZ467" s="207"/>
      <c r="GA467" s="207"/>
      <c r="GB467" s="207"/>
      <c r="GC467" s="207"/>
      <c r="GD467" s="207"/>
      <c r="GE467" s="207"/>
      <c r="GF467" s="207"/>
      <c r="GG467" s="207"/>
      <c r="GH467" s="207"/>
      <c r="GI467" s="207"/>
      <c r="GJ467" s="207"/>
      <c r="GK467" s="207"/>
      <c r="GL467" s="207"/>
      <c r="GM467" s="207"/>
    </row>
    <row r="468" spans="1:195" s="237" customFormat="1" ht="9.9" customHeight="1" x14ac:dyDescent="0.45">
      <c r="A468" s="58"/>
      <c r="B468" s="58"/>
      <c r="C468" s="58"/>
      <c r="D468" s="58"/>
      <c r="E468" s="58"/>
      <c r="F468" s="117"/>
      <c r="G468" s="509"/>
      <c r="H468" s="510"/>
      <c r="I468" s="510"/>
      <c r="J468" s="510"/>
      <c r="K468" s="510"/>
      <c r="L468" s="510"/>
      <c r="M468" s="510"/>
      <c r="N468" s="510"/>
      <c r="O468" s="510"/>
      <c r="P468" s="510"/>
      <c r="Q468" s="510"/>
      <c r="R468" s="510"/>
      <c r="S468" s="510"/>
      <c r="T468" s="510"/>
      <c r="U468" s="510"/>
      <c r="V468" s="510"/>
      <c r="W468" s="175"/>
      <c r="X468" s="175"/>
      <c r="Y468" s="175"/>
      <c r="Z468" s="486"/>
      <c r="AA468" s="487"/>
      <c r="AB468" s="487"/>
      <c r="AC468" s="487"/>
      <c r="AD468" s="487"/>
      <c r="AE468" s="487"/>
      <c r="AF468" s="487"/>
      <c r="AG468" s="487"/>
      <c r="AH468" s="487"/>
      <c r="AI468" s="487"/>
      <c r="AJ468" s="487"/>
      <c r="AK468" s="487"/>
      <c r="AL468" s="487"/>
      <c r="AM468" s="487"/>
      <c r="AN468" s="487"/>
      <c r="AO468" s="487"/>
      <c r="AP468" s="487"/>
      <c r="AQ468" s="487"/>
      <c r="AR468" s="487"/>
      <c r="AS468" s="487"/>
      <c r="AT468" s="487"/>
      <c r="AU468" s="487"/>
      <c r="AV468" s="487"/>
      <c r="AW468" s="487"/>
      <c r="AX468" s="487"/>
      <c r="AY468" s="487"/>
      <c r="AZ468" s="488"/>
      <c r="BA468" s="171"/>
      <c r="BB468" s="120"/>
      <c r="BC468" s="58"/>
      <c r="BD468" s="58"/>
      <c r="BE468" s="494"/>
      <c r="BF468" s="442"/>
      <c r="BG468" s="381"/>
      <c r="BH468" s="381"/>
      <c r="BI468" s="442"/>
      <c r="BJ468" s="442"/>
      <c r="BK468" s="381"/>
      <c r="BL468" s="500"/>
      <c r="BM468" s="58"/>
      <c r="BN468" s="58"/>
      <c r="BO468" s="58"/>
      <c r="BP468" s="58"/>
      <c r="BQ468" s="58"/>
      <c r="BR468" s="58"/>
      <c r="BS468" s="58"/>
      <c r="BT468" s="117"/>
      <c r="BU468" s="509"/>
      <c r="BV468" s="510"/>
      <c r="BW468" s="510"/>
      <c r="BX468" s="510"/>
      <c r="BY468" s="510"/>
      <c r="BZ468" s="510"/>
      <c r="CA468" s="510"/>
      <c r="CB468" s="510"/>
      <c r="CC468" s="510"/>
      <c r="CD468" s="510"/>
      <c r="CE468" s="510"/>
      <c r="CF468" s="510"/>
      <c r="CG468" s="510"/>
      <c r="CH468" s="510"/>
      <c r="CI468" s="510"/>
      <c r="CJ468" s="510"/>
      <c r="CK468" s="175"/>
      <c r="CL468" s="175"/>
      <c r="CM468" s="175"/>
      <c r="CN468" s="486"/>
      <c r="CO468" s="487"/>
      <c r="CP468" s="487"/>
      <c r="CQ468" s="487"/>
      <c r="CR468" s="487"/>
      <c r="CS468" s="487"/>
      <c r="CT468" s="487"/>
      <c r="CU468" s="487"/>
      <c r="CV468" s="487"/>
      <c r="CW468" s="487"/>
      <c r="CX468" s="487"/>
      <c r="CY468" s="487"/>
      <c r="CZ468" s="487"/>
      <c r="DA468" s="487"/>
      <c r="DB468" s="487"/>
      <c r="DC468" s="487"/>
      <c r="DD468" s="487"/>
      <c r="DE468" s="487"/>
      <c r="DF468" s="487"/>
      <c r="DG468" s="487"/>
      <c r="DH468" s="487"/>
      <c r="DI468" s="487"/>
      <c r="DJ468" s="487"/>
      <c r="DK468" s="487"/>
      <c r="DL468" s="487"/>
      <c r="DM468" s="487"/>
      <c r="DN468" s="488"/>
      <c r="DO468" s="171"/>
      <c r="DP468" s="120"/>
      <c r="DQ468" s="58"/>
      <c r="DR468" s="58"/>
      <c r="DS468" s="494"/>
      <c r="DT468" s="442"/>
      <c r="DU468" s="381"/>
      <c r="DV468" s="381"/>
      <c r="DW468" s="442"/>
      <c r="DX468" s="442"/>
      <c r="DY468" s="381"/>
      <c r="DZ468" s="500"/>
      <c r="EA468" s="58"/>
      <c r="EB468" s="58"/>
      <c r="EC468" s="58"/>
      <c r="ED468" s="189"/>
      <c r="EE468" s="207"/>
      <c r="EF468" s="207"/>
      <c r="EG468" s="207"/>
      <c r="EH468" s="207"/>
      <c r="EI468" s="207"/>
      <c r="EJ468" s="207"/>
      <c r="EK468" s="207"/>
      <c r="EL468" s="207"/>
      <c r="EM468" s="207"/>
      <c r="EN468" s="207"/>
      <c r="EO468" s="207"/>
      <c r="EP468" s="207"/>
      <c r="EQ468" s="207"/>
      <c r="ER468" s="207"/>
      <c r="ES468" s="207"/>
      <c r="ET468" s="207"/>
      <c r="EU468" s="207"/>
      <c r="EV468" s="207"/>
      <c r="EW468" s="207"/>
      <c r="EX468" s="207"/>
      <c r="EY468" s="207"/>
      <c r="EZ468" s="207"/>
      <c r="FA468" s="207"/>
      <c r="FB468" s="207"/>
      <c r="FC468" s="207"/>
      <c r="FD468" s="207"/>
      <c r="FE468" s="207"/>
      <c r="FF468" s="207"/>
      <c r="FG468" s="207"/>
      <c r="FH468" s="207"/>
      <c r="FI468" s="207"/>
      <c r="FJ468" s="207"/>
      <c r="FK468" s="207"/>
      <c r="FL468" s="207"/>
      <c r="FM468" s="207"/>
      <c r="FN468" s="207"/>
      <c r="FO468" s="207"/>
      <c r="FP468" s="207"/>
      <c r="FQ468" s="207"/>
      <c r="FR468" s="207"/>
      <c r="FS468" s="207"/>
      <c r="FT468" s="207"/>
      <c r="FU468" s="207"/>
      <c r="FV468" s="207"/>
      <c r="FW468" s="207"/>
      <c r="FX468" s="207"/>
      <c r="FY468" s="207"/>
      <c r="FZ468" s="207"/>
      <c r="GA468" s="207"/>
      <c r="GB468" s="207"/>
      <c r="GC468" s="207"/>
      <c r="GD468" s="207"/>
      <c r="GE468" s="207"/>
      <c r="GF468" s="207"/>
      <c r="GG468" s="207"/>
      <c r="GH468" s="207"/>
      <c r="GI468" s="207"/>
      <c r="GJ468" s="207"/>
      <c r="GK468" s="207"/>
      <c r="GL468" s="207"/>
      <c r="GM468" s="207"/>
    </row>
    <row r="469" spans="1:195" s="237" customFormat="1" ht="9.9" customHeight="1" thickBot="1" x14ac:dyDescent="0.5">
      <c r="A469" s="58"/>
      <c r="B469" s="58"/>
      <c r="C469" s="58"/>
      <c r="D469" s="58"/>
      <c r="E469" s="58"/>
      <c r="F469" s="117"/>
      <c r="G469" s="509"/>
      <c r="H469" s="510"/>
      <c r="I469" s="510"/>
      <c r="J469" s="510"/>
      <c r="K469" s="510"/>
      <c r="L469" s="510"/>
      <c r="M469" s="510"/>
      <c r="N469" s="510"/>
      <c r="O469" s="510"/>
      <c r="P469" s="510"/>
      <c r="Q469" s="510"/>
      <c r="R469" s="510"/>
      <c r="S469" s="510"/>
      <c r="T469" s="510"/>
      <c r="U469" s="510"/>
      <c r="V469" s="510"/>
      <c r="W469" s="175"/>
      <c r="X469" s="175"/>
      <c r="Y469" s="175"/>
      <c r="Z469" s="489"/>
      <c r="AA469" s="490"/>
      <c r="AB469" s="490"/>
      <c r="AC469" s="490"/>
      <c r="AD469" s="490"/>
      <c r="AE469" s="490"/>
      <c r="AF469" s="490"/>
      <c r="AG469" s="490"/>
      <c r="AH469" s="490"/>
      <c r="AI469" s="490"/>
      <c r="AJ469" s="490"/>
      <c r="AK469" s="490"/>
      <c r="AL469" s="490"/>
      <c r="AM469" s="490"/>
      <c r="AN469" s="490"/>
      <c r="AO469" s="490"/>
      <c r="AP469" s="490"/>
      <c r="AQ469" s="490"/>
      <c r="AR469" s="490"/>
      <c r="AS469" s="490"/>
      <c r="AT469" s="490"/>
      <c r="AU469" s="490"/>
      <c r="AV469" s="490"/>
      <c r="AW469" s="490"/>
      <c r="AX469" s="490"/>
      <c r="AY469" s="490"/>
      <c r="AZ469" s="491"/>
      <c r="BA469" s="171"/>
      <c r="BB469" s="120"/>
      <c r="BC469" s="58"/>
      <c r="BD469" s="58"/>
      <c r="BE469" s="495"/>
      <c r="BF469" s="496"/>
      <c r="BG469" s="498"/>
      <c r="BH469" s="498"/>
      <c r="BI469" s="496"/>
      <c r="BJ469" s="496"/>
      <c r="BK469" s="498"/>
      <c r="BL469" s="501"/>
      <c r="BM469" s="58"/>
      <c r="BN469" s="58"/>
      <c r="BO469" s="58"/>
      <c r="BP469" s="58"/>
      <c r="BQ469" s="58"/>
      <c r="BR469" s="58"/>
      <c r="BS469" s="58"/>
      <c r="BT469" s="117"/>
      <c r="BU469" s="509"/>
      <c r="BV469" s="510"/>
      <c r="BW469" s="510"/>
      <c r="BX469" s="510"/>
      <c r="BY469" s="510"/>
      <c r="BZ469" s="510"/>
      <c r="CA469" s="510"/>
      <c r="CB469" s="510"/>
      <c r="CC469" s="510"/>
      <c r="CD469" s="510"/>
      <c r="CE469" s="510"/>
      <c r="CF469" s="510"/>
      <c r="CG469" s="510"/>
      <c r="CH469" s="510"/>
      <c r="CI469" s="510"/>
      <c r="CJ469" s="510"/>
      <c r="CK469" s="175"/>
      <c r="CL469" s="175"/>
      <c r="CM469" s="175"/>
      <c r="CN469" s="489"/>
      <c r="CO469" s="490"/>
      <c r="CP469" s="490"/>
      <c r="CQ469" s="490"/>
      <c r="CR469" s="490"/>
      <c r="CS469" s="490"/>
      <c r="CT469" s="490"/>
      <c r="CU469" s="490"/>
      <c r="CV469" s="490"/>
      <c r="CW469" s="490"/>
      <c r="CX469" s="490"/>
      <c r="CY469" s="490"/>
      <c r="CZ469" s="490"/>
      <c r="DA469" s="490"/>
      <c r="DB469" s="490"/>
      <c r="DC469" s="490"/>
      <c r="DD469" s="490"/>
      <c r="DE469" s="490"/>
      <c r="DF469" s="490"/>
      <c r="DG469" s="490"/>
      <c r="DH469" s="490"/>
      <c r="DI469" s="490"/>
      <c r="DJ469" s="490"/>
      <c r="DK469" s="490"/>
      <c r="DL469" s="490"/>
      <c r="DM469" s="490"/>
      <c r="DN469" s="491"/>
      <c r="DO469" s="171"/>
      <c r="DP469" s="120"/>
      <c r="DQ469" s="58"/>
      <c r="DR469" s="58"/>
      <c r="DS469" s="495"/>
      <c r="DT469" s="496"/>
      <c r="DU469" s="498"/>
      <c r="DV469" s="498"/>
      <c r="DW469" s="496"/>
      <c r="DX469" s="496"/>
      <c r="DY469" s="498"/>
      <c r="DZ469" s="501"/>
      <c r="EA469" s="58"/>
      <c r="EB469" s="58"/>
      <c r="EC469" s="58"/>
      <c r="ED469" s="189"/>
      <c r="EE469" s="207"/>
      <c r="EF469" s="207"/>
      <c r="EG469" s="207"/>
      <c r="EH469" s="207"/>
      <c r="EI469" s="207"/>
      <c r="EJ469" s="207"/>
      <c r="EK469" s="207"/>
      <c r="EL469" s="207"/>
      <c r="EM469" s="207"/>
      <c r="EN469" s="207"/>
      <c r="EO469" s="207"/>
      <c r="EP469" s="207"/>
      <c r="EQ469" s="207"/>
      <c r="ER469" s="207"/>
      <c r="ES469" s="207"/>
      <c r="ET469" s="207"/>
      <c r="EU469" s="207"/>
      <c r="EV469" s="207"/>
      <c r="EW469" s="207"/>
      <c r="EX469" s="207"/>
      <c r="EY469" s="207"/>
      <c r="EZ469" s="207"/>
      <c r="FA469" s="207"/>
      <c r="FB469" s="207"/>
      <c r="FC469" s="207"/>
      <c r="FD469" s="207"/>
      <c r="FE469" s="207"/>
      <c r="FF469" s="207"/>
      <c r="FG469" s="207"/>
      <c r="FH469" s="207"/>
      <c r="FI469" s="207"/>
      <c r="FJ469" s="207"/>
      <c r="FK469" s="207"/>
      <c r="FL469" s="207"/>
      <c r="FM469" s="207"/>
      <c r="FN469" s="207"/>
      <c r="FO469" s="207"/>
      <c r="FP469" s="207"/>
      <c r="FQ469" s="207"/>
      <c r="FR469" s="207"/>
      <c r="FS469" s="207"/>
      <c r="FT469" s="207"/>
      <c r="FU469" s="207"/>
      <c r="FV469" s="207"/>
      <c r="FW469" s="207"/>
      <c r="FX469" s="207"/>
      <c r="FY469" s="207"/>
      <c r="FZ469" s="207"/>
      <c r="GA469" s="207"/>
      <c r="GB469" s="207"/>
      <c r="GC469" s="207"/>
      <c r="GD469" s="207"/>
      <c r="GE469" s="207"/>
      <c r="GF469" s="207"/>
      <c r="GG469" s="207"/>
      <c r="GH469" s="207"/>
      <c r="GI469" s="207"/>
      <c r="GJ469" s="207"/>
      <c r="GK469" s="207"/>
      <c r="GL469" s="207"/>
      <c r="GM469" s="207"/>
    </row>
    <row r="470" spans="1:195" s="237" customFormat="1" ht="9.9" customHeight="1" thickBot="1" x14ac:dyDescent="0.5">
      <c r="A470" s="58"/>
      <c r="B470" s="58"/>
      <c r="C470" s="58"/>
      <c r="D470" s="58"/>
      <c r="E470" s="58"/>
      <c r="F470" s="117"/>
      <c r="G470" s="511"/>
      <c r="H470" s="512"/>
      <c r="I470" s="512"/>
      <c r="J470" s="512"/>
      <c r="K470" s="512"/>
      <c r="L470" s="512"/>
      <c r="M470" s="512"/>
      <c r="N470" s="512"/>
      <c r="O470" s="512"/>
      <c r="P470" s="512"/>
      <c r="Q470" s="512"/>
      <c r="R470" s="512"/>
      <c r="S470" s="512"/>
      <c r="T470" s="512"/>
      <c r="U470" s="512"/>
      <c r="V470" s="512"/>
      <c r="W470" s="176"/>
      <c r="X470" s="176"/>
      <c r="Y470" s="176"/>
      <c r="Z470" s="176"/>
      <c r="AA470" s="125"/>
      <c r="AB470" s="172"/>
      <c r="AC470" s="111"/>
      <c r="AD470" s="172"/>
      <c r="AE470" s="172"/>
      <c r="AF470" s="172"/>
      <c r="AG470" s="172"/>
      <c r="AH470" s="172"/>
      <c r="AI470" s="172"/>
      <c r="AJ470" s="172"/>
      <c r="AK470" s="172"/>
      <c r="AL470" s="172"/>
      <c r="AM470" s="172"/>
      <c r="AN470" s="172"/>
      <c r="AO470" s="172"/>
      <c r="AP470" s="172"/>
      <c r="AQ470" s="172"/>
      <c r="AR470" s="172"/>
      <c r="AS470" s="172"/>
      <c r="AT470" s="172"/>
      <c r="AU470" s="172"/>
      <c r="AV470" s="172"/>
      <c r="AW470" s="172"/>
      <c r="AX470" s="172"/>
      <c r="AY470" s="172"/>
      <c r="AZ470" s="172"/>
      <c r="BA470" s="173"/>
      <c r="BB470" s="120"/>
      <c r="BC470" s="58"/>
      <c r="BD470" s="58"/>
      <c r="BE470" s="58"/>
      <c r="BF470" s="58"/>
      <c r="BG470" s="58"/>
      <c r="BH470" s="58"/>
      <c r="BI470" s="58"/>
      <c r="BJ470" s="58"/>
      <c r="BK470" s="58"/>
      <c r="BL470" s="58"/>
      <c r="BM470" s="58"/>
      <c r="BN470" s="58"/>
      <c r="BO470" s="58"/>
      <c r="BP470" s="58"/>
      <c r="BQ470" s="58"/>
      <c r="BR470" s="58"/>
      <c r="BS470" s="58"/>
      <c r="BT470" s="117"/>
      <c r="BU470" s="511"/>
      <c r="BV470" s="512"/>
      <c r="BW470" s="512"/>
      <c r="BX470" s="512"/>
      <c r="BY470" s="512"/>
      <c r="BZ470" s="512"/>
      <c r="CA470" s="512"/>
      <c r="CB470" s="512"/>
      <c r="CC470" s="512"/>
      <c r="CD470" s="512"/>
      <c r="CE470" s="512"/>
      <c r="CF470" s="512"/>
      <c r="CG470" s="512"/>
      <c r="CH470" s="512"/>
      <c r="CI470" s="512"/>
      <c r="CJ470" s="512"/>
      <c r="CK470" s="176"/>
      <c r="CL470" s="176"/>
      <c r="CM470" s="176"/>
      <c r="CN470" s="176"/>
      <c r="CO470" s="125"/>
      <c r="CP470" s="172"/>
      <c r="CQ470" s="111"/>
      <c r="CR470" s="172"/>
      <c r="CS470" s="172"/>
      <c r="CT470" s="172"/>
      <c r="CU470" s="172"/>
      <c r="CV470" s="172"/>
      <c r="CW470" s="172"/>
      <c r="CX470" s="172"/>
      <c r="CY470" s="172"/>
      <c r="CZ470" s="172"/>
      <c r="DA470" s="172"/>
      <c r="DB470" s="172"/>
      <c r="DC470" s="172"/>
      <c r="DD470" s="172"/>
      <c r="DE470" s="172"/>
      <c r="DF470" s="172"/>
      <c r="DG470" s="172"/>
      <c r="DH470" s="172"/>
      <c r="DI470" s="172"/>
      <c r="DJ470" s="172"/>
      <c r="DK470" s="172"/>
      <c r="DL470" s="172"/>
      <c r="DM470" s="172"/>
      <c r="DN470" s="172"/>
      <c r="DO470" s="173"/>
      <c r="DP470" s="120"/>
      <c r="DQ470" s="58"/>
      <c r="DR470" s="58"/>
      <c r="DS470" s="58"/>
      <c r="DT470" s="58"/>
      <c r="DU470" s="58"/>
      <c r="DV470" s="58"/>
      <c r="DW470" s="58"/>
      <c r="DX470" s="58"/>
      <c r="DY470" s="58"/>
      <c r="DZ470" s="58"/>
      <c r="EA470" s="58"/>
      <c r="EB470" s="58"/>
      <c r="EC470" s="58"/>
      <c r="ED470" s="189"/>
      <c r="EE470" s="207"/>
      <c r="EF470" s="207"/>
      <c r="EG470" s="207"/>
      <c r="EH470" s="207"/>
      <c r="EI470" s="207"/>
      <c r="EJ470" s="207"/>
      <c r="EK470" s="207"/>
      <c r="EL470" s="207"/>
      <c r="EM470" s="207"/>
      <c r="EN470" s="207"/>
      <c r="EO470" s="207"/>
      <c r="EP470" s="207"/>
      <c r="EQ470" s="207"/>
      <c r="ER470" s="207"/>
      <c r="ES470" s="207"/>
      <c r="ET470" s="207"/>
      <c r="EU470" s="207"/>
      <c r="EV470" s="207"/>
      <c r="EW470" s="207"/>
      <c r="EX470" s="207"/>
      <c r="EY470" s="207"/>
      <c r="EZ470" s="207"/>
      <c r="FA470" s="207"/>
      <c r="FB470" s="207"/>
      <c r="FC470" s="207"/>
      <c r="FD470" s="207"/>
      <c r="FE470" s="207"/>
      <c r="FF470" s="207"/>
      <c r="FG470" s="207"/>
      <c r="FH470" s="207"/>
      <c r="FI470" s="207"/>
      <c r="FJ470" s="207"/>
      <c r="FK470" s="207"/>
      <c r="FL470" s="207"/>
      <c r="FM470" s="207"/>
      <c r="FN470" s="207"/>
      <c r="FO470" s="207"/>
      <c r="FP470" s="207"/>
      <c r="FQ470" s="207"/>
      <c r="FR470" s="207"/>
      <c r="FS470" s="207"/>
      <c r="FT470" s="207"/>
      <c r="FU470" s="207"/>
      <c r="FV470" s="207"/>
      <c r="FW470" s="207"/>
      <c r="FX470" s="207"/>
      <c r="FY470" s="207"/>
      <c r="FZ470" s="207"/>
      <c r="GA470" s="207"/>
      <c r="GB470" s="207"/>
      <c r="GC470" s="207"/>
      <c r="GD470" s="207"/>
      <c r="GE470" s="207"/>
      <c r="GF470" s="207"/>
      <c r="GG470" s="207"/>
      <c r="GH470" s="207"/>
      <c r="GI470" s="207"/>
      <c r="GJ470" s="207"/>
      <c r="GK470" s="207"/>
      <c r="GL470" s="207"/>
      <c r="GM470" s="207"/>
    </row>
    <row r="471" spans="1:195" s="237" customFormat="1" ht="9" customHeight="1" x14ac:dyDescent="0.45">
      <c r="A471" s="58"/>
      <c r="B471" s="58"/>
      <c r="C471" s="58"/>
      <c r="D471" s="58"/>
      <c r="E471" s="58"/>
      <c r="F471" s="117"/>
      <c r="G471" s="214"/>
      <c r="H471" s="214"/>
      <c r="I471" s="214"/>
      <c r="J471" s="214"/>
      <c r="K471" s="214"/>
      <c r="L471" s="214"/>
      <c r="M471" s="214"/>
      <c r="N471" s="214"/>
      <c r="O471" s="214"/>
      <c r="P471" s="214"/>
      <c r="Q471" s="214"/>
      <c r="R471" s="214"/>
      <c r="S471" s="214"/>
      <c r="T471" s="214"/>
      <c r="U471" s="214"/>
      <c r="V471" s="214"/>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58"/>
      <c r="BD471" s="58"/>
      <c r="BE471" s="58"/>
      <c r="BF471" s="58"/>
      <c r="BG471" s="58"/>
      <c r="BH471" s="58"/>
      <c r="BI471" s="58"/>
      <c r="BJ471" s="58"/>
      <c r="BK471" s="58"/>
      <c r="BL471" s="58"/>
      <c r="BM471" s="58"/>
      <c r="BN471" s="58"/>
      <c r="BO471" s="58"/>
      <c r="BP471" s="58"/>
      <c r="BQ471" s="58"/>
      <c r="BR471" s="58"/>
      <c r="BS471" s="58"/>
      <c r="BT471" s="117"/>
      <c r="BU471" s="214"/>
      <c r="BV471" s="214"/>
      <c r="BW471" s="214"/>
      <c r="BX471" s="214"/>
      <c r="BY471" s="214"/>
      <c r="BZ471" s="214"/>
      <c r="CA471" s="214"/>
      <c r="CB471" s="214"/>
      <c r="CC471" s="214"/>
      <c r="CD471" s="214"/>
      <c r="CE471" s="214"/>
      <c r="CF471" s="214"/>
      <c r="CG471" s="214"/>
      <c r="CH471" s="214"/>
      <c r="CI471" s="214"/>
      <c r="CJ471" s="214"/>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58"/>
      <c r="DR471" s="58"/>
      <c r="DS471" s="58"/>
      <c r="DT471" s="58"/>
      <c r="DU471" s="58"/>
      <c r="DV471" s="58"/>
      <c r="DW471" s="58"/>
      <c r="DX471" s="58"/>
      <c r="DY471" s="58"/>
      <c r="DZ471" s="58"/>
      <c r="EA471" s="58"/>
      <c r="EB471" s="58"/>
      <c r="EC471" s="58"/>
      <c r="ED471" s="189"/>
      <c r="EE471" s="207"/>
      <c r="EF471" s="207"/>
      <c r="EG471" s="207"/>
      <c r="EH471" s="207"/>
      <c r="EI471" s="207"/>
      <c r="EJ471" s="207"/>
      <c r="EK471" s="207"/>
      <c r="EL471" s="207"/>
      <c r="EM471" s="207"/>
      <c r="EN471" s="207"/>
      <c r="EO471" s="207"/>
      <c r="EP471" s="207"/>
      <c r="EQ471" s="207"/>
      <c r="ER471" s="207"/>
      <c r="ES471" s="207"/>
      <c r="ET471" s="207"/>
      <c r="EU471" s="207"/>
      <c r="EV471" s="207"/>
      <c r="EW471" s="207"/>
      <c r="EX471" s="207"/>
      <c r="EY471" s="207"/>
      <c r="EZ471" s="207"/>
      <c r="FA471" s="207"/>
      <c r="FB471" s="207"/>
      <c r="FC471" s="207"/>
      <c r="FD471" s="207"/>
      <c r="FE471" s="207"/>
      <c r="FF471" s="207"/>
      <c r="FG471" s="207"/>
      <c r="FH471" s="207"/>
      <c r="FI471" s="207"/>
      <c r="FJ471" s="207"/>
      <c r="FK471" s="207"/>
      <c r="FL471" s="207"/>
      <c r="FM471" s="207"/>
      <c r="FN471" s="207"/>
      <c r="FO471" s="207"/>
      <c r="FP471" s="207"/>
      <c r="FQ471" s="207"/>
      <c r="FR471" s="207"/>
      <c r="FS471" s="207"/>
      <c r="FT471" s="207"/>
      <c r="FU471" s="207"/>
      <c r="FV471" s="207"/>
      <c r="FW471" s="207"/>
      <c r="FX471" s="207"/>
      <c r="FY471" s="207"/>
      <c r="FZ471" s="207"/>
      <c r="GA471" s="207"/>
      <c r="GB471" s="207"/>
      <c r="GC471" s="207"/>
      <c r="GD471" s="207"/>
      <c r="GE471" s="207"/>
      <c r="GF471" s="207"/>
      <c r="GG471" s="207"/>
      <c r="GH471" s="207"/>
      <c r="GI471" s="207"/>
      <c r="GJ471" s="207"/>
      <c r="GK471" s="207"/>
      <c r="GL471" s="207"/>
      <c r="GM471" s="207"/>
    </row>
    <row r="472" spans="1:195" s="237" customFormat="1" ht="12.9" customHeight="1" x14ac:dyDescent="0.45">
      <c r="A472" s="58"/>
      <c r="B472" s="58"/>
      <c r="C472" s="58"/>
      <c r="D472" s="58"/>
      <c r="E472" s="58"/>
      <c r="F472" s="58"/>
      <c r="G472" s="66"/>
      <c r="H472" s="66"/>
      <c r="I472" s="66"/>
      <c r="J472" s="66"/>
      <c r="K472" s="66"/>
      <c r="L472" s="66"/>
      <c r="M472" s="66"/>
      <c r="N472" s="66"/>
      <c r="O472" s="66"/>
      <c r="P472" s="66"/>
      <c r="Q472" s="66"/>
      <c r="R472" s="66"/>
      <c r="S472" s="66"/>
      <c r="T472" s="66"/>
      <c r="U472" s="66"/>
      <c r="V472" s="66"/>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66"/>
      <c r="BV472" s="66"/>
      <c r="BW472" s="66"/>
      <c r="BX472" s="66"/>
      <c r="BY472" s="66"/>
      <c r="BZ472" s="66"/>
      <c r="CA472" s="66"/>
      <c r="CB472" s="66"/>
      <c r="CC472" s="66"/>
      <c r="CD472" s="66"/>
      <c r="CE472" s="66"/>
      <c r="CF472" s="66"/>
      <c r="CG472" s="66"/>
      <c r="CH472" s="66"/>
      <c r="CI472" s="66"/>
      <c r="CJ472" s="66"/>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189"/>
      <c r="EE472" s="207"/>
      <c r="EF472" s="207"/>
      <c r="EG472" s="207"/>
      <c r="EH472" s="207"/>
      <c r="EI472" s="207"/>
      <c r="EJ472" s="207"/>
      <c r="EK472" s="207"/>
      <c r="EL472" s="207"/>
      <c r="EM472" s="207"/>
      <c r="EN472" s="207"/>
      <c r="EO472" s="207"/>
      <c r="EP472" s="207"/>
      <c r="EQ472" s="207"/>
      <c r="ER472" s="207"/>
      <c r="ES472" s="207"/>
      <c r="ET472" s="207"/>
      <c r="EU472" s="207"/>
      <c r="EV472" s="207"/>
      <c r="EW472" s="207"/>
      <c r="EX472" s="207"/>
      <c r="EY472" s="207"/>
      <c r="EZ472" s="207"/>
      <c r="FA472" s="207"/>
      <c r="FB472" s="207"/>
      <c r="FC472" s="207"/>
      <c r="FD472" s="207"/>
      <c r="FE472" s="207"/>
      <c r="FF472" s="207"/>
      <c r="FG472" s="207"/>
      <c r="FH472" s="207"/>
      <c r="FI472" s="207"/>
      <c r="FJ472" s="207"/>
      <c r="FK472" s="207"/>
      <c r="FL472" s="207"/>
      <c r="FM472" s="207"/>
      <c r="FN472" s="207"/>
      <c r="FO472" s="207"/>
      <c r="FP472" s="207"/>
      <c r="FQ472" s="207"/>
      <c r="FR472" s="207"/>
      <c r="FS472" s="207"/>
      <c r="FT472" s="207"/>
      <c r="FU472" s="207"/>
      <c r="FV472" s="207"/>
      <c r="FW472" s="207"/>
      <c r="FX472" s="207"/>
      <c r="FY472" s="207"/>
      <c r="FZ472" s="207"/>
      <c r="GA472" s="207"/>
      <c r="GB472" s="207"/>
      <c r="GC472" s="207"/>
      <c r="GD472" s="207"/>
      <c r="GE472" s="207"/>
      <c r="GF472" s="207"/>
      <c r="GG472" s="207"/>
      <c r="GH472" s="207"/>
      <c r="GI472" s="207"/>
      <c r="GJ472" s="207"/>
      <c r="GK472" s="207"/>
      <c r="GL472" s="207"/>
      <c r="GM472" s="207"/>
    </row>
    <row r="473" spans="1:195" s="237" customFormat="1" ht="9" customHeight="1" x14ac:dyDescent="0.45">
      <c r="A473" s="58"/>
      <c r="B473" s="58"/>
      <c r="C473" s="58"/>
      <c r="D473" s="58"/>
      <c r="E473" s="58"/>
      <c r="F473" s="126"/>
      <c r="G473" s="513" t="s">
        <v>410</v>
      </c>
      <c r="H473" s="505"/>
      <c r="I473" s="505"/>
      <c r="J473" s="505"/>
      <c r="K473" s="505"/>
      <c r="L473" s="505"/>
      <c r="M473" s="505"/>
      <c r="N473" s="505"/>
      <c r="O473" s="505"/>
      <c r="P473" s="505"/>
      <c r="Q473" s="505"/>
      <c r="R473" s="505"/>
      <c r="S473" s="505"/>
      <c r="T473" s="505"/>
      <c r="U473" s="215"/>
      <c r="V473" s="216"/>
      <c r="W473" s="127"/>
      <c r="X473" s="128"/>
      <c r="Y473" s="127"/>
      <c r="Z473" s="128"/>
      <c r="AA473" s="127"/>
      <c r="AB473" s="128"/>
      <c r="AC473" s="126"/>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58"/>
      <c r="BD473" s="58"/>
      <c r="BE473" s="58"/>
      <c r="BF473" s="58"/>
      <c r="BG473" s="58"/>
      <c r="BH473" s="58"/>
      <c r="BI473" s="58"/>
      <c r="BJ473" s="58"/>
      <c r="BK473" s="58"/>
      <c r="BL473" s="58"/>
      <c r="BM473" s="58"/>
      <c r="BN473" s="58"/>
      <c r="BO473" s="58"/>
      <c r="BP473" s="58"/>
      <c r="BQ473" s="58"/>
      <c r="BR473" s="58"/>
      <c r="BS473" s="58"/>
      <c r="BT473" s="126"/>
      <c r="BU473" s="513" t="s">
        <v>410</v>
      </c>
      <c r="BV473" s="505"/>
      <c r="BW473" s="505"/>
      <c r="BX473" s="505"/>
      <c r="BY473" s="505"/>
      <c r="BZ473" s="505"/>
      <c r="CA473" s="505"/>
      <c r="CB473" s="505"/>
      <c r="CC473" s="505"/>
      <c r="CD473" s="505"/>
      <c r="CE473" s="505"/>
      <c r="CF473" s="505"/>
      <c r="CG473" s="505"/>
      <c r="CH473" s="505"/>
      <c r="CI473" s="215"/>
      <c r="CJ473" s="216"/>
      <c r="CK473" s="127"/>
      <c r="CL473" s="128"/>
      <c r="CM473" s="127"/>
      <c r="CN473" s="128"/>
      <c r="CO473" s="127"/>
      <c r="CP473" s="128"/>
      <c r="CQ473" s="126"/>
      <c r="CR473" s="128"/>
      <c r="CS473" s="128"/>
      <c r="CT473" s="128"/>
      <c r="CU473" s="128"/>
      <c r="CV473" s="128"/>
      <c r="CW473" s="128"/>
      <c r="CX473" s="128"/>
      <c r="CY473" s="128"/>
      <c r="CZ473" s="128"/>
      <c r="DA473" s="128"/>
      <c r="DB473" s="128"/>
      <c r="DC473" s="128"/>
      <c r="DD473" s="128"/>
      <c r="DE473" s="128"/>
      <c r="DF473" s="128"/>
      <c r="DG473" s="128"/>
      <c r="DH473" s="128"/>
      <c r="DI473" s="128"/>
      <c r="DJ473" s="128"/>
      <c r="DK473" s="128"/>
      <c r="DL473" s="128"/>
      <c r="DM473" s="128"/>
      <c r="DN473" s="128"/>
      <c r="DO473" s="128"/>
      <c r="DP473" s="128"/>
      <c r="DQ473" s="58"/>
      <c r="DR473" s="58"/>
      <c r="DS473" s="58"/>
      <c r="DT473" s="58"/>
      <c r="DU473" s="58"/>
      <c r="DV473" s="58"/>
      <c r="DW473" s="58"/>
      <c r="DX473" s="58"/>
      <c r="DY473" s="58"/>
      <c r="DZ473" s="58"/>
      <c r="EA473" s="58"/>
      <c r="EB473" s="58"/>
      <c r="EC473" s="58"/>
      <c r="ED473" s="189"/>
      <c r="EE473" s="207"/>
      <c r="EF473" s="207"/>
      <c r="EG473" s="207"/>
      <c r="EH473" s="207"/>
      <c r="EI473" s="207"/>
      <c r="EJ473" s="207"/>
      <c r="EK473" s="207"/>
      <c r="EL473" s="207"/>
      <c r="EM473" s="207"/>
      <c r="EN473" s="207"/>
      <c r="EO473" s="207"/>
      <c r="EP473" s="207"/>
      <c r="EQ473" s="207"/>
      <c r="ER473" s="207"/>
      <c r="ES473" s="207"/>
      <c r="ET473" s="207"/>
      <c r="EU473" s="207"/>
      <c r="EV473" s="207"/>
      <c r="EW473" s="207"/>
      <c r="EX473" s="207"/>
      <c r="EY473" s="207"/>
      <c r="EZ473" s="207"/>
      <c r="FA473" s="207"/>
      <c r="FB473" s="207"/>
      <c r="FC473" s="207"/>
      <c r="FD473" s="207"/>
      <c r="FE473" s="207"/>
      <c r="FF473" s="207"/>
      <c r="FG473" s="207"/>
      <c r="FH473" s="207"/>
      <c r="FI473" s="207"/>
      <c r="FJ473" s="207"/>
      <c r="FK473" s="207"/>
      <c r="FL473" s="207"/>
      <c r="FM473" s="207"/>
      <c r="FN473" s="207"/>
      <c r="FO473" s="207"/>
      <c r="FP473" s="207"/>
      <c r="FQ473" s="207"/>
      <c r="FR473" s="207"/>
      <c r="FS473" s="207"/>
      <c r="FT473" s="207"/>
      <c r="FU473" s="207"/>
      <c r="FV473" s="207"/>
      <c r="FW473" s="207"/>
      <c r="FX473" s="207"/>
      <c r="FY473" s="207"/>
      <c r="FZ473" s="207"/>
      <c r="GA473" s="207"/>
      <c r="GB473" s="207"/>
      <c r="GC473" s="207"/>
      <c r="GD473" s="207"/>
      <c r="GE473" s="207"/>
      <c r="GF473" s="207"/>
      <c r="GG473" s="207"/>
      <c r="GH473" s="207"/>
      <c r="GI473" s="207"/>
      <c r="GJ473" s="207"/>
      <c r="GK473" s="207"/>
      <c r="GL473" s="207"/>
      <c r="GM473" s="207"/>
    </row>
    <row r="474" spans="1:195" s="237" customFormat="1" ht="9" customHeight="1" thickBot="1" x14ac:dyDescent="0.5">
      <c r="A474" s="58"/>
      <c r="B474" s="58"/>
      <c r="C474" s="58"/>
      <c r="D474" s="58"/>
      <c r="E474" s="58"/>
      <c r="F474" s="126"/>
      <c r="G474" s="507"/>
      <c r="H474" s="507"/>
      <c r="I474" s="507"/>
      <c r="J474" s="507"/>
      <c r="K474" s="507"/>
      <c r="L474" s="507"/>
      <c r="M474" s="507"/>
      <c r="N474" s="507"/>
      <c r="O474" s="507"/>
      <c r="P474" s="507"/>
      <c r="Q474" s="507"/>
      <c r="R474" s="507"/>
      <c r="S474" s="507"/>
      <c r="T474" s="507"/>
      <c r="U474" s="217"/>
      <c r="V474" s="217"/>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58"/>
      <c r="BD474" s="58"/>
      <c r="BE474" s="58"/>
      <c r="BF474" s="58"/>
      <c r="BG474" s="58"/>
      <c r="BH474" s="58"/>
      <c r="BI474" s="58"/>
      <c r="BJ474" s="58"/>
      <c r="BK474" s="58"/>
      <c r="BL474" s="58"/>
      <c r="BM474" s="58"/>
      <c r="BN474" s="58"/>
      <c r="BO474" s="58"/>
      <c r="BP474" s="58"/>
      <c r="BQ474" s="58"/>
      <c r="BR474" s="58"/>
      <c r="BS474" s="58"/>
      <c r="BT474" s="126"/>
      <c r="BU474" s="507"/>
      <c r="BV474" s="507"/>
      <c r="BW474" s="507"/>
      <c r="BX474" s="507"/>
      <c r="BY474" s="507"/>
      <c r="BZ474" s="507"/>
      <c r="CA474" s="507"/>
      <c r="CB474" s="507"/>
      <c r="CC474" s="507"/>
      <c r="CD474" s="507"/>
      <c r="CE474" s="507"/>
      <c r="CF474" s="507"/>
      <c r="CG474" s="507"/>
      <c r="CH474" s="507"/>
      <c r="CI474" s="217"/>
      <c r="CJ474" s="217"/>
      <c r="CK474" s="126"/>
      <c r="CL474" s="126"/>
      <c r="CM474" s="126"/>
      <c r="CN474" s="126"/>
      <c r="CO474" s="126"/>
      <c r="CP474" s="126"/>
      <c r="CQ474" s="126"/>
      <c r="CR474" s="126"/>
      <c r="CS474" s="126"/>
      <c r="CT474" s="126"/>
      <c r="CU474" s="126"/>
      <c r="CV474" s="126"/>
      <c r="CW474" s="126"/>
      <c r="CX474" s="126"/>
      <c r="CY474" s="126"/>
      <c r="CZ474" s="126"/>
      <c r="DA474" s="126"/>
      <c r="DB474" s="126"/>
      <c r="DC474" s="126"/>
      <c r="DD474" s="126"/>
      <c r="DE474" s="126"/>
      <c r="DF474" s="126"/>
      <c r="DG474" s="126"/>
      <c r="DH474" s="126"/>
      <c r="DI474" s="126"/>
      <c r="DJ474" s="126"/>
      <c r="DK474" s="126"/>
      <c r="DL474" s="126"/>
      <c r="DM474" s="126"/>
      <c r="DN474" s="126"/>
      <c r="DO474" s="126"/>
      <c r="DP474" s="126"/>
      <c r="DQ474" s="58"/>
      <c r="DR474" s="58"/>
      <c r="DS474" s="58"/>
      <c r="DT474" s="58"/>
      <c r="DU474" s="58"/>
      <c r="DV474" s="58"/>
      <c r="DW474" s="58"/>
      <c r="DX474" s="58"/>
      <c r="DY474" s="58"/>
      <c r="DZ474" s="58"/>
      <c r="EA474" s="58"/>
      <c r="EB474" s="58"/>
      <c r="EC474" s="58"/>
      <c r="ED474" s="189"/>
      <c r="EE474" s="207"/>
      <c r="EF474" s="207"/>
      <c r="EG474" s="207"/>
      <c r="EH474" s="207"/>
      <c r="EI474" s="207"/>
      <c r="EJ474" s="207"/>
      <c r="EK474" s="207"/>
      <c r="EL474" s="207"/>
      <c r="EM474" s="207"/>
      <c r="EN474" s="207"/>
      <c r="EO474" s="207"/>
      <c r="EP474" s="207"/>
      <c r="EQ474" s="207"/>
      <c r="ER474" s="207"/>
      <c r="ES474" s="207"/>
      <c r="ET474" s="207"/>
      <c r="EU474" s="207"/>
      <c r="EV474" s="207"/>
      <c r="EW474" s="207"/>
      <c r="EX474" s="207"/>
      <c r="EY474" s="207"/>
      <c r="EZ474" s="207"/>
      <c r="FA474" s="207"/>
      <c r="FB474" s="207"/>
      <c r="FC474" s="207"/>
      <c r="FD474" s="207"/>
      <c r="FE474" s="207"/>
      <c r="FF474" s="207"/>
      <c r="FG474" s="207"/>
      <c r="FH474" s="207"/>
      <c r="FI474" s="207"/>
      <c r="FJ474" s="207"/>
      <c r="FK474" s="207"/>
      <c r="FL474" s="207"/>
      <c r="FM474" s="207"/>
      <c r="FN474" s="207"/>
      <c r="FO474" s="207"/>
      <c r="FP474" s="207"/>
      <c r="FQ474" s="207"/>
      <c r="FR474" s="207"/>
      <c r="FS474" s="207"/>
      <c r="FT474" s="207"/>
      <c r="FU474" s="207"/>
      <c r="FV474" s="207"/>
      <c r="FW474" s="207"/>
      <c r="FX474" s="207"/>
      <c r="FY474" s="207"/>
      <c r="FZ474" s="207"/>
      <c r="GA474" s="207"/>
      <c r="GB474" s="207"/>
      <c r="GC474" s="207"/>
      <c r="GD474" s="207"/>
      <c r="GE474" s="207"/>
      <c r="GF474" s="207"/>
      <c r="GG474" s="207"/>
      <c r="GH474" s="207"/>
      <c r="GI474" s="207"/>
      <c r="GJ474" s="207"/>
      <c r="GK474" s="207"/>
      <c r="GL474" s="207"/>
      <c r="GM474" s="207"/>
    </row>
    <row r="475" spans="1:195" s="237" customFormat="1" ht="9.9" customHeight="1" thickBot="1" x14ac:dyDescent="0.5">
      <c r="A475" s="58"/>
      <c r="B475" s="58"/>
      <c r="C475" s="58"/>
      <c r="D475" s="58"/>
      <c r="E475" s="58"/>
      <c r="F475" s="126"/>
      <c r="G475" s="502" t="s">
        <v>406</v>
      </c>
      <c r="H475" s="503"/>
      <c r="I475" s="503"/>
      <c r="J475" s="503"/>
      <c r="K475" s="503"/>
      <c r="L475" s="503"/>
      <c r="M475" s="503"/>
      <c r="N475" s="503"/>
      <c r="O475" s="503"/>
      <c r="P475" s="503"/>
      <c r="Q475" s="503"/>
      <c r="R475" s="503"/>
      <c r="S475" s="503"/>
      <c r="T475" s="503"/>
      <c r="U475" s="503"/>
      <c r="V475" s="503"/>
      <c r="W475" s="112"/>
      <c r="X475" s="112"/>
      <c r="Y475" s="112"/>
      <c r="Z475" s="112"/>
      <c r="AA475" s="105"/>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7"/>
      <c r="BB475" s="126"/>
      <c r="BC475" s="58"/>
      <c r="BD475" s="58"/>
      <c r="BE475" s="58"/>
      <c r="BF475" s="58"/>
      <c r="BG475" s="58"/>
      <c r="BH475" s="58"/>
      <c r="BI475" s="58"/>
      <c r="BJ475" s="58"/>
      <c r="BK475" s="58"/>
      <c r="BL475" s="58"/>
      <c r="BM475" s="58"/>
      <c r="BN475" s="58"/>
      <c r="BO475" s="58"/>
      <c r="BP475" s="58"/>
      <c r="BQ475" s="58"/>
      <c r="BR475" s="58"/>
      <c r="BS475" s="58"/>
      <c r="BT475" s="126"/>
      <c r="BU475" s="502" t="s">
        <v>406</v>
      </c>
      <c r="BV475" s="508"/>
      <c r="BW475" s="508"/>
      <c r="BX475" s="508"/>
      <c r="BY475" s="508"/>
      <c r="BZ475" s="508"/>
      <c r="CA475" s="508"/>
      <c r="CB475" s="508"/>
      <c r="CC475" s="508"/>
      <c r="CD475" s="508"/>
      <c r="CE475" s="508"/>
      <c r="CF475" s="508"/>
      <c r="CG475" s="508"/>
      <c r="CH475" s="508"/>
      <c r="CI475" s="508"/>
      <c r="CJ475" s="508"/>
      <c r="CK475" s="112"/>
      <c r="CL475" s="112"/>
      <c r="CM475" s="112"/>
      <c r="CN475" s="112"/>
      <c r="CO475" s="105"/>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7"/>
      <c r="DP475" s="126"/>
      <c r="DQ475" s="58"/>
      <c r="DR475" s="58"/>
      <c r="DS475" s="58"/>
      <c r="DT475" s="58"/>
      <c r="DU475" s="58"/>
      <c r="DV475" s="58"/>
      <c r="DW475" s="58"/>
      <c r="DX475" s="58"/>
      <c r="DY475" s="58"/>
      <c r="DZ475" s="58"/>
      <c r="EA475" s="58"/>
      <c r="EB475" s="58"/>
      <c r="EC475" s="58"/>
      <c r="ED475" s="189"/>
      <c r="EE475" s="207"/>
      <c r="EF475" s="207"/>
      <c r="EG475" s="207"/>
      <c r="EH475" s="207"/>
      <c r="EI475" s="207"/>
      <c r="EJ475" s="207"/>
      <c r="EK475" s="207"/>
      <c r="EL475" s="207"/>
      <c r="EM475" s="207"/>
      <c r="EN475" s="207"/>
      <c r="EO475" s="207"/>
      <c r="EP475" s="207"/>
      <c r="EQ475" s="207"/>
      <c r="ER475" s="207"/>
      <c r="ES475" s="207"/>
      <c r="ET475" s="207"/>
      <c r="EU475" s="207"/>
      <c r="EV475" s="207"/>
      <c r="EW475" s="207"/>
      <c r="EX475" s="207"/>
      <c r="EY475" s="207"/>
      <c r="EZ475" s="207"/>
      <c r="FA475" s="207"/>
      <c r="FB475" s="207"/>
      <c r="FC475" s="207"/>
      <c r="FD475" s="207"/>
      <c r="FE475" s="207"/>
      <c r="FF475" s="207"/>
      <c r="FG475" s="207"/>
      <c r="FH475" s="207"/>
      <c r="FI475" s="207"/>
      <c r="FJ475" s="207"/>
      <c r="FK475" s="207"/>
      <c r="FL475" s="207"/>
      <c r="FM475" s="207"/>
      <c r="FN475" s="207"/>
      <c r="FO475" s="207"/>
      <c r="FP475" s="207"/>
      <c r="FQ475" s="207"/>
      <c r="FR475" s="207"/>
      <c r="FS475" s="207"/>
      <c r="FT475" s="207"/>
      <c r="FU475" s="207"/>
      <c r="FV475" s="207"/>
      <c r="FW475" s="207"/>
      <c r="FX475" s="207"/>
      <c r="FY475" s="207"/>
      <c r="FZ475" s="207"/>
      <c r="GA475" s="207"/>
      <c r="GB475" s="207"/>
      <c r="GC475" s="207"/>
      <c r="GD475" s="207"/>
      <c r="GE475" s="207"/>
      <c r="GF475" s="207"/>
      <c r="GG475" s="207"/>
      <c r="GH475" s="207"/>
      <c r="GI475" s="207"/>
      <c r="GJ475" s="207"/>
      <c r="GK475" s="207"/>
      <c r="GL475" s="207"/>
      <c r="GM475" s="207"/>
    </row>
    <row r="476" spans="1:195" s="237" customFormat="1" ht="9.9" customHeight="1" x14ac:dyDescent="0.45">
      <c r="A476" s="58"/>
      <c r="B476" s="58"/>
      <c r="C476" s="58"/>
      <c r="D476" s="58"/>
      <c r="E476" s="58"/>
      <c r="F476" s="126"/>
      <c r="G476" s="504"/>
      <c r="H476" s="505"/>
      <c r="I476" s="505"/>
      <c r="J476" s="505"/>
      <c r="K476" s="505"/>
      <c r="L476" s="505"/>
      <c r="M476" s="505"/>
      <c r="N476" s="505"/>
      <c r="O476" s="505"/>
      <c r="P476" s="505"/>
      <c r="Q476" s="505"/>
      <c r="R476" s="505"/>
      <c r="S476" s="505"/>
      <c r="T476" s="505"/>
      <c r="U476" s="505"/>
      <c r="V476" s="505"/>
      <c r="W476" s="162"/>
      <c r="X476" s="162"/>
      <c r="Y476" s="162"/>
      <c r="Z476" s="483" t="s">
        <v>407</v>
      </c>
      <c r="AA476" s="484"/>
      <c r="AB476" s="484"/>
      <c r="AC476" s="484"/>
      <c r="AD476" s="484"/>
      <c r="AE476" s="484"/>
      <c r="AF476" s="484"/>
      <c r="AG476" s="484"/>
      <c r="AH476" s="484"/>
      <c r="AI476" s="484"/>
      <c r="AJ476" s="484"/>
      <c r="AK476" s="484"/>
      <c r="AL476" s="484"/>
      <c r="AM476" s="484"/>
      <c r="AN476" s="484"/>
      <c r="AO476" s="484"/>
      <c r="AP476" s="484"/>
      <c r="AQ476" s="484"/>
      <c r="AR476" s="484"/>
      <c r="AS476" s="484"/>
      <c r="AT476" s="484"/>
      <c r="AU476" s="484"/>
      <c r="AV476" s="484"/>
      <c r="AW476" s="484"/>
      <c r="AX476" s="484"/>
      <c r="AY476" s="484"/>
      <c r="AZ476" s="485"/>
      <c r="BA476" s="108"/>
      <c r="BB476" s="126"/>
      <c r="BC476" s="58"/>
      <c r="BD476" s="58"/>
      <c r="BE476" s="492"/>
      <c r="BF476" s="493"/>
      <c r="BG476" s="497" t="s">
        <v>89</v>
      </c>
      <c r="BH476" s="497"/>
      <c r="BI476" s="493"/>
      <c r="BJ476" s="493"/>
      <c r="BK476" s="497" t="s">
        <v>90</v>
      </c>
      <c r="BL476" s="499"/>
      <c r="BM476" s="58"/>
      <c r="BN476" s="58"/>
      <c r="BO476" s="58"/>
      <c r="BP476" s="58"/>
      <c r="BQ476" s="58"/>
      <c r="BR476" s="58"/>
      <c r="BS476" s="58"/>
      <c r="BT476" s="126"/>
      <c r="BU476" s="509"/>
      <c r="BV476" s="510"/>
      <c r="BW476" s="510"/>
      <c r="BX476" s="510"/>
      <c r="BY476" s="510"/>
      <c r="BZ476" s="510"/>
      <c r="CA476" s="510"/>
      <c r="CB476" s="510"/>
      <c r="CC476" s="510"/>
      <c r="CD476" s="510"/>
      <c r="CE476" s="510"/>
      <c r="CF476" s="510"/>
      <c r="CG476" s="510"/>
      <c r="CH476" s="510"/>
      <c r="CI476" s="510"/>
      <c r="CJ476" s="510"/>
      <c r="CK476" s="162"/>
      <c r="CL476" s="162"/>
      <c r="CM476" s="162"/>
      <c r="CN476" s="483" t="s">
        <v>407</v>
      </c>
      <c r="CO476" s="484"/>
      <c r="CP476" s="484"/>
      <c r="CQ476" s="484"/>
      <c r="CR476" s="484"/>
      <c r="CS476" s="484"/>
      <c r="CT476" s="484"/>
      <c r="CU476" s="484"/>
      <c r="CV476" s="484"/>
      <c r="CW476" s="484"/>
      <c r="CX476" s="484"/>
      <c r="CY476" s="484"/>
      <c r="CZ476" s="484"/>
      <c r="DA476" s="484"/>
      <c r="DB476" s="484"/>
      <c r="DC476" s="484"/>
      <c r="DD476" s="484"/>
      <c r="DE476" s="484"/>
      <c r="DF476" s="484"/>
      <c r="DG476" s="484"/>
      <c r="DH476" s="484"/>
      <c r="DI476" s="484"/>
      <c r="DJ476" s="484"/>
      <c r="DK476" s="484"/>
      <c r="DL476" s="484"/>
      <c r="DM476" s="484"/>
      <c r="DN476" s="485"/>
      <c r="DO476" s="108"/>
      <c r="DP476" s="126"/>
      <c r="DQ476" s="58"/>
      <c r="DR476" s="58"/>
      <c r="DS476" s="492">
        <v>8</v>
      </c>
      <c r="DT476" s="493"/>
      <c r="DU476" s="497" t="s">
        <v>89</v>
      </c>
      <c r="DV476" s="497"/>
      <c r="DW476" s="493">
        <v>1</v>
      </c>
      <c r="DX476" s="493"/>
      <c r="DY476" s="497" t="s">
        <v>90</v>
      </c>
      <c r="DZ476" s="499"/>
      <c r="EA476" s="58"/>
      <c r="EB476" s="58"/>
      <c r="EC476" s="58"/>
      <c r="ED476" s="189"/>
      <c r="EE476" s="207"/>
      <c r="EF476" s="207"/>
      <c r="EG476" s="207"/>
      <c r="EH476" s="207"/>
      <c r="EI476" s="207"/>
      <c r="EJ476" s="207"/>
      <c r="EK476" s="207"/>
      <c r="EL476" s="207"/>
      <c r="EM476" s="207"/>
      <c r="EN476" s="207"/>
      <c r="EO476" s="207"/>
      <c r="EP476" s="207"/>
      <c r="EQ476" s="207"/>
      <c r="ER476" s="207"/>
      <c r="ES476" s="207"/>
      <c r="ET476" s="207"/>
      <c r="EU476" s="207"/>
      <c r="EV476" s="207"/>
      <c r="EW476" s="207"/>
      <c r="EX476" s="207"/>
      <c r="EY476" s="207"/>
      <c r="EZ476" s="207"/>
      <c r="FA476" s="207"/>
      <c r="FB476" s="207"/>
      <c r="FC476" s="207"/>
      <c r="FD476" s="207"/>
      <c r="FE476" s="207"/>
      <c r="FF476" s="207"/>
      <c r="FG476" s="207"/>
      <c r="FH476" s="207"/>
      <c r="FI476" s="207"/>
      <c r="FJ476" s="207"/>
      <c r="FK476" s="207"/>
      <c r="FL476" s="207"/>
      <c r="FM476" s="207"/>
      <c r="FN476" s="207"/>
      <c r="FO476" s="207"/>
      <c r="FP476" s="207"/>
      <c r="FQ476" s="207"/>
      <c r="FR476" s="207"/>
      <c r="FS476" s="207"/>
      <c r="FT476" s="207"/>
      <c r="FU476" s="207"/>
      <c r="FV476" s="207"/>
      <c r="FW476" s="207"/>
      <c r="FX476" s="207"/>
      <c r="FY476" s="207"/>
      <c r="FZ476" s="207"/>
      <c r="GA476" s="207"/>
      <c r="GB476" s="207"/>
      <c r="GC476" s="207"/>
      <c r="GD476" s="207"/>
      <c r="GE476" s="207"/>
      <c r="GF476" s="207"/>
      <c r="GG476" s="207"/>
      <c r="GH476" s="207"/>
      <c r="GI476" s="207"/>
      <c r="GJ476" s="207"/>
      <c r="GK476" s="207"/>
      <c r="GL476" s="207"/>
      <c r="GM476" s="207"/>
    </row>
    <row r="477" spans="1:195" s="237" customFormat="1" ht="9.9" customHeight="1" x14ac:dyDescent="0.45">
      <c r="A477" s="58"/>
      <c r="B477" s="58"/>
      <c r="C477" s="58"/>
      <c r="D477" s="58"/>
      <c r="E477" s="58"/>
      <c r="F477" s="126"/>
      <c r="G477" s="504"/>
      <c r="H477" s="505"/>
      <c r="I477" s="505"/>
      <c r="J477" s="505"/>
      <c r="K477" s="505"/>
      <c r="L477" s="505"/>
      <c r="M477" s="505"/>
      <c r="N477" s="505"/>
      <c r="O477" s="505"/>
      <c r="P477" s="505"/>
      <c r="Q477" s="505"/>
      <c r="R477" s="505"/>
      <c r="S477" s="505"/>
      <c r="T477" s="505"/>
      <c r="U477" s="505"/>
      <c r="V477" s="505"/>
      <c r="W477" s="162"/>
      <c r="X477" s="162"/>
      <c r="Y477" s="162"/>
      <c r="Z477" s="486"/>
      <c r="AA477" s="487"/>
      <c r="AB477" s="487"/>
      <c r="AC477" s="487"/>
      <c r="AD477" s="487"/>
      <c r="AE477" s="487"/>
      <c r="AF477" s="487"/>
      <c r="AG477" s="487"/>
      <c r="AH477" s="487"/>
      <c r="AI477" s="487"/>
      <c r="AJ477" s="487"/>
      <c r="AK477" s="487"/>
      <c r="AL477" s="487"/>
      <c r="AM477" s="487"/>
      <c r="AN477" s="487"/>
      <c r="AO477" s="487"/>
      <c r="AP477" s="487"/>
      <c r="AQ477" s="487"/>
      <c r="AR477" s="487"/>
      <c r="AS477" s="487"/>
      <c r="AT477" s="487"/>
      <c r="AU477" s="487"/>
      <c r="AV477" s="487"/>
      <c r="AW477" s="487"/>
      <c r="AX477" s="487"/>
      <c r="AY477" s="487"/>
      <c r="AZ477" s="488"/>
      <c r="BA477" s="171"/>
      <c r="BB477" s="128"/>
      <c r="BC477" s="58"/>
      <c r="BD477" s="58"/>
      <c r="BE477" s="494"/>
      <c r="BF477" s="442"/>
      <c r="BG477" s="381"/>
      <c r="BH477" s="381"/>
      <c r="BI477" s="442"/>
      <c r="BJ477" s="442"/>
      <c r="BK477" s="381"/>
      <c r="BL477" s="500"/>
      <c r="BM477" s="58"/>
      <c r="BN477" s="58"/>
      <c r="BO477" s="58"/>
      <c r="BP477" s="58"/>
      <c r="BQ477" s="58"/>
      <c r="BR477" s="58"/>
      <c r="BS477" s="58"/>
      <c r="BT477" s="126"/>
      <c r="BU477" s="509"/>
      <c r="BV477" s="510"/>
      <c r="BW477" s="510"/>
      <c r="BX477" s="510"/>
      <c r="BY477" s="510"/>
      <c r="BZ477" s="510"/>
      <c r="CA477" s="510"/>
      <c r="CB477" s="510"/>
      <c r="CC477" s="510"/>
      <c r="CD477" s="510"/>
      <c r="CE477" s="510"/>
      <c r="CF477" s="510"/>
      <c r="CG477" s="510"/>
      <c r="CH477" s="510"/>
      <c r="CI477" s="510"/>
      <c r="CJ477" s="510"/>
      <c r="CK477" s="162"/>
      <c r="CL477" s="162"/>
      <c r="CM477" s="162"/>
      <c r="CN477" s="486"/>
      <c r="CO477" s="487"/>
      <c r="CP477" s="487"/>
      <c r="CQ477" s="487"/>
      <c r="CR477" s="487"/>
      <c r="CS477" s="487"/>
      <c r="CT477" s="487"/>
      <c r="CU477" s="487"/>
      <c r="CV477" s="487"/>
      <c r="CW477" s="487"/>
      <c r="CX477" s="487"/>
      <c r="CY477" s="487"/>
      <c r="CZ477" s="487"/>
      <c r="DA477" s="487"/>
      <c r="DB477" s="487"/>
      <c r="DC477" s="487"/>
      <c r="DD477" s="487"/>
      <c r="DE477" s="487"/>
      <c r="DF477" s="487"/>
      <c r="DG477" s="487"/>
      <c r="DH477" s="487"/>
      <c r="DI477" s="487"/>
      <c r="DJ477" s="487"/>
      <c r="DK477" s="487"/>
      <c r="DL477" s="487"/>
      <c r="DM477" s="487"/>
      <c r="DN477" s="488"/>
      <c r="DO477" s="171"/>
      <c r="DP477" s="128"/>
      <c r="DQ477" s="58"/>
      <c r="DR477" s="58"/>
      <c r="DS477" s="494"/>
      <c r="DT477" s="442"/>
      <c r="DU477" s="381"/>
      <c r="DV477" s="381"/>
      <c r="DW477" s="442"/>
      <c r="DX477" s="442"/>
      <c r="DY477" s="381"/>
      <c r="DZ477" s="500"/>
      <c r="EA477" s="58"/>
      <c r="EB477" s="58"/>
      <c r="EC477" s="58"/>
      <c r="ED477" s="189"/>
      <c r="EE477" s="207"/>
      <c r="EF477" s="207"/>
      <c r="EG477" s="207"/>
      <c r="EH477" s="207"/>
      <c r="EI477" s="207"/>
      <c r="EJ477" s="207"/>
      <c r="EK477" s="207"/>
      <c r="EL477" s="207"/>
      <c r="EM477" s="207"/>
      <c r="EN477" s="207"/>
      <c r="EO477" s="207"/>
      <c r="EP477" s="207"/>
      <c r="EQ477" s="207"/>
      <c r="ER477" s="207"/>
      <c r="ES477" s="207"/>
      <c r="ET477" s="207"/>
      <c r="EU477" s="207"/>
      <c r="EV477" s="207"/>
      <c r="EW477" s="207"/>
      <c r="EX477" s="207"/>
      <c r="EY477" s="207"/>
      <c r="EZ477" s="207"/>
      <c r="FA477" s="207"/>
      <c r="FB477" s="207"/>
      <c r="FC477" s="207"/>
      <c r="FD477" s="207"/>
      <c r="FE477" s="207"/>
      <c r="FF477" s="207"/>
      <c r="FG477" s="207"/>
      <c r="FH477" s="207"/>
      <c r="FI477" s="207"/>
      <c r="FJ477" s="207"/>
      <c r="FK477" s="207"/>
      <c r="FL477" s="207"/>
      <c r="FM477" s="207"/>
      <c r="FN477" s="207"/>
      <c r="FO477" s="207"/>
      <c r="FP477" s="207"/>
      <c r="FQ477" s="207"/>
      <c r="FR477" s="207"/>
      <c r="FS477" s="207"/>
      <c r="FT477" s="207"/>
      <c r="FU477" s="207"/>
      <c r="FV477" s="207"/>
      <c r="FW477" s="207"/>
      <c r="FX477" s="207"/>
      <c r="FY477" s="207"/>
      <c r="FZ477" s="207"/>
      <c r="GA477" s="207"/>
      <c r="GB477" s="207"/>
      <c r="GC477" s="207"/>
      <c r="GD477" s="207"/>
      <c r="GE477" s="207"/>
      <c r="GF477" s="207"/>
      <c r="GG477" s="207"/>
      <c r="GH477" s="207"/>
      <c r="GI477" s="207"/>
      <c r="GJ477" s="207"/>
      <c r="GK477" s="207"/>
      <c r="GL477" s="207"/>
      <c r="GM477" s="207"/>
    </row>
    <row r="478" spans="1:195" s="237" customFormat="1" ht="9.9" customHeight="1" thickBot="1" x14ac:dyDescent="0.5">
      <c r="A478" s="58"/>
      <c r="B478" s="58"/>
      <c r="C478" s="58"/>
      <c r="D478" s="58"/>
      <c r="E478" s="58"/>
      <c r="F478" s="126"/>
      <c r="G478" s="504"/>
      <c r="H478" s="505"/>
      <c r="I478" s="505"/>
      <c r="J478" s="505"/>
      <c r="K478" s="505"/>
      <c r="L478" s="505"/>
      <c r="M478" s="505"/>
      <c r="N478" s="505"/>
      <c r="O478" s="505"/>
      <c r="P478" s="505"/>
      <c r="Q478" s="505"/>
      <c r="R478" s="505"/>
      <c r="S478" s="505"/>
      <c r="T478" s="505"/>
      <c r="U478" s="505"/>
      <c r="V478" s="505"/>
      <c r="W478" s="162"/>
      <c r="X478" s="162"/>
      <c r="Y478" s="162"/>
      <c r="Z478" s="489"/>
      <c r="AA478" s="490"/>
      <c r="AB478" s="490"/>
      <c r="AC478" s="490"/>
      <c r="AD478" s="490"/>
      <c r="AE478" s="490"/>
      <c r="AF478" s="490"/>
      <c r="AG478" s="490"/>
      <c r="AH478" s="490"/>
      <c r="AI478" s="490"/>
      <c r="AJ478" s="490"/>
      <c r="AK478" s="490"/>
      <c r="AL478" s="490"/>
      <c r="AM478" s="490"/>
      <c r="AN478" s="490"/>
      <c r="AO478" s="490"/>
      <c r="AP478" s="490"/>
      <c r="AQ478" s="490"/>
      <c r="AR478" s="490"/>
      <c r="AS478" s="490"/>
      <c r="AT478" s="490"/>
      <c r="AU478" s="490"/>
      <c r="AV478" s="490"/>
      <c r="AW478" s="490"/>
      <c r="AX478" s="490"/>
      <c r="AY478" s="490"/>
      <c r="AZ478" s="491"/>
      <c r="BA478" s="171"/>
      <c r="BB478" s="128"/>
      <c r="BC478" s="58"/>
      <c r="BD478" s="58"/>
      <c r="BE478" s="495"/>
      <c r="BF478" s="496"/>
      <c r="BG478" s="498"/>
      <c r="BH478" s="498"/>
      <c r="BI478" s="496"/>
      <c r="BJ478" s="496"/>
      <c r="BK478" s="498"/>
      <c r="BL478" s="501"/>
      <c r="BM478" s="58"/>
      <c r="BN478" s="58"/>
      <c r="BO478" s="58"/>
      <c r="BP478" s="58"/>
      <c r="BQ478" s="58"/>
      <c r="BR478" s="58"/>
      <c r="BS478" s="58"/>
      <c r="BT478" s="126"/>
      <c r="BU478" s="509"/>
      <c r="BV478" s="510"/>
      <c r="BW478" s="510"/>
      <c r="BX478" s="510"/>
      <c r="BY478" s="510"/>
      <c r="BZ478" s="510"/>
      <c r="CA478" s="510"/>
      <c r="CB478" s="510"/>
      <c r="CC478" s="510"/>
      <c r="CD478" s="510"/>
      <c r="CE478" s="510"/>
      <c r="CF478" s="510"/>
      <c r="CG478" s="510"/>
      <c r="CH478" s="510"/>
      <c r="CI478" s="510"/>
      <c r="CJ478" s="510"/>
      <c r="CK478" s="162"/>
      <c r="CL478" s="162"/>
      <c r="CM478" s="162"/>
      <c r="CN478" s="489"/>
      <c r="CO478" s="490"/>
      <c r="CP478" s="490"/>
      <c r="CQ478" s="490"/>
      <c r="CR478" s="490"/>
      <c r="CS478" s="490"/>
      <c r="CT478" s="490"/>
      <c r="CU478" s="490"/>
      <c r="CV478" s="490"/>
      <c r="CW478" s="490"/>
      <c r="CX478" s="490"/>
      <c r="CY478" s="490"/>
      <c r="CZ478" s="490"/>
      <c r="DA478" s="490"/>
      <c r="DB478" s="490"/>
      <c r="DC478" s="490"/>
      <c r="DD478" s="490"/>
      <c r="DE478" s="490"/>
      <c r="DF478" s="490"/>
      <c r="DG478" s="490"/>
      <c r="DH478" s="490"/>
      <c r="DI478" s="490"/>
      <c r="DJ478" s="490"/>
      <c r="DK478" s="490"/>
      <c r="DL478" s="490"/>
      <c r="DM478" s="490"/>
      <c r="DN478" s="491"/>
      <c r="DO478" s="171"/>
      <c r="DP478" s="128"/>
      <c r="DQ478" s="58"/>
      <c r="DR478" s="58"/>
      <c r="DS478" s="495"/>
      <c r="DT478" s="496"/>
      <c r="DU478" s="498"/>
      <c r="DV478" s="498"/>
      <c r="DW478" s="496"/>
      <c r="DX478" s="496"/>
      <c r="DY478" s="498"/>
      <c r="DZ478" s="501"/>
      <c r="EA478" s="58"/>
      <c r="EB478" s="58"/>
      <c r="EC478" s="58"/>
      <c r="ED478" s="189"/>
      <c r="EE478" s="207"/>
      <c r="EF478" s="207"/>
      <c r="EG478" s="207"/>
      <c r="EH478" s="207"/>
      <c r="EI478" s="207"/>
      <c r="EJ478" s="207"/>
      <c r="EK478" s="207"/>
      <c r="EL478" s="207"/>
      <c r="EM478" s="207"/>
      <c r="EN478" s="207"/>
      <c r="EO478" s="207"/>
      <c r="EP478" s="207"/>
      <c r="EQ478" s="207"/>
      <c r="ER478" s="207"/>
      <c r="ES478" s="207"/>
      <c r="ET478" s="207"/>
      <c r="EU478" s="207"/>
      <c r="EV478" s="207"/>
      <c r="EW478" s="207"/>
      <c r="EX478" s="207"/>
      <c r="EY478" s="207"/>
      <c r="EZ478" s="207"/>
      <c r="FA478" s="207"/>
      <c r="FB478" s="207"/>
      <c r="FC478" s="207"/>
      <c r="FD478" s="207"/>
      <c r="FE478" s="207"/>
      <c r="FF478" s="207"/>
      <c r="FG478" s="207"/>
      <c r="FH478" s="207"/>
      <c r="FI478" s="207"/>
      <c r="FJ478" s="207"/>
      <c r="FK478" s="207"/>
      <c r="FL478" s="207"/>
      <c r="FM478" s="207"/>
      <c r="FN478" s="207"/>
      <c r="FO478" s="207"/>
      <c r="FP478" s="207"/>
      <c r="FQ478" s="207"/>
      <c r="FR478" s="207"/>
      <c r="FS478" s="207"/>
      <c r="FT478" s="207"/>
      <c r="FU478" s="207"/>
      <c r="FV478" s="207"/>
      <c r="FW478" s="207"/>
      <c r="FX478" s="207"/>
      <c r="FY478" s="207"/>
      <c r="FZ478" s="207"/>
      <c r="GA478" s="207"/>
      <c r="GB478" s="207"/>
      <c r="GC478" s="207"/>
      <c r="GD478" s="207"/>
      <c r="GE478" s="207"/>
      <c r="GF478" s="207"/>
      <c r="GG478" s="207"/>
      <c r="GH478" s="207"/>
      <c r="GI478" s="207"/>
      <c r="GJ478" s="207"/>
      <c r="GK478" s="207"/>
      <c r="GL478" s="207"/>
      <c r="GM478" s="207"/>
    </row>
    <row r="479" spans="1:195" s="237" customFormat="1" ht="9.9" customHeight="1" thickBot="1" x14ac:dyDescent="0.5">
      <c r="A479" s="58"/>
      <c r="B479" s="58"/>
      <c r="C479" s="58"/>
      <c r="D479" s="58"/>
      <c r="E479" s="58"/>
      <c r="F479" s="126"/>
      <c r="G479" s="506"/>
      <c r="H479" s="507"/>
      <c r="I479" s="507"/>
      <c r="J479" s="507"/>
      <c r="K479" s="507"/>
      <c r="L479" s="507"/>
      <c r="M479" s="507"/>
      <c r="N479" s="507"/>
      <c r="O479" s="507"/>
      <c r="P479" s="507"/>
      <c r="Q479" s="507"/>
      <c r="R479" s="507"/>
      <c r="S479" s="507"/>
      <c r="T479" s="507"/>
      <c r="U479" s="507"/>
      <c r="V479" s="507"/>
      <c r="W479" s="115"/>
      <c r="X479" s="115"/>
      <c r="Y479" s="115"/>
      <c r="Z479" s="115"/>
      <c r="AA479" s="110"/>
      <c r="AB479" s="172"/>
      <c r="AC479" s="111"/>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3"/>
      <c r="BB479" s="128"/>
      <c r="BC479" s="58"/>
      <c r="BD479" s="58"/>
      <c r="BE479" s="58"/>
      <c r="BF479" s="58"/>
      <c r="BG479" s="58"/>
      <c r="BH479" s="58"/>
      <c r="BI479" s="58"/>
      <c r="BJ479" s="58"/>
      <c r="BK479" s="58"/>
      <c r="BL479" s="58"/>
      <c r="BM479" s="58"/>
      <c r="BN479" s="58"/>
      <c r="BO479" s="58"/>
      <c r="BP479" s="58"/>
      <c r="BQ479" s="58"/>
      <c r="BR479" s="58"/>
      <c r="BS479" s="58"/>
      <c r="BT479" s="126"/>
      <c r="BU479" s="511"/>
      <c r="BV479" s="512"/>
      <c r="BW479" s="512"/>
      <c r="BX479" s="512"/>
      <c r="BY479" s="512"/>
      <c r="BZ479" s="512"/>
      <c r="CA479" s="512"/>
      <c r="CB479" s="512"/>
      <c r="CC479" s="512"/>
      <c r="CD479" s="512"/>
      <c r="CE479" s="512"/>
      <c r="CF479" s="512"/>
      <c r="CG479" s="512"/>
      <c r="CH479" s="512"/>
      <c r="CI479" s="512"/>
      <c r="CJ479" s="512"/>
      <c r="CK479" s="115"/>
      <c r="CL479" s="115"/>
      <c r="CM479" s="115"/>
      <c r="CN479" s="115"/>
      <c r="CO479" s="110"/>
      <c r="CP479" s="172"/>
      <c r="CQ479" s="111"/>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3"/>
      <c r="DP479" s="128"/>
      <c r="DQ479" s="58"/>
      <c r="DR479" s="58"/>
      <c r="DS479" s="58"/>
      <c r="DT479" s="58"/>
      <c r="DU479" s="58"/>
      <c r="DV479" s="58"/>
      <c r="DW479" s="58"/>
      <c r="DX479" s="58"/>
      <c r="DY479" s="58"/>
      <c r="DZ479" s="58"/>
      <c r="EA479" s="58"/>
      <c r="EB479" s="58"/>
      <c r="EC479" s="58"/>
      <c r="ED479" s="189"/>
      <c r="EE479" s="207"/>
      <c r="EF479" s="207"/>
      <c r="EG479" s="207"/>
      <c r="EH479" s="207"/>
      <c r="EI479" s="207"/>
      <c r="EJ479" s="207"/>
      <c r="EK479" s="207"/>
      <c r="EL479" s="207"/>
      <c r="EM479" s="207"/>
      <c r="EN479" s="207"/>
      <c r="EO479" s="207"/>
      <c r="EP479" s="207"/>
      <c r="EQ479" s="207"/>
      <c r="ER479" s="207"/>
      <c r="ES479" s="207"/>
      <c r="ET479" s="207"/>
      <c r="EU479" s="207"/>
      <c r="EV479" s="207"/>
      <c r="EW479" s="207"/>
      <c r="EX479" s="207"/>
      <c r="EY479" s="207"/>
      <c r="EZ479" s="207"/>
      <c r="FA479" s="207"/>
      <c r="FB479" s="207"/>
      <c r="FC479" s="207"/>
      <c r="FD479" s="207"/>
      <c r="FE479" s="207"/>
      <c r="FF479" s="207"/>
      <c r="FG479" s="207"/>
      <c r="FH479" s="207"/>
      <c r="FI479" s="207"/>
      <c r="FJ479" s="207"/>
      <c r="FK479" s="207"/>
      <c r="FL479" s="207"/>
      <c r="FM479" s="207"/>
      <c r="FN479" s="207"/>
      <c r="FO479" s="207"/>
      <c r="FP479" s="207"/>
      <c r="FQ479" s="207"/>
      <c r="FR479" s="207"/>
      <c r="FS479" s="207"/>
      <c r="FT479" s="207"/>
      <c r="FU479" s="207"/>
      <c r="FV479" s="207"/>
      <c r="FW479" s="207"/>
      <c r="FX479" s="207"/>
      <c r="FY479" s="207"/>
      <c r="FZ479" s="207"/>
      <c r="GA479" s="207"/>
      <c r="GB479" s="207"/>
      <c r="GC479" s="207"/>
      <c r="GD479" s="207"/>
      <c r="GE479" s="207"/>
      <c r="GF479" s="207"/>
      <c r="GG479" s="207"/>
      <c r="GH479" s="207"/>
      <c r="GI479" s="207"/>
      <c r="GJ479" s="207"/>
      <c r="GK479" s="207"/>
      <c r="GL479" s="207"/>
      <c r="GM479" s="207"/>
    </row>
    <row r="480" spans="1:195" s="237" customFormat="1" ht="12.9" customHeight="1" thickBot="1" x14ac:dyDescent="0.5">
      <c r="A480" s="58"/>
      <c r="B480" s="58"/>
      <c r="C480" s="58"/>
      <c r="D480" s="58"/>
      <c r="E480" s="58"/>
      <c r="F480" s="126"/>
      <c r="G480" s="217"/>
      <c r="H480" s="217"/>
      <c r="I480" s="217"/>
      <c r="J480" s="217"/>
      <c r="K480" s="217"/>
      <c r="L480" s="217"/>
      <c r="M480" s="217"/>
      <c r="N480" s="217"/>
      <c r="O480" s="217"/>
      <c r="P480" s="217"/>
      <c r="Q480" s="217"/>
      <c r="R480" s="217"/>
      <c r="S480" s="217"/>
      <c r="T480" s="217"/>
      <c r="U480" s="217"/>
      <c r="V480" s="217"/>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58"/>
      <c r="BD480" s="58"/>
      <c r="BE480" s="58"/>
      <c r="BF480" s="58"/>
      <c r="BG480" s="58"/>
      <c r="BH480" s="58"/>
      <c r="BI480" s="58"/>
      <c r="BJ480" s="58"/>
      <c r="BK480" s="58"/>
      <c r="BL480" s="58"/>
      <c r="BM480" s="58"/>
      <c r="BN480" s="58"/>
      <c r="BO480" s="58"/>
      <c r="BP480" s="58"/>
      <c r="BQ480" s="58"/>
      <c r="BR480" s="58"/>
      <c r="BS480" s="58"/>
      <c r="BT480" s="126"/>
      <c r="BU480" s="217"/>
      <c r="BV480" s="217"/>
      <c r="BW480" s="217"/>
      <c r="BX480" s="217"/>
      <c r="BY480" s="217"/>
      <c r="BZ480" s="217"/>
      <c r="CA480" s="217"/>
      <c r="CB480" s="217"/>
      <c r="CC480" s="217"/>
      <c r="CD480" s="217"/>
      <c r="CE480" s="217"/>
      <c r="CF480" s="217"/>
      <c r="CG480" s="217"/>
      <c r="CH480" s="217"/>
      <c r="CI480" s="217"/>
      <c r="CJ480" s="217"/>
      <c r="CK480" s="126"/>
      <c r="CL480" s="126"/>
      <c r="CM480" s="126"/>
      <c r="CN480" s="126"/>
      <c r="CO480" s="126"/>
      <c r="CP480" s="126"/>
      <c r="CQ480" s="126"/>
      <c r="CR480" s="126"/>
      <c r="CS480" s="126"/>
      <c r="CT480" s="126"/>
      <c r="CU480" s="126"/>
      <c r="CV480" s="126"/>
      <c r="CW480" s="126"/>
      <c r="CX480" s="126"/>
      <c r="CY480" s="126"/>
      <c r="CZ480" s="126"/>
      <c r="DA480" s="126"/>
      <c r="DB480" s="126"/>
      <c r="DC480" s="126"/>
      <c r="DD480" s="126"/>
      <c r="DE480" s="126"/>
      <c r="DF480" s="126"/>
      <c r="DG480" s="126"/>
      <c r="DH480" s="126"/>
      <c r="DI480" s="126"/>
      <c r="DJ480" s="126"/>
      <c r="DK480" s="126"/>
      <c r="DL480" s="126"/>
      <c r="DM480" s="126"/>
      <c r="DN480" s="126"/>
      <c r="DO480" s="126"/>
      <c r="DP480" s="126"/>
      <c r="DQ480" s="58"/>
      <c r="DR480" s="58"/>
      <c r="DS480" s="58"/>
      <c r="DT480" s="58"/>
      <c r="DU480" s="58"/>
      <c r="DV480" s="58"/>
      <c r="DW480" s="58"/>
      <c r="DX480" s="58"/>
      <c r="DY480" s="58"/>
      <c r="DZ480" s="58"/>
      <c r="EA480" s="58"/>
      <c r="EB480" s="58"/>
      <c r="EC480" s="58"/>
      <c r="ED480" s="189"/>
      <c r="EE480" s="207"/>
      <c r="EF480" s="207"/>
      <c r="EG480" s="207"/>
      <c r="EH480" s="207"/>
      <c r="EI480" s="207"/>
      <c r="EJ480" s="207"/>
      <c r="EK480" s="207"/>
      <c r="EL480" s="207"/>
      <c r="EM480" s="207"/>
      <c r="EN480" s="207"/>
      <c r="EO480" s="207"/>
      <c r="EP480" s="207"/>
      <c r="EQ480" s="207"/>
      <c r="ER480" s="207"/>
      <c r="ES480" s="207"/>
      <c r="ET480" s="207"/>
      <c r="EU480" s="207"/>
      <c r="EV480" s="207"/>
      <c r="EW480" s="207"/>
      <c r="EX480" s="207"/>
      <c r="EY480" s="207"/>
      <c r="EZ480" s="207"/>
      <c r="FA480" s="207"/>
      <c r="FB480" s="207"/>
      <c r="FC480" s="207"/>
      <c r="FD480" s="207"/>
      <c r="FE480" s="207"/>
      <c r="FF480" s="207"/>
      <c r="FG480" s="207"/>
      <c r="FH480" s="207"/>
      <c r="FI480" s="207"/>
      <c r="FJ480" s="207"/>
      <c r="FK480" s="207"/>
      <c r="FL480" s="207"/>
      <c r="FM480" s="207"/>
      <c r="FN480" s="207"/>
      <c r="FO480" s="207"/>
      <c r="FP480" s="207"/>
      <c r="FQ480" s="207"/>
      <c r="FR480" s="207"/>
      <c r="FS480" s="207"/>
      <c r="FT480" s="207"/>
      <c r="FU480" s="207"/>
      <c r="FV480" s="207"/>
      <c r="FW480" s="207"/>
      <c r="FX480" s="207"/>
      <c r="FY480" s="207"/>
      <c r="FZ480" s="207"/>
      <c r="GA480" s="207"/>
      <c r="GB480" s="207"/>
      <c r="GC480" s="207"/>
      <c r="GD480" s="207"/>
      <c r="GE480" s="207"/>
      <c r="GF480" s="207"/>
      <c r="GG480" s="207"/>
      <c r="GH480" s="207"/>
      <c r="GI480" s="207"/>
      <c r="GJ480" s="207"/>
      <c r="GK480" s="207"/>
      <c r="GL480" s="207"/>
      <c r="GM480" s="207"/>
    </row>
    <row r="481" spans="1:195" s="237" customFormat="1" ht="9.9" customHeight="1" thickBot="1" x14ac:dyDescent="0.5">
      <c r="A481" s="58"/>
      <c r="B481" s="58"/>
      <c r="C481" s="58"/>
      <c r="D481" s="58"/>
      <c r="E481" s="58"/>
      <c r="F481" s="126"/>
      <c r="G481" s="502" t="s">
        <v>411</v>
      </c>
      <c r="H481" s="503"/>
      <c r="I481" s="503"/>
      <c r="J481" s="503"/>
      <c r="K481" s="503"/>
      <c r="L481" s="503"/>
      <c r="M481" s="503"/>
      <c r="N481" s="503"/>
      <c r="O481" s="503"/>
      <c r="P481" s="503"/>
      <c r="Q481" s="503"/>
      <c r="R481" s="503"/>
      <c r="S481" s="503"/>
      <c r="T481" s="503"/>
      <c r="U481" s="503"/>
      <c r="V481" s="503"/>
      <c r="W481" s="112"/>
      <c r="X481" s="112"/>
      <c r="Y481" s="112"/>
      <c r="Z481" s="112"/>
      <c r="AA481" s="105"/>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7"/>
      <c r="BB481" s="126"/>
      <c r="BC481" s="58"/>
      <c r="BD481" s="58"/>
      <c r="BE481" s="58"/>
      <c r="BF481" s="58"/>
      <c r="BG481" s="58"/>
      <c r="BH481" s="58"/>
      <c r="BI481" s="58"/>
      <c r="BJ481" s="58"/>
      <c r="BK481" s="58"/>
      <c r="BL481" s="58"/>
      <c r="BM481" s="58"/>
      <c r="BN481" s="58"/>
      <c r="BO481" s="58"/>
      <c r="BP481" s="58"/>
      <c r="BQ481" s="58"/>
      <c r="BR481" s="58"/>
      <c r="BS481" s="58"/>
      <c r="BT481" s="126"/>
      <c r="BU481" s="502" t="s">
        <v>411</v>
      </c>
      <c r="BV481" s="508"/>
      <c r="BW481" s="508"/>
      <c r="BX481" s="508"/>
      <c r="BY481" s="508"/>
      <c r="BZ481" s="508"/>
      <c r="CA481" s="508"/>
      <c r="CB481" s="508"/>
      <c r="CC481" s="508"/>
      <c r="CD481" s="508"/>
      <c r="CE481" s="508"/>
      <c r="CF481" s="508"/>
      <c r="CG481" s="508"/>
      <c r="CH481" s="508"/>
      <c r="CI481" s="508"/>
      <c r="CJ481" s="508"/>
      <c r="CK481" s="112"/>
      <c r="CL481" s="112"/>
      <c r="CM481" s="112"/>
      <c r="CN481" s="112"/>
      <c r="CO481" s="105"/>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7"/>
      <c r="DP481" s="126"/>
      <c r="DQ481" s="58"/>
      <c r="DR481" s="58"/>
      <c r="DS481" s="58"/>
      <c r="DT481" s="58"/>
      <c r="DU481" s="58"/>
      <c r="DV481" s="58"/>
      <c r="DW481" s="58"/>
      <c r="DX481" s="58"/>
      <c r="DY481" s="58"/>
      <c r="DZ481" s="58"/>
      <c r="EA481" s="58"/>
      <c r="EB481" s="58"/>
      <c r="EC481" s="58"/>
      <c r="ED481" s="189"/>
      <c r="EE481" s="207"/>
      <c r="EF481" s="207"/>
      <c r="EG481" s="207"/>
      <c r="EH481" s="207"/>
      <c r="EI481" s="207"/>
      <c r="EJ481" s="207"/>
      <c r="EK481" s="207"/>
      <c r="EL481" s="207"/>
      <c r="EM481" s="207"/>
      <c r="EN481" s="207"/>
      <c r="EO481" s="207"/>
      <c r="EP481" s="207"/>
      <c r="EQ481" s="207"/>
      <c r="ER481" s="207"/>
      <c r="ES481" s="207"/>
      <c r="ET481" s="207"/>
      <c r="EU481" s="207"/>
      <c r="EV481" s="207"/>
      <c r="EW481" s="207"/>
      <c r="EX481" s="207"/>
      <c r="EY481" s="207"/>
      <c r="EZ481" s="207"/>
      <c r="FA481" s="207"/>
      <c r="FB481" s="207"/>
      <c r="FC481" s="207"/>
      <c r="FD481" s="207"/>
      <c r="FE481" s="207"/>
      <c r="FF481" s="207"/>
      <c r="FG481" s="207"/>
      <c r="FH481" s="207"/>
      <c r="FI481" s="207"/>
      <c r="FJ481" s="207"/>
      <c r="FK481" s="207"/>
      <c r="FL481" s="207"/>
      <c r="FM481" s="207"/>
      <c r="FN481" s="207"/>
      <c r="FO481" s="207"/>
      <c r="FP481" s="207"/>
      <c r="FQ481" s="207"/>
      <c r="FR481" s="207"/>
      <c r="FS481" s="207"/>
      <c r="FT481" s="207"/>
      <c r="FU481" s="207"/>
      <c r="FV481" s="207"/>
      <c r="FW481" s="207"/>
      <c r="FX481" s="207"/>
      <c r="FY481" s="207"/>
      <c r="FZ481" s="207"/>
      <c r="GA481" s="207"/>
      <c r="GB481" s="207"/>
      <c r="GC481" s="207"/>
      <c r="GD481" s="207"/>
      <c r="GE481" s="207"/>
      <c r="GF481" s="207"/>
      <c r="GG481" s="207"/>
      <c r="GH481" s="207"/>
      <c r="GI481" s="207"/>
      <c r="GJ481" s="207"/>
      <c r="GK481" s="207"/>
      <c r="GL481" s="207"/>
      <c r="GM481" s="207"/>
    </row>
    <row r="482" spans="1:195" s="237" customFormat="1" ht="9.9" customHeight="1" x14ac:dyDescent="0.45">
      <c r="A482" s="58"/>
      <c r="B482" s="58"/>
      <c r="C482" s="58"/>
      <c r="D482" s="58"/>
      <c r="E482" s="58"/>
      <c r="F482" s="126"/>
      <c r="G482" s="504"/>
      <c r="H482" s="505"/>
      <c r="I482" s="505"/>
      <c r="J482" s="505"/>
      <c r="K482" s="505"/>
      <c r="L482" s="505"/>
      <c r="M482" s="505"/>
      <c r="N482" s="505"/>
      <c r="O482" s="505"/>
      <c r="P482" s="505"/>
      <c r="Q482" s="505"/>
      <c r="R482" s="505"/>
      <c r="S482" s="505"/>
      <c r="T482" s="505"/>
      <c r="U482" s="505"/>
      <c r="V482" s="505"/>
      <c r="W482" s="162"/>
      <c r="X482" s="162"/>
      <c r="Y482" s="162"/>
      <c r="Z482" s="483" t="s">
        <v>412</v>
      </c>
      <c r="AA482" s="484"/>
      <c r="AB482" s="484"/>
      <c r="AC482" s="484"/>
      <c r="AD482" s="484"/>
      <c r="AE482" s="484"/>
      <c r="AF482" s="484"/>
      <c r="AG482" s="484"/>
      <c r="AH482" s="484"/>
      <c r="AI482" s="484"/>
      <c r="AJ482" s="484"/>
      <c r="AK482" s="484"/>
      <c r="AL482" s="484"/>
      <c r="AM482" s="484"/>
      <c r="AN482" s="484"/>
      <c r="AO482" s="484"/>
      <c r="AP482" s="484"/>
      <c r="AQ482" s="484"/>
      <c r="AR482" s="484"/>
      <c r="AS482" s="484"/>
      <c r="AT482" s="484"/>
      <c r="AU482" s="484"/>
      <c r="AV482" s="484"/>
      <c r="AW482" s="484"/>
      <c r="AX482" s="484"/>
      <c r="AY482" s="484"/>
      <c r="AZ482" s="485"/>
      <c r="BA482" s="108"/>
      <c r="BB482" s="126"/>
      <c r="BC482" s="58"/>
      <c r="BD482" s="58"/>
      <c r="BE482" s="492"/>
      <c r="BF482" s="493"/>
      <c r="BG482" s="497" t="s">
        <v>89</v>
      </c>
      <c r="BH482" s="497"/>
      <c r="BI482" s="493"/>
      <c r="BJ482" s="493"/>
      <c r="BK482" s="497" t="s">
        <v>90</v>
      </c>
      <c r="BL482" s="499"/>
      <c r="BM482" s="58"/>
      <c r="BN482" s="58"/>
      <c r="BO482" s="58"/>
      <c r="BP482" s="58"/>
      <c r="BQ482" s="58"/>
      <c r="BR482" s="58"/>
      <c r="BS482" s="58"/>
      <c r="BT482" s="126"/>
      <c r="BU482" s="509"/>
      <c r="BV482" s="510"/>
      <c r="BW482" s="510"/>
      <c r="BX482" s="510"/>
      <c r="BY482" s="510"/>
      <c r="BZ482" s="510"/>
      <c r="CA482" s="510"/>
      <c r="CB482" s="510"/>
      <c r="CC482" s="510"/>
      <c r="CD482" s="510"/>
      <c r="CE482" s="510"/>
      <c r="CF482" s="510"/>
      <c r="CG482" s="510"/>
      <c r="CH482" s="510"/>
      <c r="CI482" s="510"/>
      <c r="CJ482" s="510"/>
      <c r="CK482" s="162"/>
      <c r="CL482" s="162"/>
      <c r="CM482" s="162"/>
      <c r="CN482" s="483" t="s">
        <v>412</v>
      </c>
      <c r="CO482" s="484"/>
      <c r="CP482" s="484"/>
      <c r="CQ482" s="484"/>
      <c r="CR482" s="484"/>
      <c r="CS482" s="484"/>
      <c r="CT482" s="484"/>
      <c r="CU482" s="484"/>
      <c r="CV482" s="484"/>
      <c r="CW482" s="484"/>
      <c r="CX482" s="484"/>
      <c r="CY482" s="484"/>
      <c r="CZ482" s="484"/>
      <c r="DA482" s="484"/>
      <c r="DB482" s="484"/>
      <c r="DC482" s="484"/>
      <c r="DD482" s="484"/>
      <c r="DE482" s="484"/>
      <c r="DF482" s="484"/>
      <c r="DG482" s="484"/>
      <c r="DH482" s="484"/>
      <c r="DI482" s="484"/>
      <c r="DJ482" s="484"/>
      <c r="DK482" s="484"/>
      <c r="DL482" s="484"/>
      <c r="DM482" s="484"/>
      <c r="DN482" s="485"/>
      <c r="DO482" s="108"/>
      <c r="DP482" s="126"/>
      <c r="DQ482" s="58"/>
      <c r="DR482" s="58"/>
      <c r="DS482" s="492">
        <v>8</v>
      </c>
      <c r="DT482" s="493"/>
      <c r="DU482" s="497" t="s">
        <v>89</v>
      </c>
      <c r="DV482" s="497"/>
      <c r="DW482" s="493">
        <v>1</v>
      </c>
      <c r="DX482" s="493"/>
      <c r="DY482" s="497" t="s">
        <v>90</v>
      </c>
      <c r="DZ482" s="499"/>
      <c r="EA482" s="58"/>
      <c r="EB482" s="58"/>
      <c r="EC482" s="58"/>
      <c r="ED482" s="189"/>
      <c r="EE482" s="207"/>
      <c r="EF482" s="207"/>
      <c r="EG482" s="207"/>
      <c r="EH482" s="207"/>
      <c r="EI482" s="207"/>
      <c r="EJ482" s="207"/>
      <c r="EK482" s="207"/>
      <c r="EL482" s="207"/>
      <c r="EM482" s="207"/>
      <c r="EN482" s="207"/>
      <c r="EO482" s="207"/>
      <c r="EP482" s="207"/>
      <c r="EQ482" s="207"/>
      <c r="ER482" s="207"/>
      <c r="ES482" s="207"/>
      <c r="ET482" s="207"/>
      <c r="EU482" s="207"/>
      <c r="EV482" s="207"/>
      <c r="EW482" s="207"/>
      <c r="EX482" s="207"/>
      <c r="EY482" s="207"/>
      <c r="EZ482" s="207"/>
      <c r="FA482" s="207"/>
      <c r="FB482" s="207"/>
      <c r="FC482" s="207"/>
      <c r="FD482" s="207"/>
      <c r="FE482" s="207"/>
      <c r="FF482" s="207"/>
      <c r="FG482" s="207"/>
      <c r="FH482" s="207"/>
      <c r="FI482" s="207"/>
      <c r="FJ482" s="207"/>
      <c r="FK482" s="207"/>
      <c r="FL482" s="207"/>
      <c r="FM482" s="207"/>
      <c r="FN482" s="207"/>
      <c r="FO482" s="207"/>
      <c r="FP482" s="207"/>
      <c r="FQ482" s="207"/>
      <c r="FR482" s="207"/>
      <c r="FS482" s="207"/>
      <c r="FT482" s="207"/>
      <c r="FU482" s="207"/>
      <c r="FV482" s="207"/>
      <c r="FW482" s="207"/>
      <c r="FX482" s="207"/>
      <c r="FY482" s="207"/>
      <c r="FZ482" s="207"/>
      <c r="GA482" s="207"/>
      <c r="GB482" s="207"/>
      <c r="GC482" s="207"/>
      <c r="GD482" s="207"/>
      <c r="GE482" s="207"/>
      <c r="GF482" s="207"/>
      <c r="GG482" s="207"/>
      <c r="GH482" s="207"/>
      <c r="GI482" s="207"/>
      <c r="GJ482" s="207"/>
      <c r="GK482" s="207"/>
      <c r="GL482" s="207"/>
      <c r="GM482" s="207"/>
    </row>
    <row r="483" spans="1:195" s="237" customFormat="1" ht="9.9" customHeight="1" x14ac:dyDescent="0.45">
      <c r="A483" s="58"/>
      <c r="B483" s="58"/>
      <c r="C483" s="58"/>
      <c r="D483" s="58"/>
      <c r="E483" s="58"/>
      <c r="F483" s="126"/>
      <c r="G483" s="504"/>
      <c r="H483" s="505"/>
      <c r="I483" s="505"/>
      <c r="J483" s="505"/>
      <c r="K483" s="505"/>
      <c r="L483" s="505"/>
      <c r="M483" s="505"/>
      <c r="N483" s="505"/>
      <c r="O483" s="505"/>
      <c r="P483" s="505"/>
      <c r="Q483" s="505"/>
      <c r="R483" s="505"/>
      <c r="S483" s="505"/>
      <c r="T483" s="505"/>
      <c r="U483" s="505"/>
      <c r="V483" s="505"/>
      <c r="W483" s="162"/>
      <c r="X483" s="162"/>
      <c r="Y483" s="162"/>
      <c r="Z483" s="486"/>
      <c r="AA483" s="487"/>
      <c r="AB483" s="487"/>
      <c r="AC483" s="487"/>
      <c r="AD483" s="487"/>
      <c r="AE483" s="487"/>
      <c r="AF483" s="487"/>
      <c r="AG483" s="487"/>
      <c r="AH483" s="487"/>
      <c r="AI483" s="487"/>
      <c r="AJ483" s="487"/>
      <c r="AK483" s="487"/>
      <c r="AL483" s="487"/>
      <c r="AM483" s="487"/>
      <c r="AN483" s="487"/>
      <c r="AO483" s="487"/>
      <c r="AP483" s="487"/>
      <c r="AQ483" s="487"/>
      <c r="AR483" s="487"/>
      <c r="AS483" s="487"/>
      <c r="AT483" s="487"/>
      <c r="AU483" s="487"/>
      <c r="AV483" s="487"/>
      <c r="AW483" s="487"/>
      <c r="AX483" s="487"/>
      <c r="AY483" s="487"/>
      <c r="AZ483" s="488"/>
      <c r="BA483" s="171"/>
      <c r="BB483" s="128"/>
      <c r="BC483" s="58"/>
      <c r="BD483" s="58"/>
      <c r="BE483" s="494"/>
      <c r="BF483" s="442"/>
      <c r="BG483" s="381"/>
      <c r="BH483" s="381"/>
      <c r="BI483" s="442"/>
      <c r="BJ483" s="442"/>
      <c r="BK483" s="381"/>
      <c r="BL483" s="500"/>
      <c r="BM483" s="58"/>
      <c r="BN483" s="58"/>
      <c r="BO483" s="58"/>
      <c r="BP483" s="58"/>
      <c r="BQ483" s="58"/>
      <c r="BR483" s="58"/>
      <c r="BS483" s="58"/>
      <c r="BT483" s="126"/>
      <c r="BU483" s="509"/>
      <c r="BV483" s="510"/>
      <c r="BW483" s="510"/>
      <c r="BX483" s="510"/>
      <c r="BY483" s="510"/>
      <c r="BZ483" s="510"/>
      <c r="CA483" s="510"/>
      <c r="CB483" s="510"/>
      <c r="CC483" s="510"/>
      <c r="CD483" s="510"/>
      <c r="CE483" s="510"/>
      <c r="CF483" s="510"/>
      <c r="CG483" s="510"/>
      <c r="CH483" s="510"/>
      <c r="CI483" s="510"/>
      <c r="CJ483" s="510"/>
      <c r="CK483" s="162"/>
      <c r="CL483" s="162"/>
      <c r="CM483" s="162"/>
      <c r="CN483" s="486"/>
      <c r="CO483" s="487"/>
      <c r="CP483" s="487"/>
      <c r="CQ483" s="487"/>
      <c r="CR483" s="487"/>
      <c r="CS483" s="487"/>
      <c r="CT483" s="487"/>
      <c r="CU483" s="487"/>
      <c r="CV483" s="487"/>
      <c r="CW483" s="487"/>
      <c r="CX483" s="487"/>
      <c r="CY483" s="487"/>
      <c r="CZ483" s="487"/>
      <c r="DA483" s="487"/>
      <c r="DB483" s="487"/>
      <c r="DC483" s="487"/>
      <c r="DD483" s="487"/>
      <c r="DE483" s="487"/>
      <c r="DF483" s="487"/>
      <c r="DG483" s="487"/>
      <c r="DH483" s="487"/>
      <c r="DI483" s="487"/>
      <c r="DJ483" s="487"/>
      <c r="DK483" s="487"/>
      <c r="DL483" s="487"/>
      <c r="DM483" s="487"/>
      <c r="DN483" s="488"/>
      <c r="DO483" s="171"/>
      <c r="DP483" s="128"/>
      <c r="DQ483" s="58"/>
      <c r="DR483" s="58"/>
      <c r="DS483" s="494"/>
      <c r="DT483" s="442"/>
      <c r="DU483" s="381"/>
      <c r="DV483" s="381"/>
      <c r="DW483" s="442"/>
      <c r="DX483" s="442"/>
      <c r="DY483" s="381"/>
      <c r="DZ483" s="500"/>
      <c r="EA483" s="58"/>
      <c r="EB483" s="58"/>
      <c r="EC483" s="58"/>
      <c r="ED483" s="189"/>
      <c r="EE483" s="207"/>
      <c r="EF483" s="207"/>
      <c r="EG483" s="207"/>
      <c r="EH483" s="207"/>
      <c r="EI483" s="207"/>
      <c r="EJ483" s="207"/>
      <c r="EK483" s="207"/>
      <c r="EL483" s="207"/>
      <c r="EM483" s="207"/>
      <c r="EN483" s="207"/>
      <c r="EO483" s="207"/>
      <c r="EP483" s="207"/>
      <c r="EQ483" s="207"/>
      <c r="ER483" s="207"/>
      <c r="ES483" s="207"/>
      <c r="ET483" s="207"/>
      <c r="EU483" s="207"/>
      <c r="EV483" s="207"/>
      <c r="EW483" s="207"/>
      <c r="EX483" s="207"/>
      <c r="EY483" s="207"/>
      <c r="EZ483" s="207"/>
      <c r="FA483" s="207"/>
      <c r="FB483" s="207"/>
      <c r="FC483" s="207"/>
      <c r="FD483" s="207"/>
      <c r="FE483" s="207"/>
      <c r="FF483" s="207"/>
      <c r="FG483" s="207"/>
      <c r="FH483" s="207"/>
      <c r="FI483" s="207"/>
      <c r="FJ483" s="207"/>
      <c r="FK483" s="207"/>
      <c r="FL483" s="207"/>
      <c r="FM483" s="207"/>
      <c r="FN483" s="207"/>
      <c r="FO483" s="207"/>
      <c r="FP483" s="207"/>
      <c r="FQ483" s="207"/>
      <c r="FR483" s="207"/>
      <c r="FS483" s="207"/>
      <c r="FT483" s="207"/>
      <c r="FU483" s="207"/>
      <c r="FV483" s="207"/>
      <c r="FW483" s="207"/>
      <c r="FX483" s="207"/>
      <c r="FY483" s="207"/>
      <c r="FZ483" s="207"/>
      <c r="GA483" s="207"/>
      <c r="GB483" s="207"/>
      <c r="GC483" s="207"/>
      <c r="GD483" s="207"/>
      <c r="GE483" s="207"/>
      <c r="GF483" s="207"/>
      <c r="GG483" s="207"/>
      <c r="GH483" s="207"/>
      <c r="GI483" s="207"/>
      <c r="GJ483" s="207"/>
      <c r="GK483" s="207"/>
      <c r="GL483" s="207"/>
      <c r="GM483" s="207"/>
    </row>
    <row r="484" spans="1:195" s="237" customFormat="1" ht="9.9" customHeight="1" thickBot="1" x14ac:dyDescent="0.5">
      <c r="A484" s="58"/>
      <c r="B484" s="58"/>
      <c r="C484" s="58"/>
      <c r="D484" s="58"/>
      <c r="E484" s="58"/>
      <c r="F484" s="126"/>
      <c r="G484" s="504"/>
      <c r="H484" s="505"/>
      <c r="I484" s="505"/>
      <c r="J484" s="505"/>
      <c r="K484" s="505"/>
      <c r="L484" s="505"/>
      <c r="M484" s="505"/>
      <c r="N484" s="505"/>
      <c r="O484" s="505"/>
      <c r="P484" s="505"/>
      <c r="Q484" s="505"/>
      <c r="R484" s="505"/>
      <c r="S484" s="505"/>
      <c r="T484" s="505"/>
      <c r="U484" s="505"/>
      <c r="V484" s="505"/>
      <c r="W484" s="162"/>
      <c r="X484" s="162"/>
      <c r="Y484" s="162"/>
      <c r="Z484" s="489"/>
      <c r="AA484" s="490"/>
      <c r="AB484" s="490"/>
      <c r="AC484" s="490"/>
      <c r="AD484" s="490"/>
      <c r="AE484" s="490"/>
      <c r="AF484" s="490"/>
      <c r="AG484" s="490"/>
      <c r="AH484" s="490"/>
      <c r="AI484" s="490"/>
      <c r="AJ484" s="490"/>
      <c r="AK484" s="490"/>
      <c r="AL484" s="490"/>
      <c r="AM484" s="490"/>
      <c r="AN484" s="490"/>
      <c r="AO484" s="490"/>
      <c r="AP484" s="490"/>
      <c r="AQ484" s="490"/>
      <c r="AR484" s="490"/>
      <c r="AS484" s="490"/>
      <c r="AT484" s="490"/>
      <c r="AU484" s="490"/>
      <c r="AV484" s="490"/>
      <c r="AW484" s="490"/>
      <c r="AX484" s="490"/>
      <c r="AY484" s="490"/>
      <c r="AZ484" s="491"/>
      <c r="BA484" s="171"/>
      <c r="BB484" s="128"/>
      <c r="BC484" s="58"/>
      <c r="BD484" s="58"/>
      <c r="BE484" s="495"/>
      <c r="BF484" s="496"/>
      <c r="BG484" s="498"/>
      <c r="BH484" s="498"/>
      <c r="BI484" s="496"/>
      <c r="BJ484" s="496"/>
      <c r="BK484" s="498"/>
      <c r="BL484" s="501"/>
      <c r="BM484" s="58"/>
      <c r="BN484" s="58"/>
      <c r="BO484" s="58"/>
      <c r="BP484" s="58"/>
      <c r="BQ484" s="58"/>
      <c r="BR484" s="58"/>
      <c r="BS484" s="58"/>
      <c r="BT484" s="126"/>
      <c r="BU484" s="509"/>
      <c r="BV484" s="510"/>
      <c r="BW484" s="510"/>
      <c r="BX484" s="510"/>
      <c r="BY484" s="510"/>
      <c r="BZ484" s="510"/>
      <c r="CA484" s="510"/>
      <c r="CB484" s="510"/>
      <c r="CC484" s="510"/>
      <c r="CD484" s="510"/>
      <c r="CE484" s="510"/>
      <c r="CF484" s="510"/>
      <c r="CG484" s="510"/>
      <c r="CH484" s="510"/>
      <c r="CI484" s="510"/>
      <c r="CJ484" s="510"/>
      <c r="CK484" s="162"/>
      <c r="CL484" s="162"/>
      <c r="CM484" s="162"/>
      <c r="CN484" s="489"/>
      <c r="CO484" s="490"/>
      <c r="CP484" s="490"/>
      <c r="CQ484" s="490"/>
      <c r="CR484" s="490"/>
      <c r="CS484" s="490"/>
      <c r="CT484" s="490"/>
      <c r="CU484" s="490"/>
      <c r="CV484" s="490"/>
      <c r="CW484" s="490"/>
      <c r="CX484" s="490"/>
      <c r="CY484" s="490"/>
      <c r="CZ484" s="490"/>
      <c r="DA484" s="490"/>
      <c r="DB484" s="490"/>
      <c r="DC484" s="490"/>
      <c r="DD484" s="490"/>
      <c r="DE484" s="490"/>
      <c r="DF484" s="490"/>
      <c r="DG484" s="490"/>
      <c r="DH484" s="490"/>
      <c r="DI484" s="490"/>
      <c r="DJ484" s="490"/>
      <c r="DK484" s="490"/>
      <c r="DL484" s="490"/>
      <c r="DM484" s="490"/>
      <c r="DN484" s="491"/>
      <c r="DO484" s="171"/>
      <c r="DP484" s="128"/>
      <c r="DQ484" s="58"/>
      <c r="DR484" s="58"/>
      <c r="DS484" s="495"/>
      <c r="DT484" s="496"/>
      <c r="DU484" s="498"/>
      <c r="DV484" s="498"/>
      <c r="DW484" s="496"/>
      <c r="DX484" s="496"/>
      <c r="DY484" s="498"/>
      <c r="DZ484" s="501"/>
      <c r="EA484" s="58"/>
      <c r="EB484" s="58"/>
      <c r="EC484" s="58"/>
      <c r="ED484" s="189"/>
      <c r="EE484" s="207"/>
      <c r="EF484" s="207"/>
      <c r="EG484" s="207"/>
      <c r="EH484" s="207"/>
      <c r="EI484" s="207"/>
      <c r="EJ484" s="207"/>
      <c r="EK484" s="207"/>
      <c r="EL484" s="207"/>
      <c r="EM484" s="207"/>
      <c r="EN484" s="207"/>
      <c r="EO484" s="207"/>
      <c r="EP484" s="207"/>
      <c r="EQ484" s="207"/>
      <c r="ER484" s="207"/>
      <c r="ES484" s="207"/>
      <c r="ET484" s="207"/>
      <c r="EU484" s="207"/>
      <c r="EV484" s="207"/>
      <c r="EW484" s="207"/>
      <c r="EX484" s="207"/>
      <c r="EY484" s="207"/>
      <c r="EZ484" s="207"/>
      <c r="FA484" s="207"/>
      <c r="FB484" s="207"/>
      <c r="FC484" s="207"/>
      <c r="FD484" s="207"/>
      <c r="FE484" s="207"/>
      <c r="FF484" s="207"/>
      <c r="FG484" s="207"/>
      <c r="FH484" s="207"/>
      <c r="FI484" s="207"/>
      <c r="FJ484" s="207"/>
      <c r="FK484" s="207"/>
      <c r="FL484" s="207"/>
      <c r="FM484" s="207"/>
      <c r="FN484" s="207"/>
      <c r="FO484" s="207"/>
      <c r="FP484" s="207"/>
      <c r="FQ484" s="207"/>
      <c r="FR484" s="207"/>
      <c r="FS484" s="207"/>
      <c r="FT484" s="207"/>
      <c r="FU484" s="207"/>
      <c r="FV484" s="207"/>
      <c r="FW484" s="207"/>
      <c r="FX484" s="207"/>
      <c r="FY484" s="207"/>
      <c r="FZ484" s="207"/>
      <c r="GA484" s="207"/>
      <c r="GB484" s="207"/>
      <c r="GC484" s="207"/>
      <c r="GD484" s="207"/>
      <c r="GE484" s="207"/>
      <c r="GF484" s="207"/>
      <c r="GG484" s="207"/>
      <c r="GH484" s="207"/>
      <c r="GI484" s="207"/>
      <c r="GJ484" s="207"/>
      <c r="GK484" s="207"/>
      <c r="GL484" s="207"/>
      <c r="GM484" s="207"/>
    </row>
    <row r="485" spans="1:195" s="237" customFormat="1" ht="9.9" customHeight="1" thickBot="1" x14ac:dyDescent="0.5">
      <c r="A485" s="58"/>
      <c r="B485" s="58"/>
      <c r="C485" s="58"/>
      <c r="D485" s="58"/>
      <c r="E485" s="58"/>
      <c r="F485" s="126"/>
      <c r="G485" s="506"/>
      <c r="H485" s="507"/>
      <c r="I485" s="507"/>
      <c r="J485" s="507"/>
      <c r="K485" s="507"/>
      <c r="L485" s="507"/>
      <c r="M485" s="507"/>
      <c r="N485" s="507"/>
      <c r="O485" s="507"/>
      <c r="P485" s="507"/>
      <c r="Q485" s="507"/>
      <c r="R485" s="507"/>
      <c r="S485" s="507"/>
      <c r="T485" s="507"/>
      <c r="U485" s="507"/>
      <c r="V485" s="507"/>
      <c r="W485" s="115"/>
      <c r="X485" s="115"/>
      <c r="Y485" s="115"/>
      <c r="Z485" s="115"/>
      <c r="AA485" s="110"/>
      <c r="AB485" s="172"/>
      <c r="AC485" s="111"/>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3"/>
      <c r="BB485" s="128"/>
      <c r="BC485" s="58"/>
      <c r="BD485" s="58"/>
      <c r="BE485" s="58"/>
      <c r="BF485" s="58"/>
      <c r="BG485" s="58"/>
      <c r="BH485" s="58"/>
      <c r="BI485" s="58"/>
      <c r="BJ485" s="58"/>
      <c r="BK485" s="58"/>
      <c r="BL485" s="58"/>
      <c r="BM485" s="58"/>
      <c r="BN485" s="58"/>
      <c r="BO485" s="58"/>
      <c r="BP485" s="58"/>
      <c r="BQ485" s="58"/>
      <c r="BR485" s="58"/>
      <c r="BS485" s="58"/>
      <c r="BT485" s="126"/>
      <c r="BU485" s="511"/>
      <c r="BV485" s="512"/>
      <c r="BW485" s="512"/>
      <c r="BX485" s="512"/>
      <c r="BY485" s="512"/>
      <c r="BZ485" s="512"/>
      <c r="CA485" s="512"/>
      <c r="CB485" s="512"/>
      <c r="CC485" s="512"/>
      <c r="CD485" s="512"/>
      <c r="CE485" s="512"/>
      <c r="CF485" s="512"/>
      <c r="CG485" s="512"/>
      <c r="CH485" s="512"/>
      <c r="CI485" s="512"/>
      <c r="CJ485" s="512"/>
      <c r="CK485" s="115"/>
      <c r="CL485" s="115"/>
      <c r="CM485" s="115"/>
      <c r="CN485" s="115"/>
      <c r="CO485" s="110"/>
      <c r="CP485" s="172"/>
      <c r="CQ485" s="111"/>
      <c r="CR485" s="172"/>
      <c r="CS485" s="172"/>
      <c r="CT485" s="172"/>
      <c r="CU485" s="172"/>
      <c r="CV485" s="172"/>
      <c r="CW485" s="172"/>
      <c r="CX485" s="172"/>
      <c r="CY485" s="172"/>
      <c r="CZ485" s="172"/>
      <c r="DA485" s="172"/>
      <c r="DB485" s="172"/>
      <c r="DC485" s="172"/>
      <c r="DD485" s="172"/>
      <c r="DE485" s="172"/>
      <c r="DF485" s="172"/>
      <c r="DG485" s="172"/>
      <c r="DH485" s="172"/>
      <c r="DI485" s="172"/>
      <c r="DJ485" s="172"/>
      <c r="DK485" s="172"/>
      <c r="DL485" s="172"/>
      <c r="DM485" s="172"/>
      <c r="DN485" s="172"/>
      <c r="DO485" s="173"/>
      <c r="DP485" s="128"/>
      <c r="DQ485" s="58"/>
      <c r="DR485" s="58"/>
      <c r="DS485" s="58"/>
      <c r="DT485" s="58"/>
      <c r="DU485" s="58"/>
      <c r="DV485" s="58"/>
      <c r="DW485" s="58"/>
      <c r="DX485" s="58"/>
      <c r="DY485" s="58"/>
      <c r="DZ485" s="58"/>
      <c r="EA485" s="58"/>
      <c r="EB485" s="58"/>
      <c r="EC485" s="58"/>
      <c r="ED485" s="189"/>
      <c r="EE485" s="207"/>
      <c r="EF485" s="207"/>
      <c r="EG485" s="207"/>
      <c r="EH485" s="207"/>
      <c r="EI485" s="207"/>
      <c r="EJ485" s="207"/>
      <c r="EK485" s="207"/>
      <c r="EL485" s="207"/>
      <c r="EM485" s="207"/>
      <c r="EN485" s="207"/>
      <c r="EO485" s="207"/>
      <c r="EP485" s="207"/>
      <c r="EQ485" s="207"/>
      <c r="ER485" s="207"/>
      <c r="ES485" s="207"/>
      <c r="ET485" s="207"/>
      <c r="EU485" s="207"/>
      <c r="EV485" s="207"/>
      <c r="EW485" s="207"/>
      <c r="EX485" s="207"/>
      <c r="EY485" s="207"/>
      <c r="EZ485" s="207"/>
      <c r="FA485" s="207"/>
      <c r="FB485" s="207"/>
      <c r="FC485" s="207"/>
      <c r="FD485" s="207"/>
      <c r="FE485" s="207"/>
      <c r="FF485" s="207"/>
      <c r="FG485" s="207"/>
      <c r="FH485" s="207"/>
      <c r="FI485" s="207"/>
      <c r="FJ485" s="207"/>
      <c r="FK485" s="207"/>
      <c r="FL485" s="207"/>
      <c r="FM485" s="207"/>
      <c r="FN485" s="207"/>
      <c r="FO485" s="207"/>
      <c r="FP485" s="207"/>
      <c r="FQ485" s="207"/>
      <c r="FR485" s="207"/>
      <c r="FS485" s="207"/>
      <c r="FT485" s="207"/>
      <c r="FU485" s="207"/>
      <c r="FV485" s="207"/>
      <c r="FW485" s="207"/>
      <c r="FX485" s="207"/>
      <c r="FY485" s="207"/>
      <c r="FZ485" s="207"/>
      <c r="GA485" s="207"/>
      <c r="GB485" s="207"/>
      <c r="GC485" s="207"/>
      <c r="GD485" s="207"/>
      <c r="GE485" s="207"/>
      <c r="GF485" s="207"/>
      <c r="GG485" s="207"/>
      <c r="GH485" s="207"/>
      <c r="GI485" s="207"/>
      <c r="GJ485" s="207"/>
      <c r="GK485" s="207"/>
      <c r="GL485" s="207"/>
      <c r="GM485" s="207"/>
    </row>
    <row r="486" spans="1:195" s="237" customFormat="1" ht="9" customHeight="1" x14ac:dyDescent="0.45">
      <c r="A486" s="58"/>
      <c r="B486" s="58"/>
      <c r="C486" s="58"/>
      <c r="D486" s="58"/>
      <c r="E486" s="58"/>
      <c r="F486" s="126"/>
      <c r="G486" s="217"/>
      <c r="H486" s="217"/>
      <c r="I486" s="217"/>
      <c r="J486" s="217"/>
      <c r="K486" s="217"/>
      <c r="L486" s="217"/>
      <c r="M486" s="217"/>
      <c r="N486" s="217"/>
      <c r="O486" s="217"/>
      <c r="P486" s="217"/>
      <c r="Q486" s="217"/>
      <c r="R486" s="217"/>
      <c r="S486" s="217"/>
      <c r="T486" s="217"/>
      <c r="U486" s="217"/>
      <c r="V486" s="217"/>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58"/>
      <c r="BD486" s="58"/>
      <c r="BE486" s="58"/>
      <c r="BF486" s="58"/>
      <c r="BG486" s="58"/>
      <c r="BH486" s="58"/>
      <c r="BI486" s="58"/>
      <c r="BJ486" s="58"/>
      <c r="BK486" s="58"/>
      <c r="BL486" s="58"/>
      <c r="BM486" s="58"/>
      <c r="BN486" s="58"/>
      <c r="BO486" s="58"/>
      <c r="BP486" s="58"/>
      <c r="BQ486" s="58"/>
      <c r="BR486" s="58"/>
      <c r="BS486" s="58"/>
      <c r="BT486" s="126"/>
      <c r="BU486" s="217"/>
      <c r="BV486" s="217"/>
      <c r="BW486" s="217"/>
      <c r="BX486" s="217"/>
      <c r="BY486" s="217"/>
      <c r="BZ486" s="217"/>
      <c r="CA486" s="217"/>
      <c r="CB486" s="217"/>
      <c r="CC486" s="217"/>
      <c r="CD486" s="217"/>
      <c r="CE486" s="217"/>
      <c r="CF486" s="217"/>
      <c r="CG486" s="217"/>
      <c r="CH486" s="217"/>
      <c r="CI486" s="217"/>
      <c r="CJ486" s="217"/>
      <c r="CK486" s="126"/>
      <c r="CL486" s="126"/>
      <c r="CM486" s="126"/>
      <c r="CN486" s="126"/>
      <c r="CO486" s="126"/>
      <c r="CP486" s="126"/>
      <c r="CQ486" s="126"/>
      <c r="CR486" s="126"/>
      <c r="CS486" s="126"/>
      <c r="CT486" s="126"/>
      <c r="CU486" s="126"/>
      <c r="CV486" s="126"/>
      <c r="CW486" s="126"/>
      <c r="CX486" s="126"/>
      <c r="CY486" s="126"/>
      <c r="CZ486" s="126"/>
      <c r="DA486" s="126"/>
      <c r="DB486" s="126"/>
      <c r="DC486" s="126"/>
      <c r="DD486" s="126"/>
      <c r="DE486" s="126"/>
      <c r="DF486" s="126"/>
      <c r="DG486" s="126"/>
      <c r="DH486" s="126"/>
      <c r="DI486" s="126"/>
      <c r="DJ486" s="126"/>
      <c r="DK486" s="126"/>
      <c r="DL486" s="126"/>
      <c r="DM486" s="126"/>
      <c r="DN486" s="126"/>
      <c r="DO486" s="126"/>
      <c r="DP486" s="126"/>
      <c r="DQ486" s="58"/>
      <c r="DR486" s="58"/>
      <c r="DS486" s="58"/>
      <c r="DT486" s="58"/>
      <c r="DU486" s="58"/>
      <c r="DV486" s="58"/>
      <c r="DW486" s="58"/>
      <c r="DX486" s="58"/>
      <c r="DY486" s="58"/>
      <c r="DZ486" s="58"/>
      <c r="EA486" s="58"/>
      <c r="EB486" s="58"/>
      <c r="EC486" s="58"/>
      <c r="ED486" s="189"/>
      <c r="EE486" s="207"/>
      <c r="EF486" s="207"/>
      <c r="EG486" s="207"/>
      <c r="EH486" s="207"/>
      <c r="EI486" s="207"/>
      <c r="EJ486" s="207"/>
      <c r="EK486" s="207"/>
      <c r="EL486" s="207"/>
      <c r="EM486" s="207"/>
      <c r="EN486" s="207"/>
      <c r="EO486" s="207"/>
      <c r="EP486" s="207"/>
      <c r="EQ486" s="207"/>
      <c r="ER486" s="207"/>
      <c r="ES486" s="207"/>
      <c r="ET486" s="207"/>
      <c r="EU486" s="207"/>
      <c r="EV486" s="207"/>
      <c r="EW486" s="207"/>
      <c r="EX486" s="207"/>
      <c r="EY486" s="207"/>
      <c r="EZ486" s="207"/>
      <c r="FA486" s="207"/>
      <c r="FB486" s="207"/>
      <c r="FC486" s="207"/>
      <c r="FD486" s="207"/>
      <c r="FE486" s="207"/>
      <c r="FF486" s="207"/>
      <c r="FG486" s="207"/>
      <c r="FH486" s="207"/>
      <c r="FI486" s="207"/>
      <c r="FJ486" s="207"/>
      <c r="FK486" s="207"/>
      <c r="FL486" s="207"/>
      <c r="FM486" s="207"/>
      <c r="FN486" s="207"/>
      <c r="FO486" s="207"/>
      <c r="FP486" s="207"/>
      <c r="FQ486" s="207"/>
      <c r="FR486" s="207"/>
      <c r="FS486" s="207"/>
      <c r="FT486" s="207"/>
      <c r="FU486" s="207"/>
      <c r="FV486" s="207"/>
      <c r="FW486" s="207"/>
      <c r="FX486" s="207"/>
      <c r="FY486" s="207"/>
      <c r="FZ486" s="207"/>
      <c r="GA486" s="207"/>
      <c r="GB486" s="207"/>
      <c r="GC486" s="207"/>
      <c r="GD486" s="207"/>
      <c r="GE486" s="207"/>
      <c r="GF486" s="207"/>
      <c r="GG486" s="207"/>
      <c r="GH486" s="207"/>
      <c r="GI486" s="207"/>
      <c r="GJ486" s="207"/>
      <c r="GK486" s="207"/>
      <c r="GL486" s="207"/>
      <c r="GM486" s="207"/>
    </row>
    <row r="487" spans="1:195" s="237" customFormat="1" ht="26.25" customHeight="1" thickBot="1" x14ac:dyDescent="0.5">
      <c r="A487" s="58"/>
      <c r="B487" s="58"/>
      <c r="C487" s="58"/>
      <c r="D487" s="58"/>
      <c r="E487" s="58"/>
      <c r="F487" s="58"/>
      <c r="G487" s="66"/>
      <c r="H487" s="66"/>
      <c r="I487" s="66"/>
      <c r="J487" s="66"/>
      <c r="K487" s="66"/>
      <c r="L487" s="66"/>
      <c r="M487" s="66"/>
      <c r="N487" s="66"/>
      <c r="O487" s="66"/>
      <c r="P487" s="66"/>
      <c r="Q487" s="66"/>
      <c r="R487" s="66"/>
      <c r="S487" s="66"/>
      <c r="T487" s="66"/>
      <c r="U487" s="66"/>
      <c r="V487" s="66"/>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66"/>
      <c r="BV487" s="66"/>
      <c r="BW487" s="66"/>
      <c r="BX487" s="66"/>
      <c r="BY487" s="66"/>
      <c r="BZ487" s="66"/>
      <c r="CA487" s="66"/>
      <c r="CB487" s="66"/>
      <c r="CC487" s="66"/>
      <c r="CD487" s="66"/>
      <c r="CE487" s="66"/>
      <c r="CF487" s="66"/>
      <c r="CG487" s="66"/>
      <c r="CH487" s="66"/>
      <c r="CI487" s="66"/>
      <c r="CJ487" s="66"/>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189"/>
      <c r="EE487" s="207"/>
      <c r="EF487" s="207"/>
      <c r="EG487" s="207"/>
      <c r="EH487" s="207"/>
      <c r="EI487" s="207"/>
      <c r="EJ487" s="207"/>
      <c r="EK487" s="207"/>
      <c r="EL487" s="207"/>
      <c r="EM487" s="207"/>
      <c r="EN487" s="207"/>
      <c r="EO487" s="207"/>
      <c r="EP487" s="207"/>
      <c r="EQ487" s="207"/>
      <c r="ER487" s="207"/>
      <c r="ES487" s="207"/>
      <c r="ET487" s="207"/>
      <c r="EU487" s="207"/>
      <c r="EV487" s="207"/>
      <c r="EW487" s="207"/>
      <c r="EX487" s="207"/>
      <c r="EY487" s="207"/>
      <c r="EZ487" s="207"/>
      <c r="FA487" s="207"/>
      <c r="FB487" s="207"/>
      <c r="FC487" s="207"/>
      <c r="FD487" s="207"/>
      <c r="FE487" s="207"/>
      <c r="FF487" s="207"/>
      <c r="FG487" s="207"/>
      <c r="FH487" s="207"/>
      <c r="FI487" s="207"/>
      <c r="FJ487" s="207"/>
      <c r="FK487" s="207"/>
      <c r="FL487" s="207"/>
      <c r="FM487" s="207"/>
      <c r="FN487" s="207"/>
      <c r="FO487" s="207"/>
      <c r="FP487" s="207"/>
      <c r="FQ487" s="207"/>
      <c r="FR487" s="207"/>
      <c r="FS487" s="207"/>
      <c r="FT487" s="207"/>
      <c r="FU487" s="207"/>
      <c r="FV487" s="207"/>
      <c r="FW487" s="207"/>
      <c r="FX487" s="207"/>
      <c r="FY487" s="207"/>
      <c r="FZ487" s="207"/>
      <c r="GA487" s="207"/>
      <c r="GB487" s="207"/>
      <c r="GC487" s="207"/>
      <c r="GD487" s="207"/>
      <c r="GE487" s="207"/>
      <c r="GF487" s="207"/>
      <c r="GG487" s="207"/>
      <c r="GH487" s="207"/>
      <c r="GI487" s="207"/>
      <c r="GJ487" s="207"/>
      <c r="GK487" s="207"/>
      <c r="GL487" s="207"/>
      <c r="GM487" s="207"/>
    </row>
    <row r="488" spans="1:195" s="237" customFormat="1" ht="9.9" customHeight="1" thickBot="1" x14ac:dyDescent="0.5">
      <c r="A488" s="58"/>
      <c r="B488" s="58"/>
      <c r="C488" s="58"/>
      <c r="D488" s="58"/>
      <c r="E488" s="58"/>
      <c r="F488" s="58"/>
      <c r="G488" s="502" t="s">
        <v>413</v>
      </c>
      <c r="H488" s="503"/>
      <c r="I488" s="503"/>
      <c r="J488" s="503"/>
      <c r="K488" s="503"/>
      <c r="L488" s="503"/>
      <c r="M488" s="503"/>
      <c r="N488" s="503"/>
      <c r="O488" s="503"/>
      <c r="P488" s="503"/>
      <c r="Q488" s="503"/>
      <c r="R488" s="503"/>
      <c r="S488" s="503"/>
      <c r="T488" s="503"/>
      <c r="U488" s="503"/>
      <c r="V488" s="503"/>
      <c r="W488" s="112"/>
      <c r="X488" s="112"/>
      <c r="Y488" s="112"/>
      <c r="Z488" s="112"/>
      <c r="AA488" s="105"/>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7"/>
      <c r="BB488" s="58"/>
      <c r="BC488" s="58"/>
      <c r="BD488" s="58"/>
      <c r="BE488" s="58"/>
      <c r="BF488" s="58"/>
      <c r="BG488" s="58"/>
      <c r="BH488" s="58"/>
      <c r="BI488" s="58"/>
      <c r="BJ488" s="58"/>
      <c r="BK488" s="58"/>
      <c r="BL488" s="58"/>
      <c r="BM488" s="58"/>
      <c r="BN488" s="58"/>
      <c r="BO488" s="58"/>
      <c r="BP488" s="58"/>
      <c r="BQ488" s="58"/>
      <c r="BR488" s="58"/>
      <c r="BS488" s="58"/>
      <c r="BT488" s="58"/>
      <c r="BU488" s="502" t="s">
        <v>413</v>
      </c>
      <c r="BV488" s="508"/>
      <c r="BW488" s="508"/>
      <c r="BX488" s="508"/>
      <c r="BY488" s="508"/>
      <c r="BZ488" s="508"/>
      <c r="CA488" s="508"/>
      <c r="CB488" s="508"/>
      <c r="CC488" s="508"/>
      <c r="CD488" s="508"/>
      <c r="CE488" s="508"/>
      <c r="CF488" s="508"/>
      <c r="CG488" s="508"/>
      <c r="CH488" s="508"/>
      <c r="CI488" s="508"/>
      <c r="CJ488" s="508"/>
      <c r="CK488" s="112"/>
      <c r="CL488" s="112"/>
      <c r="CM488" s="112"/>
      <c r="CN488" s="112"/>
      <c r="CO488" s="105"/>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7"/>
      <c r="DP488" s="58"/>
      <c r="DQ488" s="58"/>
      <c r="DR488" s="58"/>
      <c r="DS488" s="58"/>
      <c r="DT488" s="58"/>
      <c r="DU488" s="58"/>
      <c r="DV488" s="58"/>
      <c r="DW488" s="58"/>
      <c r="DX488" s="58"/>
      <c r="DY488" s="58"/>
      <c r="DZ488" s="58"/>
      <c r="EA488" s="58"/>
      <c r="EB488" s="58"/>
      <c r="EC488" s="58"/>
      <c r="ED488" s="189"/>
      <c r="EE488" s="207"/>
      <c r="EF488" s="207"/>
      <c r="EG488" s="207"/>
      <c r="EH488" s="207"/>
      <c r="EI488" s="207"/>
      <c r="EJ488" s="207"/>
      <c r="EK488" s="207"/>
      <c r="EL488" s="207"/>
      <c r="EM488" s="207"/>
      <c r="EN488" s="207"/>
      <c r="EO488" s="207"/>
      <c r="EP488" s="207"/>
      <c r="EQ488" s="207"/>
      <c r="ER488" s="207"/>
      <c r="ES488" s="207"/>
      <c r="ET488" s="207"/>
      <c r="EU488" s="207"/>
      <c r="EV488" s="207"/>
      <c r="EW488" s="207"/>
      <c r="EX488" s="207"/>
      <c r="EY488" s="207"/>
      <c r="EZ488" s="207"/>
      <c r="FA488" s="207"/>
      <c r="FB488" s="207"/>
      <c r="FC488" s="207"/>
      <c r="FD488" s="207"/>
      <c r="FE488" s="207"/>
      <c r="FF488" s="207"/>
      <c r="FG488" s="207"/>
      <c r="FH488" s="207"/>
      <c r="FI488" s="207"/>
      <c r="FJ488" s="207"/>
      <c r="FK488" s="207"/>
      <c r="FL488" s="207"/>
      <c r="FM488" s="207"/>
      <c r="FN488" s="207"/>
      <c r="FO488" s="207"/>
      <c r="FP488" s="207"/>
      <c r="FQ488" s="207"/>
      <c r="FR488" s="207"/>
      <c r="FS488" s="207"/>
      <c r="FT488" s="207"/>
      <c r="FU488" s="207"/>
      <c r="FV488" s="207"/>
      <c r="FW488" s="207"/>
      <c r="FX488" s="207"/>
      <c r="FY488" s="207"/>
      <c r="FZ488" s="207"/>
      <c r="GA488" s="207"/>
      <c r="GB488" s="207"/>
      <c r="GC488" s="207"/>
      <c r="GD488" s="207"/>
      <c r="GE488" s="207"/>
      <c r="GF488" s="207"/>
      <c r="GG488" s="207"/>
      <c r="GH488" s="207"/>
      <c r="GI488" s="207"/>
      <c r="GJ488" s="207"/>
      <c r="GK488" s="207"/>
      <c r="GL488" s="207"/>
      <c r="GM488" s="207"/>
    </row>
    <row r="489" spans="1:195" s="237" customFormat="1" ht="9.9" customHeight="1" x14ac:dyDescent="0.45">
      <c r="A489" s="58"/>
      <c r="B489" s="58"/>
      <c r="C489" s="58"/>
      <c r="D489" s="58"/>
      <c r="E489" s="58"/>
      <c r="F489" s="58"/>
      <c r="G489" s="504"/>
      <c r="H489" s="505"/>
      <c r="I489" s="505"/>
      <c r="J489" s="505"/>
      <c r="K489" s="505"/>
      <c r="L489" s="505"/>
      <c r="M489" s="505"/>
      <c r="N489" s="505"/>
      <c r="O489" s="505"/>
      <c r="P489" s="505"/>
      <c r="Q489" s="505"/>
      <c r="R489" s="505"/>
      <c r="S489" s="505"/>
      <c r="T489" s="505"/>
      <c r="U489" s="505"/>
      <c r="V489" s="505"/>
      <c r="W489" s="162"/>
      <c r="X489" s="162"/>
      <c r="Y489" s="162"/>
      <c r="Z489" s="483" t="s">
        <v>414</v>
      </c>
      <c r="AA489" s="484"/>
      <c r="AB489" s="484"/>
      <c r="AC489" s="484"/>
      <c r="AD489" s="484"/>
      <c r="AE489" s="484"/>
      <c r="AF489" s="484"/>
      <c r="AG489" s="484"/>
      <c r="AH489" s="484"/>
      <c r="AI489" s="484"/>
      <c r="AJ489" s="484"/>
      <c r="AK489" s="484"/>
      <c r="AL489" s="484"/>
      <c r="AM489" s="484"/>
      <c r="AN489" s="484"/>
      <c r="AO489" s="484"/>
      <c r="AP489" s="484"/>
      <c r="AQ489" s="484"/>
      <c r="AR489" s="484"/>
      <c r="AS489" s="484"/>
      <c r="AT489" s="484"/>
      <c r="AU489" s="484"/>
      <c r="AV489" s="484"/>
      <c r="AW489" s="484"/>
      <c r="AX489" s="484"/>
      <c r="AY489" s="484"/>
      <c r="AZ489" s="485"/>
      <c r="BA489" s="108"/>
      <c r="BB489" s="58"/>
      <c r="BC489" s="58"/>
      <c r="BD489" s="58"/>
      <c r="BE489" s="492"/>
      <c r="BF489" s="493"/>
      <c r="BG489" s="497" t="s">
        <v>89</v>
      </c>
      <c r="BH489" s="497"/>
      <c r="BI489" s="493"/>
      <c r="BJ489" s="493"/>
      <c r="BK489" s="497" t="s">
        <v>90</v>
      </c>
      <c r="BL489" s="499"/>
      <c r="BM489" s="58"/>
      <c r="BN489" s="58"/>
      <c r="BO489" s="58"/>
      <c r="BP489" s="58"/>
      <c r="BQ489" s="58"/>
      <c r="BR489" s="58"/>
      <c r="BS489" s="58"/>
      <c r="BT489" s="58"/>
      <c r="BU489" s="509"/>
      <c r="BV489" s="510"/>
      <c r="BW489" s="510"/>
      <c r="BX489" s="510"/>
      <c r="BY489" s="510"/>
      <c r="BZ489" s="510"/>
      <c r="CA489" s="510"/>
      <c r="CB489" s="510"/>
      <c r="CC489" s="510"/>
      <c r="CD489" s="510"/>
      <c r="CE489" s="510"/>
      <c r="CF489" s="510"/>
      <c r="CG489" s="510"/>
      <c r="CH489" s="510"/>
      <c r="CI489" s="510"/>
      <c r="CJ489" s="510"/>
      <c r="CK489" s="162"/>
      <c r="CL489" s="162"/>
      <c r="CM489" s="162"/>
      <c r="CN489" s="483" t="s">
        <v>414</v>
      </c>
      <c r="CO489" s="484"/>
      <c r="CP489" s="484"/>
      <c r="CQ489" s="484"/>
      <c r="CR489" s="484"/>
      <c r="CS489" s="484"/>
      <c r="CT489" s="484"/>
      <c r="CU489" s="484"/>
      <c r="CV489" s="484"/>
      <c r="CW489" s="484"/>
      <c r="CX489" s="484"/>
      <c r="CY489" s="484"/>
      <c r="CZ489" s="484"/>
      <c r="DA489" s="484"/>
      <c r="DB489" s="484"/>
      <c r="DC489" s="484"/>
      <c r="DD489" s="484"/>
      <c r="DE489" s="484"/>
      <c r="DF489" s="484"/>
      <c r="DG489" s="484"/>
      <c r="DH489" s="484"/>
      <c r="DI489" s="484"/>
      <c r="DJ489" s="484"/>
      <c r="DK489" s="484"/>
      <c r="DL489" s="484"/>
      <c r="DM489" s="484"/>
      <c r="DN489" s="485"/>
      <c r="DO489" s="108"/>
      <c r="DP489" s="58"/>
      <c r="DQ489" s="58"/>
      <c r="DR489" s="58"/>
      <c r="DS489" s="492">
        <v>9</v>
      </c>
      <c r="DT489" s="493"/>
      <c r="DU489" s="497" t="s">
        <v>89</v>
      </c>
      <c r="DV489" s="497"/>
      <c r="DW489" s="493">
        <v>1</v>
      </c>
      <c r="DX489" s="493"/>
      <c r="DY489" s="497" t="s">
        <v>90</v>
      </c>
      <c r="DZ489" s="499"/>
      <c r="EA489" s="58"/>
      <c r="EB489" s="58"/>
      <c r="EC489" s="58"/>
      <c r="ED489" s="189"/>
      <c r="EE489" s="207"/>
      <c r="EF489" s="207"/>
      <c r="EG489" s="207"/>
      <c r="EH489" s="207"/>
      <c r="EI489" s="207"/>
      <c r="EJ489" s="207"/>
      <c r="EK489" s="207"/>
      <c r="EL489" s="207"/>
      <c r="EM489" s="207"/>
      <c r="EN489" s="207"/>
      <c r="EO489" s="207"/>
      <c r="EP489" s="207"/>
      <c r="EQ489" s="207"/>
      <c r="ER489" s="207"/>
      <c r="ES489" s="207"/>
      <c r="ET489" s="207"/>
      <c r="EU489" s="207"/>
      <c r="EV489" s="207"/>
      <c r="EW489" s="207"/>
      <c r="EX489" s="207"/>
      <c r="EY489" s="207"/>
      <c r="EZ489" s="207"/>
      <c r="FA489" s="207"/>
      <c r="FB489" s="207"/>
      <c r="FC489" s="207"/>
      <c r="FD489" s="207"/>
      <c r="FE489" s="207"/>
      <c r="FF489" s="207"/>
      <c r="FG489" s="207"/>
      <c r="FH489" s="207"/>
      <c r="FI489" s="207"/>
      <c r="FJ489" s="207"/>
      <c r="FK489" s="207"/>
      <c r="FL489" s="207"/>
      <c r="FM489" s="207"/>
      <c r="FN489" s="207"/>
      <c r="FO489" s="207"/>
      <c r="FP489" s="207"/>
      <c r="FQ489" s="207"/>
      <c r="FR489" s="207"/>
      <c r="FS489" s="207"/>
      <c r="FT489" s="207"/>
      <c r="FU489" s="207"/>
      <c r="FV489" s="207"/>
      <c r="FW489" s="207"/>
      <c r="FX489" s="207"/>
      <c r="FY489" s="207"/>
      <c r="FZ489" s="207"/>
      <c r="GA489" s="207"/>
      <c r="GB489" s="207"/>
      <c r="GC489" s="207"/>
      <c r="GD489" s="207"/>
      <c r="GE489" s="207"/>
      <c r="GF489" s="207"/>
      <c r="GG489" s="207"/>
      <c r="GH489" s="207"/>
      <c r="GI489" s="207"/>
      <c r="GJ489" s="207"/>
      <c r="GK489" s="207"/>
      <c r="GL489" s="207"/>
      <c r="GM489" s="207"/>
    </row>
    <row r="490" spans="1:195" s="237" customFormat="1" ht="9.9" customHeight="1" x14ac:dyDescent="0.45">
      <c r="A490" s="58"/>
      <c r="B490" s="58"/>
      <c r="C490" s="58"/>
      <c r="D490" s="58"/>
      <c r="E490" s="58"/>
      <c r="F490" s="58"/>
      <c r="G490" s="504"/>
      <c r="H490" s="505"/>
      <c r="I490" s="505"/>
      <c r="J490" s="505"/>
      <c r="K490" s="505"/>
      <c r="L490" s="505"/>
      <c r="M490" s="505"/>
      <c r="N490" s="505"/>
      <c r="O490" s="505"/>
      <c r="P490" s="505"/>
      <c r="Q490" s="505"/>
      <c r="R490" s="505"/>
      <c r="S490" s="505"/>
      <c r="T490" s="505"/>
      <c r="U490" s="505"/>
      <c r="V490" s="505"/>
      <c r="W490" s="162"/>
      <c r="X490" s="162"/>
      <c r="Y490" s="162"/>
      <c r="Z490" s="486"/>
      <c r="AA490" s="487"/>
      <c r="AB490" s="487"/>
      <c r="AC490" s="487"/>
      <c r="AD490" s="487"/>
      <c r="AE490" s="487"/>
      <c r="AF490" s="487"/>
      <c r="AG490" s="487"/>
      <c r="AH490" s="487"/>
      <c r="AI490" s="487"/>
      <c r="AJ490" s="487"/>
      <c r="AK490" s="487"/>
      <c r="AL490" s="487"/>
      <c r="AM490" s="487"/>
      <c r="AN490" s="487"/>
      <c r="AO490" s="487"/>
      <c r="AP490" s="487"/>
      <c r="AQ490" s="487"/>
      <c r="AR490" s="487"/>
      <c r="AS490" s="487"/>
      <c r="AT490" s="487"/>
      <c r="AU490" s="487"/>
      <c r="AV490" s="487"/>
      <c r="AW490" s="487"/>
      <c r="AX490" s="487"/>
      <c r="AY490" s="487"/>
      <c r="AZ490" s="488"/>
      <c r="BA490" s="171"/>
      <c r="BB490" s="58"/>
      <c r="BC490" s="58"/>
      <c r="BD490" s="58"/>
      <c r="BE490" s="494"/>
      <c r="BF490" s="442"/>
      <c r="BG490" s="381"/>
      <c r="BH490" s="381"/>
      <c r="BI490" s="442"/>
      <c r="BJ490" s="442"/>
      <c r="BK490" s="381"/>
      <c r="BL490" s="500"/>
      <c r="BM490" s="58"/>
      <c r="BN490" s="58"/>
      <c r="BO490" s="58"/>
      <c r="BP490" s="58"/>
      <c r="BQ490" s="58"/>
      <c r="BR490" s="58"/>
      <c r="BS490" s="58"/>
      <c r="BT490" s="58"/>
      <c r="BU490" s="509"/>
      <c r="BV490" s="510"/>
      <c r="BW490" s="510"/>
      <c r="BX490" s="510"/>
      <c r="BY490" s="510"/>
      <c r="BZ490" s="510"/>
      <c r="CA490" s="510"/>
      <c r="CB490" s="510"/>
      <c r="CC490" s="510"/>
      <c r="CD490" s="510"/>
      <c r="CE490" s="510"/>
      <c r="CF490" s="510"/>
      <c r="CG490" s="510"/>
      <c r="CH490" s="510"/>
      <c r="CI490" s="510"/>
      <c r="CJ490" s="510"/>
      <c r="CK490" s="162"/>
      <c r="CL490" s="162"/>
      <c r="CM490" s="162"/>
      <c r="CN490" s="486"/>
      <c r="CO490" s="487"/>
      <c r="CP490" s="487"/>
      <c r="CQ490" s="487"/>
      <c r="CR490" s="487"/>
      <c r="CS490" s="487"/>
      <c r="CT490" s="487"/>
      <c r="CU490" s="487"/>
      <c r="CV490" s="487"/>
      <c r="CW490" s="487"/>
      <c r="CX490" s="487"/>
      <c r="CY490" s="487"/>
      <c r="CZ490" s="487"/>
      <c r="DA490" s="487"/>
      <c r="DB490" s="487"/>
      <c r="DC490" s="487"/>
      <c r="DD490" s="487"/>
      <c r="DE490" s="487"/>
      <c r="DF490" s="487"/>
      <c r="DG490" s="487"/>
      <c r="DH490" s="487"/>
      <c r="DI490" s="487"/>
      <c r="DJ490" s="487"/>
      <c r="DK490" s="487"/>
      <c r="DL490" s="487"/>
      <c r="DM490" s="487"/>
      <c r="DN490" s="488"/>
      <c r="DO490" s="171"/>
      <c r="DP490" s="58"/>
      <c r="DQ490" s="58"/>
      <c r="DR490" s="58"/>
      <c r="DS490" s="494"/>
      <c r="DT490" s="442"/>
      <c r="DU490" s="381"/>
      <c r="DV490" s="381"/>
      <c r="DW490" s="442"/>
      <c r="DX490" s="442"/>
      <c r="DY490" s="381"/>
      <c r="DZ490" s="500"/>
      <c r="EA490" s="58"/>
      <c r="EB490" s="58"/>
      <c r="EC490" s="58"/>
      <c r="ED490" s="189"/>
      <c r="EE490" s="207"/>
      <c r="EF490" s="207"/>
      <c r="EG490" s="207"/>
      <c r="EH490" s="207"/>
      <c r="EI490" s="207"/>
      <c r="EJ490" s="207"/>
      <c r="EK490" s="207"/>
      <c r="EL490" s="207"/>
      <c r="EM490" s="207"/>
      <c r="EN490" s="207"/>
      <c r="EO490" s="207"/>
      <c r="EP490" s="207"/>
      <c r="EQ490" s="207"/>
      <c r="ER490" s="207"/>
      <c r="ES490" s="207"/>
      <c r="ET490" s="207"/>
      <c r="EU490" s="207"/>
      <c r="EV490" s="207"/>
      <c r="EW490" s="207"/>
      <c r="EX490" s="207"/>
      <c r="EY490" s="207"/>
      <c r="EZ490" s="207"/>
      <c r="FA490" s="207"/>
      <c r="FB490" s="207"/>
      <c r="FC490" s="207"/>
      <c r="FD490" s="207"/>
      <c r="FE490" s="207"/>
      <c r="FF490" s="207"/>
      <c r="FG490" s="207"/>
      <c r="FH490" s="207"/>
      <c r="FI490" s="207"/>
      <c r="FJ490" s="207"/>
      <c r="FK490" s="207"/>
      <c r="FL490" s="207"/>
      <c r="FM490" s="207"/>
      <c r="FN490" s="207"/>
      <c r="FO490" s="207"/>
      <c r="FP490" s="207"/>
      <c r="FQ490" s="207"/>
      <c r="FR490" s="207"/>
      <c r="FS490" s="207"/>
      <c r="FT490" s="207"/>
      <c r="FU490" s="207"/>
      <c r="FV490" s="207"/>
      <c r="FW490" s="207"/>
      <c r="FX490" s="207"/>
      <c r="FY490" s="207"/>
      <c r="FZ490" s="207"/>
      <c r="GA490" s="207"/>
      <c r="GB490" s="207"/>
      <c r="GC490" s="207"/>
      <c r="GD490" s="207"/>
      <c r="GE490" s="207"/>
      <c r="GF490" s="207"/>
      <c r="GG490" s="207"/>
      <c r="GH490" s="207"/>
      <c r="GI490" s="207"/>
      <c r="GJ490" s="207"/>
      <c r="GK490" s="207"/>
      <c r="GL490" s="207"/>
      <c r="GM490" s="207"/>
    </row>
    <row r="491" spans="1:195" s="237" customFormat="1" ht="9.9" customHeight="1" thickBot="1" x14ac:dyDescent="0.5">
      <c r="A491" s="58"/>
      <c r="B491" s="58"/>
      <c r="C491" s="58"/>
      <c r="D491" s="58"/>
      <c r="E491" s="58"/>
      <c r="F491" s="58"/>
      <c r="G491" s="504"/>
      <c r="H491" s="505"/>
      <c r="I491" s="505"/>
      <c r="J491" s="505"/>
      <c r="K491" s="505"/>
      <c r="L491" s="505"/>
      <c r="M491" s="505"/>
      <c r="N491" s="505"/>
      <c r="O491" s="505"/>
      <c r="P491" s="505"/>
      <c r="Q491" s="505"/>
      <c r="R491" s="505"/>
      <c r="S491" s="505"/>
      <c r="T491" s="505"/>
      <c r="U491" s="505"/>
      <c r="V491" s="505"/>
      <c r="W491" s="162"/>
      <c r="X491" s="162"/>
      <c r="Y491" s="162"/>
      <c r="Z491" s="489"/>
      <c r="AA491" s="490"/>
      <c r="AB491" s="490"/>
      <c r="AC491" s="490"/>
      <c r="AD491" s="490"/>
      <c r="AE491" s="490"/>
      <c r="AF491" s="490"/>
      <c r="AG491" s="490"/>
      <c r="AH491" s="490"/>
      <c r="AI491" s="490"/>
      <c r="AJ491" s="490"/>
      <c r="AK491" s="490"/>
      <c r="AL491" s="490"/>
      <c r="AM491" s="490"/>
      <c r="AN491" s="490"/>
      <c r="AO491" s="490"/>
      <c r="AP491" s="490"/>
      <c r="AQ491" s="490"/>
      <c r="AR491" s="490"/>
      <c r="AS491" s="490"/>
      <c r="AT491" s="490"/>
      <c r="AU491" s="490"/>
      <c r="AV491" s="490"/>
      <c r="AW491" s="490"/>
      <c r="AX491" s="490"/>
      <c r="AY491" s="490"/>
      <c r="AZ491" s="491"/>
      <c r="BA491" s="171"/>
      <c r="BB491" s="58"/>
      <c r="BC491" s="58"/>
      <c r="BD491" s="58"/>
      <c r="BE491" s="495"/>
      <c r="BF491" s="496"/>
      <c r="BG491" s="498"/>
      <c r="BH491" s="498"/>
      <c r="BI491" s="496"/>
      <c r="BJ491" s="496"/>
      <c r="BK491" s="498"/>
      <c r="BL491" s="501"/>
      <c r="BM491" s="58"/>
      <c r="BN491" s="58"/>
      <c r="BO491" s="58"/>
      <c r="BP491" s="58"/>
      <c r="BQ491" s="58"/>
      <c r="BR491" s="58"/>
      <c r="BS491" s="58"/>
      <c r="BT491" s="58"/>
      <c r="BU491" s="509"/>
      <c r="BV491" s="510"/>
      <c r="BW491" s="510"/>
      <c r="BX491" s="510"/>
      <c r="BY491" s="510"/>
      <c r="BZ491" s="510"/>
      <c r="CA491" s="510"/>
      <c r="CB491" s="510"/>
      <c r="CC491" s="510"/>
      <c r="CD491" s="510"/>
      <c r="CE491" s="510"/>
      <c r="CF491" s="510"/>
      <c r="CG491" s="510"/>
      <c r="CH491" s="510"/>
      <c r="CI491" s="510"/>
      <c r="CJ491" s="510"/>
      <c r="CK491" s="162"/>
      <c r="CL491" s="162"/>
      <c r="CM491" s="162"/>
      <c r="CN491" s="489"/>
      <c r="CO491" s="490"/>
      <c r="CP491" s="490"/>
      <c r="CQ491" s="490"/>
      <c r="CR491" s="490"/>
      <c r="CS491" s="490"/>
      <c r="CT491" s="490"/>
      <c r="CU491" s="490"/>
      <c r="CV491" s="490"/>
      <c r="CW491" s="490"/>
      <c r="CX491" s="490"/>
      <c r="CY491" s="490"/>
      <c r="CZ491" s="490"/>
      <c r="DA491" s="490"/>
      <c r="DB491" s="490"/>
      <c r="DC491" s="490"/>
      <c r="DD491" s="490"/>
      <c r="DE491" s="490"/>
      <c r="DF491" s="490"/>
      <c r="DG491" s="490"/>
      <c r="DH491" s="490"/>
      <c r="DI491" s="490"/>
      <c r="DJ491" s="490"/>
      <c r="DK491" s="490"/>
      <c r="DL491" s="490"/>
      <c r="DM491" s="490"/>
      <c r="DN491" s="491"/>
      <c r="DO491" s="171"/>
      <c r="DP491" s="58"/>
      <c r="DQ491" s="58"/>
      <c r="DR491" s="58"/>
      <c r="DS491" s="495"/>
      <c r="DT491" s="496"/>
      <c r="DU491" s="498"/>
      <c r="DV491" s="498"/>
      <c r="DW491" s="496"/>
      <c r="DX491" s="496"/>
      <c r="DY491" s="498"/>
      <c r="DZ491" s="501"/>
      <c r="EA491" s="58"/>
      <c r="EB491" s="58"/>
      <c r="EC491" s="58"/>
      <c r="ED491" s="189"/>
      <c r="EE491" s="207"/>
      <c r="EF491" s="207"/>
      <c r="EG491" s="207"/>
      <c r="EH491" s="207"/>
      <c r="EI491" s="207"/>
      <c r="EJ491" s="207"/>
      <c r="EK491" s="207"/>
      <c r="EL491" s="207"/>
      <c r="EM491" s="207"/>
      <c r="EN491" s="207"/>
      <c r="EO491" s="207"/>
      <c r="EP491" s="207"/>
      <c r="EQ491" s="207"/>
      <c r="ER491" s="207"/>
      <c r="ES491" s="207"/>
      <c r="ET491" s="207"/>
      <c r="EU491" s="207"/>
      <c r="EV491" s="207"/>
      <c r="EW491" s="207"/>
      <c r="EX491" s="207"/>
      <c r="EY491" s="207"/>
      <c r="EZ491" s="207"/>
      <c r="FA491" s="207"/>
      <c r="FB491" s="207"/>
      <c r="FC491" s="207"/>
      <c r="FD491" s="207"/>
      <c r="FE491" s="207"/>
      <c r="FF491" s="207"/>
      <c r="FG491" s="207"/>
      <c r="FH491" s="207"/>
      <c r="FI491" s="207"/>
      <c r="FJ491" s="207"/>
      <c r="FK491" s="207"/>
      <c r="FL491" s="207"/>
      <c r="FM491" s="207"/>
      <c r="FN491" s="207"/>
      <c r="FO491" s="207"/>
      <c r="FP491" s="207"/>
      <c r="FQ491" s="207"/>
      <c r="FR491" s="207"/>
      <c r="FS491" s="207"/>
      <c r="FT491" s="207"/>
      <c r="FU491" s="207"/>
      <c r="FV491" s="207"/>
      <c r="FW491" s="207"/>
      <c r="FX491" s="207"/>
      <c r="FY491" s="207"/>
      <c r="FZ491" s="207"/>
      <c r="GA491" s="207"/>
      <c r="GB491" s="207"/>
      <c r="GC491" s="207"/>
      <c r="GD491" s="207"/>
      <c r="GE491" s="207"/>
      <c r="GF491" s="207"/>
      <c r="GG491" s="207"/>
      <c r="GH491" s="207"/>
      <c r="GI491" s="207"/>
      <c r="GJ491" s="207"/>
      <c r="GK491" s="207"/>
      <c r="GL491" s="207"/>
      <c r="GM491" s="207"/>
    </row>
    <row r="492" spans="1:195" s="237" customFormat="1" ht="9.9" customHeight="1" thickBot="1" x14ac:dyDescent="0.5">
      <c r="A492" s="58"/>
      <c r="B492" s="58"/>
      <c r="C492" s="58"/>
      <c r="D492" s="58"/>
      <c r="E492" s="58"/>
      <c r="F492" s="58"/>
      <c r="G492" s="506"/>
      <c r="H492" s="507"/>
      <c r="I492" s="507"/>
      <c r="J492" s="507"/>
      <c r="K492" s="507"/>
      <c r="L492" s="507"/>
      <c r="M492" s="507"/>
      <c r="N492" s="507"/>
      <c r="O492" s="507"/>
      <c r="P492" s="507"/>
      <c r="Q492" s="507"/>
      <c r="R492" s="507"/>
      <c r="S492" s="507"/>
      <c r="T492" s="507"/>
      <c r="U492" s="507"/>
      <c r="V492" s="507"/>
      <c r="W492" s="115"/>
      <c r="X492" s="115"/>
      <c r="Y492" s="115"/>
      <c r="Z492" s="115"/>
      <c r="AA492" s="110"/>
      <c r="AB492" s="172"/>
      <c r="AC492" s="111"/>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3"/>
      <c r="BB492" s="58"/>
      <c r="BC492" s="58"/>
      <c r="BD492" s="58"/>
      <c r="BE492" s="58"/>
      <c r="BF492" s="58"/>
      <c r="BG492" s="58"/>
      <c r="BH492" s="58"/>
      <c r="BI492" s="58"/>
      <c r="BJ492" s="58"/>
      <c r="BK492" s="58"/>
      <c r="BL492" s="58"/>
      <c r="BM492" s="58"/>
      <c r="BN492" s="58"/>
      <c r="BO492" s="58"/>
      <c r="BP492" s="58"/>
      <c r="BQ492" s="58"/>
      <c r="BR492" s="58"/>
      <c r="BS492" s="58"/>
      <c r="BT492" s="58"/>
      <c r="BU492" s="511"/>
      <c r="BV492" s="512"/>
      <c r="BW492" s="512"/>
      <c r="BX492" s="512"/>
      <c r="BY492" s="512"/>
      <c r="BZ492" s="512"/>
      <c r="CA492" s="512"/>
      <c r="CB492" s="512"/>
      <c r="CC492" s="512"/>
      <c r="CD492" s="512"/>
      <c r="CE492" s="512"/>
      <c r="CF492" s="512"/>
      <c r="CG492" s="512"/>
      <c r="CH492" s="512"/>
      <c r="CI492" s="512"/>
      <c r="CJ492" s="512"/>
      <c r="CK492" s="115"/>
      <c r="CL492" s="115"/>
      <c r="CM492" s="115"/>
      <c r="CN492" s="115"/>
      <c r="CO492" s="110"/>
      <c r="CP492" s="172"/>
      <c r="CQ492" s="111"/>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3"/>
      <c r="DP492" s="58"/>
      <c r="DQ492" s="58"/>
      <c r="DR492" s="58"/>
      <c r="DS492" s="58"/>
      <c r="DT492" s="58"/>
      <c r="DU492" s="58"/>
      <c r="DV492" s="58"/>
      <c r="DW492" s="58"/>
      <c r="DX492" s="58"/>
      <c r="DY492" s="58"/>
      <c r="DZ492" s="58"/>
      <c r="EA492" s="58"/>
      <c r="EB492" s="58"/>
      <c r="EC492" s="58"/>
      <c r="ED492" s="189"/>
      <c r="EE492" s="207"/>
      <c r="EF492" s="207"/>
      <c r="EG492" s="207"/>
      <c r="EH492" s="207"/>
      <c r="EI492" s="207"/>
      <c r="EJ492" s="207"/>
      <c r="EK492" s="207"/>
      <c r="EL492" s="207"/>
      <c r="EM492" s="207"/>
      <c r="EN492" s="207"/>
      <c r="EO492" s="207"/>
      <c r="EP492" s="207"/>
      <c r="EQ492" s="207"/>
      <c r="ER492" s="207"/>
      <c r="ES492" s="207"/>
      <c r="ET492" s="207"/>
      <c r="EU492" s="207"/>
      <c r="EV492" s="207"/>
      <c r="EW492" s="207"/>
      <c r="EX492" s="207"/>
      <c r="EY492" s="207"/>
      <c r="EZ492" s="207"/>
      <c r="FA492" s="207"/>
      <c r="FB492" s="207"/>
      <c r="FC492" s="207"/>
      <c r="FD492" s="207"/>
      <c r="FE492" s="207"/>
      <c r="FF492" s="207"/>
      <c r="FG492" s="207"/>
      <c r="FH492" s="207"/>
      <c r="FI492" s="207"/>
      <c r="FJ492" s="207"/>
      <c r="FK492" s="207"/>
      <c r="FL492" s="207"/>
      <c r="FM492" s="207"/>
      <c r="FN492" s="207"/>
      <c r="FO492" s="207"/>
      <c r="FP492" s="207"/>
      <c r="FQ492" s="207"/>
      <c r="FR492" s="207"/>
      <c r="FS492" s="207"/>
      <c r="FT492" s="207"/>
      <c r="FU492" s="207"/>
      <c r="FV492" s="207"/>
      <c r="FW492" s="207"/>
      <c r="FX492" s="207"/>
      <c r="FY492" s="207"/>
      <c r="FZ492" s="207"/>
      <c r="GA492" s="207"/>
      <c r="GB492" s="207"/>
      <c r="GC492" s="207"/>
      <c r="GD492" s="207"/>
      <c r="GE492" s="207"/>
      <c r="GF492" s="207"/>
      <c r="GG492" s="207"/>
      <c r="GH492" s="207"/>
      <c r="GI492" s="207"/>
      <c r="GJ492" s="207"/>
      <c r="GK492" s="207"/>
      <c r="GL492" s="207"/>
      <c r="GM492" s="207"/>
    </row>
    <row r="493" spans="1:195" s="237" customFormat="1" ht="25.95" customHeight="1" thickBot="1" x14ac:dyDescent="0.5">
      <c r="A493" s="58"/>
      <c r="B493" s="58"/>
      <c r="C493" s="58"/>
      <c r="D493" s="58"/>
      <c r="E493" s="58"/>
      <c r="F493" s="58"/>
      <c r="G493" s="66"/>
      <c r="H493" s="66"/>
      <c r="I493" s="66"/>
      <c r="J493" s="66"/>
      <c r="K493" s="66"/>
      <c r="L493" s="66"/>
      <c r="M493" s="66"/>
      <c r="N493" s="66"/>
      <c r="O493" s="66"/>
      <c r="P493" s="66"/>
      <c r="Q493" s="66"/>
      <c r="R493" s="66"/>
      <c r="S493" s="66"/>
      <c r="T493" s="66"/>
      <c r="U493" s="66"/>
      <c r="V493" s="66"/>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66"/>
      <c r="BV493" s="66"/>
      <c r="BW493" s="66"/>
      <c r="BX493" s="66"/>
      <c r="BY493" s="66"/>
      <c r="BZ493" s="66"/>
      <c r="CA493" s="66"/>
      <c r="CB493" s="66"/>
      <c r="CC493" s="66"/>
      <c r="CD493" s="66"/>
      <c r="CE493" s="66"/>
      <c r="CF493" s="66"/>
      <c r="CG493" s="66"/>
      <c r="CH493" s="66"/>
      <c r="CI493" s="66"/>
      <c r="CJ493" s="66"/>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189"/>
      <c r="EE493" s="207"/>
      <c r="EF493" s="207"/>
      <c r="EG493" s="207"/>
      <c r="EH493" s="207"/>
      <c r="EI493" s="207"/>
      <c r="EJ493" s="207"/>
      <c r="EK493" s="207"/>
      <c r="EL493" s="207"/>
      <c r="EM493" s="207"/>
      <c r="EN493" s="207"/>
      <c r="EO493" s="207"/>
      <c r="EP493" s="207"/>
      <c r="EQ493" s="207"/>
      <c r="ER493" s="207"/>
      <c r="ES493" s="207"/>
      <c r="ET493" s="207"/>
      <c r="EU493" s="207"/>
      <c r="EV493" s="207"/>
      <c r="EW493" s="207"/>
      <c r="EX493" s="207"/>
      <c r="EY493" s="207"/>
      <c r="EZ493" s="207"/>
      <c r="FA493" s="207"/>
      <c r="FB493" s="207"/>
      <c r="FC493" s="207"/>
      <c r="FD493" s="207"/>
      <c r="FE493" s="207"/>
      <c r="FF493" s="207"/>
      <c r="FG493" s="207"/>
      <c r="FH493" s="207"/>
      <c r="FI493" s="207"/>
      <c r="FJ493" s="207"/>
      <c r="FK493" s="207"/>
      <c r="FL493" s="207"/>
      <c r="FM493" s="207"/>
      <c r="FN493" s="207"/>
      <c r="FO493" s="207"/>
      <c r="FP493" s="207"/>
      <c r="FQ493" s="207"/>
      <c r="FR493" s="207"/>
      <c r="FS493" s="207"/>
      <c r="FT493" s="207"/>
      <c r="FU493" s="207"/>
      <c r="FV493" s="207"/>
      <c r="FW493" s="207"/>
      <c r="FX493" s="207"/>
      <c r="FY493" s="207"/>
      <c r="FZ493" s="207"/>
      <c r="GA493" s="207"/>
      <c r="GB493" s="207"/>
      <c r="GC493" s="207"/>
      <c r="GD493" s="207"/>
      <c r="GE493" s="207"/>
      <c r="GF493" s="207"/>
      <c r="GG493" s="207"/>
      <c r="GH493" s="207"/>
      <c r="GI493" s="207"/>
      <c r="GJ493" s="207"/>
      <c r="GK493" s="207"/>
      <c r="GL493" s="207"/>
      <c r="GM493" s="207"/>
    </row>
    <row r="494" spans="1:195" s="237" customFormat="1" ht="9.9" customHeight="1" thickBot="1" x14ac:dyDescent="0.5">
      <c r="A494" s="58"/>
      <c r="B494" s="58"/>
      <c r="C494" s="58"/>
      <c r="D494" s="58"/>
      <c r="E494" s="58"/>
      <c r="F494" s="58"/>
      <c r="G494" s="502" t="s">
        <v>415</v>
      </c>
      <c r="H494" s="503"/>
      <c r="I494" s="503"/>
      <c r="J494" s="503"/>
      <c r="K494" s="503"/>
      <c r="L494" s="503"/>
      <c r="M494" s="503"/>
      <c r="N494" s="503"/>
      <c r="O494" s="503"/>
      <c r="P494" s="503"/>
      <c r="Q494" s="503"/>
      <c r="R494" s="503"/>
      <c r="S494" s="503"/>
      <c r="T494" s="503"/>
      <c r="U494" s="503"/>
      <c r="V494" s="503"/>
      <c r="W494" s="112"/>
      <c r="X494" s="112"/>
      <c r="Y494" s="112"/>
      <c r="Z494" s="112"/>
      <c r="AA494" s="105"/>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7"/>
      <c r="BB494" s="58"/>
      <c r="BC494" s="58"/>
      <c r="BD494" s="58"/>
      <c r="BE494" s="58"/>
      <c r="BF494" s="58"/>
      <c r="BG494" s="58"/>
      <c r="BH494" s="58"/>
      <c r="BI494" s="58"/>
      <c r="BJ494" s="58"/>
      <c r="BK494" s="58"/>
      <c r="BL494" s="58"/>
      <c r="BM494" s="58"/>
      <c r="BN494" s="58"/>
      <c r="BO494" s="58"/>
      <c r="BP494" s="58"/>
      <c r="BQ494" s="58"/>
      <c r="BR494" s="58"/>
      <c r="BS494" s="58"/>
      <c r="BT494" s="58"/>
      <c r="BU494" s="502" t="s">
        <v>415</v>
      </c>
      <c r="BV494" s="508"/>
      <c r="BW494" s="508"/>
      <c r="BX494" s="508"/>
      <c r="BY494" s="508"/>
      <c r="BZ494" s="508"/>
      <c r="CA494" s="508"/>
      <c r="CB494" s="508"/>
      <c r="CC494" s="508"/>
      <c r="CD494" s="508"/>
      <c r="CE494" s="508"/>
      <c r="CF494" s="508"/>
      <c r="CG494" s="508"/>
      <c r="CH494" s="508"/>
      <c r="CI494" s="508"/>
      <c r="CJ494" s="508"/>
      <c r="CK494" s="112"/>
      <c r="CL494" s="112"/>
      <c r="CM494" s="112"/>
      <c r="CN494" s="112"/>
      <c r="CO494" s="105"/>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7"/>
      <c r="DP494" s="58"/>
      <c r="DQ494" s="58"/>
      <c r="DR494" s="58"/>
      <c r="DS494" s="58"/>
      <c r="DT494" s="58"/>
      <c r="DU494" s="58"/>
      <c r="DV494" s="58"/>
      <c r="DW494" s="58"/>
      <c r="DX494" s="58"/>
      <c r="DY494" s="58"/>
      <c r="DZ494" s="58"/>
      <c r="EA494" s="58"/>
      <c r="EB494" s="58"/>
      <c r="EC494" s="58"/>
      <c r="ED494" s="189"/>
      <c r="EE494" s="207"/>
      <c r="EF494" s="207"/>
      <c r="EG494" s="207"/>
      <c r="EH494" s="207"/>
      <c r="EI494" s="207"/>
      <c r="EJ494" s="207"/>
      <c r="EK494" s="207"/>
      <c r="EL494" s="207"/>
      <c r="EM494" s="207"/>
      <c r="EN494" s="207"/>
      <c r="EO494" s="207"/>
      <c r="EP494" s="207"/>
      <c r="EQ494" s="207"/>
      <c r="ER494" s="207"/>
      <c r="ES494" s="207"/>
      <c r="ET494" s="207"/>
      <c r="EU494" s="207"/>
      <c r="EV494" s="207"/>
      <c r="EW494" s="207"/>
      <c r="EX494" s="207"/>
      <c r="EY494" s="207"/>
      <c r="EZ494" s="207"/>
      <c r="FA494" s="207"/>
      <c r="FB494" s="207"/>
      <c r="FC494" s="207"/>
      <c r="FD494" s="207"/>
      <c r="FE494" s="207"/>
      <c r="FF494" s="207"/>
      <c r="FG494" s="207"/>
      <c r="FH494" s="207"/>
      <c r="FI494" s="207"/>
      <c r="FJ494" s="207"/>
      <c r="FK494" s="207"/>
      <c r="FL494" s="207"/>
      <c r="FM494" s="207"/>
      <c r="FN494" s="207"/>
      <c r="FO494" s="207"/>
      <c r="FP494" s="207"/>
      <c r="FQ494" s="207"/>
      <c r="FR494" s="207"/>
      <c r="FS494" s="207"/>
      <c r="FT494" s="207"/>
      <c r="FU494" s="207"/>
      <c r="FV494" s="207"/>
      <c r="FW494" s="207"/>
      <c r="FX494" s="207"/>
      <c r="FY494" s="207"/>
      <c r="FZ494" s="207"/>
      <c r="GA494" s="207"/>
      <c r="GB494" s="207"/>
      <c r="GC494" s="207"/>
      <c r="GD494" s="207"/>
      <c r="GE494" s="207"/>
      <c r="GF494" s="207"/>
      <c r="GG494" s="207"/>
      <c r="GH494" s="207"/>
      <c r="GI494" s="207"/>
      <c r="GJ494" s="207"/>
      <c r="GK494" s="207"/>
      <c r="GL494" s="207"/>
      <c r="GM494" s="207"/>
    </row>
    <row r="495" spans="1:195" s="237" customFormat="1" ht="9.9" customHeight="1" x14ac:dyDescent="0.45">
      <c r="A495" s="58"/>
      <c r="B495" s="58"/>
      <c r="C495" s="58"/>
      <c r="D495" s="58"/>
      <c r="E495" s="58"/>
      <c r="F495" s="58"/>
      <c r="G495" s="504"/>
      <c r="H495" s="505"/>
      <c r="I495" s="505"/>
      <c r="J495" s="505"/>
      <c r="K495" s="505"/>
      <c r="L495" s="505"/>
      <c r="M495" s="505"/>
      <c r="N495" s="505"/>
      <c r="O495" s="505"/>
      <c r="P495" s="505"/>
      <c r="Q495" s="505"/>
      <c r="R495" s="505"/>
      <c r="S495" s="505"/>
      <c r="T495" s="505"/>
      <c r="U495" s="505"/>
      <c r="V495" s="505"/>
      <c r="W495" s="162"/>
      <c r="X495" s="162"/>
      <c r="Y495" s="162"/>
      <c r="Z495" s="483" t="s">
        <v>416</v>
      </c>
      <c r="AA495" s="484"/>
      <c r="AB495" s="484"/>
      <c r="AC495" s="484"/>
      <c r="AD495" s="484"/>
      <c r="AE495" s="484"/>
      <c r="AF495" s="484"/>
      <c r="AG495" s="484"/>
      <c r="AH495" s="484"/>
      <c r="AI495" s="484"/>
      <c r="AJ495" s="484"/>
      <c r="AK495" s="484"/>
      <c r="AL495" s="484"/>
      <c r="AM495" s="484"/>
      <c r="AN495" s="484"/>
      <c r="AO495" s="484"/>
      <c r="AP495" s="484"/>
      <c r="AQ495" s="484"/>
      <c r="AR495" s="484"/>
      <c r="AS495" s="484"/>
      <c r="AT495" s="484"/>
      <c r="AU495" s="484"/>
      <c r="AV495" s="484"/>
      <c r="AW495" s="484"/>
      <c r="AX495" s="484"/>
      <c r="AY495" s="484"/>
      <c r="AZ495" s="485"/>
      <c r="BA495" s="108"/>
      <c r="BB495" s="58"/>
      <c r="BC495" s="58"/>
      <c r="BD495" s="58"/>
      <c r="BE495" s="492"/>
      <c r="BF495" s="493"/>
      <c r="BG495" s="497" t="s">
        <v>89</v>
      </c>
      <c r="BH495" s="497"/>
      <c r="BI495" s="493"/>
      <c r="BJ495" s="493"/>
      <c r="BK495" s="497" t="s">
        <v>90</v>
      </c>
      <c r="BL495" s="499"/>
      <c r="BM495" s="58"/>
      <c r="BN495" s="58"/>
      <c r="BO495" s="58"/>
      <c r="BP495" s="58"/>
      <c r="BQ495" s="58"/>
      <c r="BR495" s="58"/>
      <c r="BS495" s="58"/>
      <c r="BT495" s="58"/>
      <c r="BU495" s="509"/>
      <c r="BV495" s="510"/>
      <c r="BW495" s="510"/>
      <c r="BX495" s="510"/>
      <c r="BY495" s="510"/>
      <c r="BZ495" s="510"/>
      <c r="CA495" s="510"/>
      <c r="CB495" s="510"/>
      <c r="CC495" s="510"/>
      <c r="CD495" s="510"/>
      <c r="CE495" s="510"/>
      <c r="CF495" s="510"/>
      <c r="CG495" s="510"/>
      <c r="CH495" s="510"/>
      <c r="CI495" s="510"/>
      <c r="CJ495" s="510"/>
      <c r="CK495" s="162"/>
      <c r="CL495" s="162"/>
      <c r="CM495" s="162"/>
      <c r="CN495" s="483" t="s">
        <v>416</v>
      </c>
      <c r="CO495" s="484"/>
      <c r="CP495" s="484"/>
      <c r="CQ495" s="484"/>
      <c r="CR495" s="484"/>
      <c r="CS495" s="484"/>
      <c r="CT495" s="484"/>
      <c r="CU495" s="484"/>
      <c r="CV495" s="484"/>
      <c r="CW495" s="484"/>
      <c r="CX495" s="484"/>
      <c r="CY495" s="484"/>
      <c r="CZ495" s="484"/>
      <c r="DA495" s="484"/>
      <c r="DB495" s="484"/>
      <c r="DC495" s="484"/>
      <c r="DD495" s="484"/>
      <c r="DE495" s="484"/>
      <c r="DF495" s="484"/>
      <c r="DG495" s="484"/>
      <c r="DH495" s="484"/>
      <c r="DI495" s="484"/>
      <c r="DJ495" s="484"/>
      <c r="DK495" s="484"/>
      <c r="DL495" s="484"/>
      <c r="DM495" s="484"/>
      <c r="DN495" s="485"/>
      <c r="DO495" s="108"/>
      <c r="DP495" s="58"/>
      <c r="DQ495" s="58"/>
      <c r="DR495" s="58"/>
      <c r="DS495" s="492">
        <v>3</v>
      </c>
      <c r="DT495" s="493"/>
      <c r="DU495" s="497" t="s">
        <v>89</v>
      </c>
      <c r="DV495" s="497"/>
      <c r="DW495" s="493">
        <v>1</v>
      </c>
      <c r="DX495" s="493"/>
      <c r="DY495" s="497" t="s">
        <v>90</v>
      </c>
      <c r="DZ495" s="499"/>
      <c r="EA495" s="58"/>
      <c r="EB495" s="58"/>
      <c r="EC495" s="58"/>
      <c r="ED495" s="189"/>
      <c r="EE495" s="207"/>
      <c r="EF495" s="207"/>
      <c r="EG495" s="207"/>
      <c r="EH495" s="207"/>
      <c r="EI495" s="207"/>
      <c r="EJ495" s="207"/>
      <c r="EK495" s="207"/>
      <c r="EL495" s="207"/>
      <c r="EM495" s="207"/>
      <c r="EN495" s="207"/>
      <c r="EO495" s="207"/>
      <c r="EP495" s="207"/>
      <c r="EQ495" s="207"/>
      <c r="ER495" s="207"/>
      <c r="ES495" s="207"/>
      <c r="ET495" s="207"/>
      <c r="EU495" s="207"/>
      <c r="EV495" s="207"/>
      <c r="EW495" s="207"/>
      <c r="EX495" s="207"/>
      <c r="EY495" s="207"/>
      <c r="EZ495" s="207"/>
      <c r="FA495" s="207"/>
      <c r="FB495" s="207"/>
      <c r="FC495" s="207"/>
      <c r="FD495" s="207"/>
      <c r="FE495" s="207"/>
      <c r="FF495" s="207"/>
      <c r="FG495" s="207"/>
      <c r="FH495" s="207"/>
      <c r="FI495" s="207"/>
      <c r="FJ495" s="207"/>
      <c r="FK495" s="207"/>
      <c r="FL495" s="207"/>
      <c r="FM495" s="207"/>
      <c r="FN495" s="207"/>
      <c r="FO495" s="207"/>
      <c r="FP495" s="207"/>
      <c r="FQ495" s="207"/>
      <c r="FR495" s="207"/>
      <c r="FS495" s="207"/>
      <c r="FT495" s="207"/>
      <c r="FU495" s="207"/>
      <c r="FV495" s="207"/>
      <c r="FW495" s="207"/>
      <c r="FX495" s="207"/>
      <c r="FY495" s="207"/>
      <c r="FZ495" s="207"/>
      <c r="GA495" s="207"/>
      <c r="GB495" s="207"/>
      <c r="GC495" s="207"/>
      <c r="GD495" s="207"/>
      <c r="GE495" s="207"/>
      <c r="GF495" s="207"/>
      <c r="GG495" s="207"/>
      <c r="GH495" s="207"/>
      <c r="GI495" s="207"/>
      <c r="GJ495" s="207"/>
      <c r="GK495" s="207"/>
      <c r="GL495" s="207"/>
      <c r="GM495" s="207"/>
    </row>
    <row r="496" spans="1:195" s="237" customFormat="1" ht="9.9" customHeight="1" x14ac:dyDescent="0.45">
      <c r="A496" s="58"/>
      <c r="B496" s="58"/>
      <c r="C496" s="58"/>
      <c r="D496" s="58"/>
      <c r="E496" s="58"/>
      <c r="F496" s="58"/>
      <c r="G496" s="504"/>
      <c r="H496" s="505"/>
      <c r="I496" s="505"/>
      <c r="J496" s="505"/>
      <c r="K496" s="505"/>
      <c r="L496" s="505"/>
      <c r="M496" s="505"/>
      <c r="N496" s="505"/>
      <c r="O496" s="505"/>
      <c r="P496" s="505"/>
      <c r="Q496" s="505"/>
      <c r="R496" s="505"/>
      <c r="S496" s="505"/>
      <c r="T496" s="505"/>
      <c r="U496" s="505"/>
      <c r="V496" s="505"/>
      <c r="W496" s="162"/>
      <c r="X496" s="162"/>
      <c r="Y496" s="162"/>
      <c r="Z496" s="486"/>
      <c r="AA496" s="487"/>
      <c r="AB496" s="487"/>
      <c r="AC496" s="487"/>
      <c r="AD496" s="487"/>
      <c r="AE496" s="487"/>
      <c r="AF496" s="487"/>
      <c r="AG496" s="487"/>
      <c r="AH496" s="487"/>
      <c r="AI496" s="487"/>
      <c r="AJ496" s="487"/>
      <c r="AK496" s="487"/>
      <c r="AL496" s="487"/>
      <c r="AM496" s="487"/>
      <c r="AN496" s="487"/>
      <c r="AO496" s="487"/>
      <c r="AP496" s="487"/>
      <c r="AQ496" s="487"/>
      <c r="AR496" s="487"/>
      <c r="AS496" s="487"/>
      <c r="AT496" s="487"/>
      <c r="AU496" s="487"/>
      <c r="AV496" s="487"/>
      <c r="AW496" s="487"/>
      <c r="AX496" s="487"/>
      <c r="AY496" s="487"/>
      <c r="AZ496" s="488"/>
      <c r="BA496" s="171"/>
      <c r="BB496" s="58"/>
      <c r="BC496" s="58"/>
      <c r="BD496" s="58"/>
      <c r="BE496" s="494"/>
      <c r="BF496" s="442"/>
      <c r="BG496" s="381"/>
      <c r="BH496" s="381"/>
      <c r="BI496" s="442"/>
      <c r="BJ496" s="442"/>
      <c r="BK496" s="381"/>
      <c r="BL496" s="500"/>
      <c r="BM496" s="58"/>
      <c r="BN496" s="58"/>
      <c r="BO496" s="58"/>
      <c r="BP496" s="58"/>
      <c r="BQ496" s="58"/>
      <c r="BR496" s="58"/>
      <c r="BS496" s="58"/>
      <c r="BT496" s="58"/>
      <c r="BU496" s="509"/>
      <c r="BV496" s="510"/>
      <c r="BW496" s="510"/>
      <c r="BX496" s="510"/>
      <c r="BY496" s="510"/>
      <c r="BZ496" s="510"/>
      <c r="CA496" s="510"/>
      <c r="CB496" s="510"/>
      <c r="CC496" s="510"/>
      <c r="CD496" s="510"/>
      <c r="CE496" s="510"/>
      <c r="CF496" s="510"/>
      <c r="CG496" s="510"/>
      <c r="CH496" s="510"/>
      <c r="CI496" s="510"/>
      <c r="CJ496" s="510"/>
      <c r="CK496" s="162"/>
      <c r="CL496" s="162"/>
      <c r="CM496" s="162"/>
      <c r="CN496" s="486"/>
      <c r="CO496" s="487"/>
      <c r="CP496" s="487"/>
      <c r="CQ496" s="487"/>
      <c r="CR496" s="487"/>
      <c r="CS496" s="487"/>
      <c r="CT496" s="487"/>
      <c r="CU496" s="487"/>
      <c r="CV496" s="487"/>
      <c r="CW496" s="487"/>
      <c r="CX496" s="487"/>
      <c r="CY496" s="487"/>
      <c r="CZ496" s="487"/>
      <c r="DA496" s="487"/>
      <c r="DB496" s="487"/>
      <c r="DC496" s="487"/>
      <c r="DD496" s="487"/>
      <c r="DE496" s="487"/>
      <c r="DF496" s="487"/>
      <c r="DG496" s="487"/>
      <c r="DH496" s="487"/>
      <c r="DI496" s="487"/>
      <c r="DJ496" s="487"/>
      <c r="DK496" s="487"/>
      <c r="DL496" s="487"/>
      <c r="DM496" s="487"/>
      <c r="DN496" s="488"/>
      <c r="DO496" s="171"/>
      <c r="DP496" s="58"/>
      <c r="DQ496" s="58"/>
      <c r="DR496" s="58"/>
      <c r="DS496" s="494"/>
      <c r="DT496" s="442"/>
      <c r="DU496" s="381"/>
      <c r="DV496" s="381"/>
      <c r="DW496" s="442"/>
      <c r="DX496" s="442"/>
      <c r="DY496" s="381"/>
      <c r="DZ496" s="500"/>
      <c r="EA496" s="58"/>
      <c r="EB496" s="58"/>
      <c r="EC496" s="58"/>
      <c r="ED496" s="189"/>
      <c r="EE496" s="207"/>
      <c r="EF496" s="207"/>
      <c r="EG496" s="207"/>
      <c r="EH496" s="207"/>
      <c r="EI496" s="207"/>
      <c r="EJ496" s="207"/>
      <c r="EK496" s="207"/>
      <c r="EL496" s="207"/>
      <c r="EM496" s="207"/>
      <c r="EN496" s="207"/>
      <c r="EO496" s="207"/>
      <c r="EP496" s="207"/>
      <c r="EQ496" s="207"/>
      <c r="ER496" s="207"/>
      <c r="ES496" s="207"/>
      <c r="ET496" s="207"/>
      <c r="EU496" s="207"/>
      <c r="EV496" s="207"/>
      <c r="EW496" s="207"/>
      <c r="EX496" s="207"/>
      <c r="EY496" s="207"/>
      <c r="EZ496" s="207"/>
      <c r="FA496" s="207"/>
      <c r="FB496" s="207"/>
      <c r="FC496" s="207"/>
      <c r="FD496" s="207"/>
      <c r="FE496" s="207"/>
      <c r="FF496" s="207"/>
      <c r="FG496" s="207"/>
      <c r="FH496" s="207"/>
      <c r="FI496" s="207"/>
      <c r="FJ496" s="207"/>
      <c r="FK496" s="207"/>
      <c r="FL496" s="207"/>
      <c r="FM496" s="207"/>
      <c r="FN496" s="207"/>
      <c r="FO496" s="207"/>
      <c r="FP496" s="207"/>
      <c r="FQ496" s="207"/>
      <c r="FR496" s="207"/>
      <c r="FS496" s="207"/>
      <c r="FT496" s="207"/>
      <c r="FU496" s="207"/>
      <c r="FV496" s="207"/>
      <c r="FW496" s="207"/>
      <c r="FX496" s="207"/>
      <c r="FY496" s="207"/>
      <c r="FZ496" s="207"/>
      <c r="GA496" s="207"/>
      <c r="GB496" s="207"/>
      <c r="GC496" s="207"/>
      <c r="GD496" s="207"/>
      <c r="GE496" s="207"/>
      <c r="GF496" s="207"/>
      <c r="GG496" s="207"/>
      <c r="GH496" s="207"/>
      <c r="GI496" s="207"/>
      <c r="GJ496" s="207"/>
      <c r="GK496" s="207"/>
      <c r="GL496" s="207"/>
      <c r="GM496" s="207"/>
    </row>
    <row r="497" spans="1:195" s="237" customFormat="1" ht="9.9" customHeight="1" thickBot="1" x14ac:dyDescent="0.5">
      <c r="A497" s="58"/>
      <c r="B497" s="58"/>
      <c r="C497" s="58"/>
      <c r="D497" s="58"/>
      <c r="E497" s="58"/>
      <c r="F497" s="58"/>
      <c r="G497" s="504"/>
      <c r="H497" s="505"/>
      <c r="I497" s="505"/>
      <c r="J497" s="505"/>
      <c r="K497" s="505"/>
      <c r="L497" s="505"/>
      <c r="M497" s="505"/>
      <c r="N497" s="505"/>
      <c r="O497" s="505"/>
      <c r="P497" s="505"/>
      <c r="Q497" s="505"/>
      <c r="R497" s="505"/>
      <c r="S497" s="505"/>
      <c r="T497" s="505"/>
      <c r="U497" s="505"/>
      <c r="V497" s="505"/>
      <c r="W497" s="162"/>
      <c r="X497" s="162"/>
      <c r="Y497" s="162"/>
      <c r="Z497" s="489"/>
      <c r="AA497" s="490"/>
      <c r="AB497" s="490"/>
      <c r="AC497" s="490"/>
      <c r="AD497" s="490"/>
      <c r="AE497" s="490"/>
      <c r="AF497" s="490"/>
      <c r="AG497" s="490"/>
      <c r="AH497" s="490"/>
      <c r="AI497" s="490"/>
      <c r="AJ497" s="490"/>
      <c r="AK497" s="490"/>
      <c r="AL497" s="490"/>
      <c r="AM497" s="490"/>
      <c r="AN497" s="490"/>
      <c r="AO497" s="490"/>
      <c r="AP497" s="490"/>
      <c r="AQ497" s="490"/>
      <c r="AR497" s="490"/>
      <c r="AS497" s="490"/>
      <c r="AT497" s="490"/>
      <c r="AU497" s="490"/>
      <c r="AV497" s="490"/>
      <c r="AW497" s="490"/>
      <c r="AX497" s="490"/>
      <c r="AY497" s="490"/>
      <c r="AZ497" s="491"/>
      <c r="BA497" s="171"/>
      <c r="BB497" s="58"/>
      <c r="BC497" s="58"/>
      <c r="BD497" s="58"/>
      <c r="BE497" s="495"/>
      <c r="BF497" s="496"/>
      <c r="BG497" s="498"/>
      <c r="BH497" s="498"/>
      <c r="BI497" s="496"/>
      <c r="BJ497" s="496"/>
      <c r="BK497" s="498"/>
      <c r="BL497" s="501"/>
      <c r="BM497" s="58"/>
      <c r="BN497" s="58"/>
      <c r="BO497" s="58"/>
      <c r="BP497" s="58"/>
      <c r="BQ497" s="58"/>
      <c r="BR497" s="58"/>
      <c r="BS497" s="58"/>
      <c r="BT497" s="58"/>
      <c r="BU497" s="509"/>
      <c r="BV497" s="510"/>
      <c r="BW497" s="510"/>
      <c r="BX497" s="510"/>
      <c r="BY497" s="510"/>
      <c r="BZ497" s="510"/>
      <c r="CA497" s="510"/>
      <c r="CB497" s="510"/>
      <c r="CC497" s="510"/>
      <c r="CD497" s="510"/>
      <c r="CE497" s="510"/>
      <c r="CF497" s="510"/>
      <c r="CG497" s="510"/>
      <c r="CH497" s="510"/>
      <c r="CI497" s="510"/>
      <c r="CJ497" s="510"/>
      <c r="CK497" s="162"/>
      <c r="CL497" s="162"/>
      <c r="CM497" s="162"/>
      <c r="CN497" s="489"/>
      <c r="CO497" s="490"/>
      <c r="CP497" s="490"/>
      <c r="CQ497" s="490"/>
      <c r="CR497" s="490"/>
      <c r="CS497" s="490"/>
      <c r="CT497" s="490"/>
      <c r="CU497" s="490"/>
      <c r="CV497" s="490"/>
      <c r="CW497" s="490"/>
      <c r="CX497" s="490"/>
      <c r="CY497" s="490"/>
      <c r="CZ497" s="490"/>
      <c r="DA497" s="490"/>
      <c r="DB497" s="490"/>
      <c r="DC497" s="490"/>
      <c r="DD497" s="490"/>
      <c r="DE497" s="490"/>
      <c r="DF497" s="490"/>
      <c r="DG497" s="490"/>
      <c r="DH497" s="490"/>
      <c r="DI497" s="490"/>
      <c r="DJ497" s="490"/>
      <c r="DK497" s="490"/>
      <c r="DL497" s="490"/>
      <c r="DM497" s="490"/>
      <c r="DN497" s="491"/>
      <c r="DO497" s="171"/>
      <c r="DP497" s="58"/>
      <c r="DQ497" s="58"/>
      <c r="DR497" s="58"/>
      <c r="DS497" s="495"/>
      <c r="DT497" s="496"/>
      <c r="DU497" s="498"/>
      <c r="DV497" s="498"/>
      <c r="DW497" s="496"/>
      <c r="DX497" s="496"/>
      <c r="DY497" s="498"/>
      <c r="DZ497" s="501"/>
      <c r="EA497" s="58"/>
      <c r="EB497" s="58"/>
      <c r="EC497" s="58"/>
      <c r="ED497" s="189"/>
      <c r="EE497" s="207"/>
      <c r="EF497" s="207"/>
      <c r="EG497" s="207"/>
      <c r="EH497" s="207"/>
      <c r="EI497" s="207"/>
      <c r="EJ497" s="207"/>
      <c r="EK497" s="207"/>
      <c r="EL497" s="207"/>
      <c r="EM497" s="207"/>
      <c r="EN497" s="207"/>
      <c r="EO497" s="207"/>
      <c r="EP497" s="207"/>
      <c r="EQ497" s="207"/>
      <c r="ER497" s="207"/>
      <c r="ES497" s="207"/>
      <c r="ET497" s="207"/>
      <c r="EU497" s="207"/>
      <c r="EV497" s="207"/>
      <c r="EW497" s="207"/>
      <c r="EX497" s="207"/>
      <c r="EY497" s="207"/>
      <c r="EZ497" s="207"/>
      <c r="FA497" s="207"/>
      <c r="FB497" s="207"/>
      <c r="FC497" s="207"/>
      <c r="FD497" s="207"/>
      <c r="FE497" s="207"/>
      <c r="FF497" s="207"/>
      <c r="FG497" s="207"/>
      <c r="FH497" s="207"/>
      <c r="FI497" s="207"/>
      <c r="FJ497" s="207"/>
      <c r="FK497" s="207"/>
      <c r="FL497" s="207"/>
      <c r="FM497" s="207"/>
      <c r="FN497" s="207"/>
      <c r="FO497" s="207"/>
      <c r="FP497" s="207"/>
      <c r="FQ497" s="207"/>
      <c r="FR497" s="207"/>
      <c r="FS497" s="207"/>
      <c r="FT497" s="207"/>
      <c r="FU497" s="207"/>
      <c r="FV497" s="207"/>
      <c r="FW497" s="207"/>
      <c r="FX497" s="207"/>
      <c r="FY497" s="207"/>
      <c r="FZ497" s="207"/>
      <c r="GA497" s="207"/>
      <c r="GB497" s="207"/>
      <c r="GC497" s="207"/>
      <c r="GD497" s="207"/>
      <c r="GE497" s="207"/>
      <c r="GF497" s="207"/>
      <c r="GG497" s="207"/>
      <c r="GH497" s="207"/>
      <c r="GI497" s="207"/>
      <c r="GJ497" s="207"/>
      <c r="GK497" s="207"/>
      <c r="GL497" s="207"/>
      <c r="GM497" s="207"/>
    </row>
    <row r="498" spans="1:195" s="237" customFormat="1" ht="9.9" customHeight="1" thickBot="1" x14ac:dyDescent="0.5">
      <c r="A498" s="58"/>
      <c r="B498" s="58"/>
      <c r="C498" s="58"/>
      <c r="D498" s="58"/>
      <c r="E498" s="58"/>
      <c r="F498" s="58"/>
      <c r="G498" s="506"/>
      <c r="H498" s="507"/>
      <c r="I498" s="507"/>
      <c r="J498" s="507"/>
      <c r="K498" s="507"/>
      <c r="L498" s="507"/>
      <c r="M498" s="507"/>
      <c r="N498" s="507"/>
      <c r="O498" s="507"/>
      <c r="P498" s="507"/>
      <c r="Q498" s="507"/>
      <c r="R498" s="507"/>
      <c r="S498" s="507"/>
      <c r="T498" s="507"/>
      <c r="U498" s="507"/>
      <c r="V498" s="507"/>
      <c r="W498" s="115"/>
      <c r="X498" s="115"/>
      <c r="Y498" s="115"/>
      <c r="Z498" s="115"/>
      <c r="AA498" s="110"/>
      <c r="AB498" s="172"/>
      <c r="AC498" s="111"/>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3"/>
      <c r="BB498" s="58"/>
      <c r="BC498" s="58"/>
      <c r="BD498" s="58"/>
      <c r="BE498" s="58"/>
      <c r="BF498" s="58"/>
      <c r="BG498" s="58"/>
      <c r="BH498" s="58"/>
      <c r="BI498" s="38"/>
      <c r="BJ498" s="38"/>
      <c r="BK498" s="38"/>
      <c r="BL498" s="38"/>
      <c r="BM498" s="58"/>
      <c r="BN498" s="58"/>
      <c r="BO498" s="58"/>
      <c r="BP498" s="58"/>
      <c r="BQ498" s="58"/>
      <c r="BR498" s="58"/>
      <c r="BS498" s="58"/>
      <c r="BT498" s="58"/>
      <c r="BU498" s="511"/>
      <c r="BV498" s="512"/>
      <c r="BW498" s="512"/>
      <c r="BX498" s="512"/>
      <c r="BY498" s="512"/>
      <c r="BZ498" s="512"/>
      <c r="CA498" s="512"/>
      <c r="CB498" s="512"/>
      <c r="CC498" s="512"/>
      <c r="CD498" s="512"/>
      <c r="CE498" s="512"/>
      <c r="CF498" s="512"/>
      <c r="CG498" s="512"/>
      <c r="CH498" s="512"/>
      <c r="CI498" s="512"/>
      <c r="CJ498" s="512"/>
      <c r="CK498" s="115"/>
      <c r="CL498" s="115"/>
      <c r="CM498" s="115"/>
      <c r="CN498" s="115"/>
      <c r="CO498" s="110"/>
      <c r="CP498" s="172"/>
      <c r="CQ498" s="111"/>
      <c r="CR498" s="172"/>
      <c r="CS498" s="172"/>
      <c r="CT498" s="172"/>
      <c r="CU498" s="172"/>
      <c r="CV498" s="172"/>
      <c r="CW498" s="172"/>
      <c r="CX498" s="172"/>
      <c r="CY498" s="172"/>
      <c r="CZ498" s="172"/>
      <c r="DA498" s="172"/>
      <c r="DB498" s="172"/>
      <c r="DC498" s="172"/>
      <c r="DD498" s="172"/>
      <c r="DE498" s="172"/>
      <c r="DF498" s="172"/>
      <c r="DG498" s="172"/>
      <c r="DH498" s="172"/>
      <c r="DI498" s="172"/>
      <c r="DJ498" s="172"/>
      <c r="DK498" s="172"/>
      <c r="DL498" s="172"/>
      <c r="DM498" s="172"/>
      <c r="DN498" s="172"/>
      <c r="DO498" s="173"/>
      <c r="DP498" s="58"/>
      <c r="DQ498" s="58"/>
      <c r="DR498" s="58"/>
      <c r="DS498" s="58"/>
      <c r="DT498" s="58"/>
      <c r="DU498" s="58"/>
      <c r="DV498" s="58"/>
      <c r="DW498" s="38"/>
      <c r="DX498" s="38"/>
      <c r="DY498" s="38"/>
      <c r="DZ498" s="38"/>
      <c r="EA498" s="58"/>
      <c r="EB498" s="58"/>
      <c r="EC498" s="58"/>
      <c r="ED498" s="189"/>
      <c r="EE498" s="207"/>
      <c r="EF498" s="207"/>
      <c r="EG498" s="207"/>
      <c r="EH498" s="207"/>
      <c r="EI498" s="207"/>
      <c r="EJ498" s="207"/>
      <c r="EK498" s="207"/>
      <c r="EL498" s="207"/>
      <c r="EM498" s="207"/>
      <c r="EN498" s="207"/>
      <c r="EO498" s="207"/>
      <c r="EP498" s="207"/>
      <c r="EQ498" s="207"/>
      <c r="ER498" s="207"/>
      <c r="ES498" s="207"/>
      <c r="ET498" s="207"/>
      <c r="EU498" s="207"/>
      <c r="EV498" s="207"/>
      <c r="EW498" s="207"/>
      <c r="EX498" s="207"/>
      <c r="EY498" s="207"/>
      <c r="EZ498" s="207"/>
      <c r="FA498" s="207"/>
      <c r="FB498" s="207"/>
      <c r="FC498" s="207"/>
      <c r="FD498" s="207"/>
      <c r="FE498" s="207"/>
      <c r="FF498" s="207"/>
      <c r="FG498" s="207"/>
      <c r="FH498" s="207"/>
      <c r="FI498" s="207"/>
      <c r="FJ498" s="207"/>
      <c r="FK498" s="207"/>
      <c r="FL498" s="207"/>
      <c r="FM498" s="207"/>
      <c r="FN498" s="207"/>
      <c r="FO498" s="207"/>
      <c r="FP498" s="207"/>
      <c r="FQ498" s="207"/>
      <c r="FR498" s="207"/>
      <c r="FS498" s="207"/>
      <c r="FT498" s="207"/>
      <c r="FU498" s="207"/>
      <c r="FV498" s="207"/>
      <c r="FW498" s="207"/>
      <c r="FX498" s="207"/>
      <c r="FY498" s="207"/>
      <c r="FZ498" s="207"/>
      <c r="GA498" s="207"/>
      <c r="GB498" s="207"/>
      <c r="GC498" s="207"/>
      <c r="GD498" s="207"/>
      <c r="GE498" s="207"/>
      <c r="GF498" s="207"/>
      <c r="GG498" s="207"/>
      <c r="GH498" s="207"/>
      <c r="GI498" s="207"/>
      <c r="GJ498" s="207"/>
      <c r="GK498" s="207"/>
      <c r="GL498" s="207"/>
      <c r="GM498" s="207"/>
    </row>
    <row r="501" spans="1:195" s="237" customFormat="1" ht="18.75" customHeight="1" x14ac:dyDescent="0.45">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40" t="s">
        <v>264</v>
      </c>
      <c r="BF501" s="341"/>
      <c r="BG501" s="341"/>
      <c r="BH501" s="341"/>
      <c r="BI501" s="341"/>
      <c r="BJ501" s="341"/>
      <c r="BK501" s="341"/>
      <c r="BL501" s="342"/>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38"/>
      <c r="CR501" s="38"/>
      <c r="CS501" s="38"/>
      <c r="CT501" s="38"/>
      <c r="CU501" s="38"/>
      <c r="CV501" s="38"/>
      <c r="CW501" s="38"/>
      <c r="CX501" s="38"/>
      <c r="CY501" s="38"/>
      <c r="CZ501" s="38"/>
      <c r="DA501" s="38"/>
      <c r="DB501" s="38"/>
      <c r="DC501" s="38"/>
      <c r="DD501" s="38"/>
      <c r="DE501" s="38"/>
      <c r="DF501" s="38"/>
      <c r="DG501" s="38"/>
      <c r="DH501" s="38"/>
      <c r="DI501" s="38"/>
      <c r="DJ501" s="38"/>
      <c r="DK501" s="38"/>
      <c r="DL501" s="38"/>
      <c r="DM501" s="38"/>
      <c r="DN501" s="38"/>
      <c r="DO501" s="38"/>
      <c r="DP501" s="38"/>
      <c r="DQ501" s="38"/>
      <c r="DR501" s="38"/>
      <c r="DS501" s="340" t="s">
        <v>211</v>
      </c>
      <c r="DT501" s="341"/>
      <c r="DU501" s="341"/>
      <c r="DV501" s="341"/>
      <c r="DW501" s="341"/>
      <c r="DX501" s="341"/>
      <c r="DY501" s="341"/>
      <c r="DZ501" s="342"/>
      <c r="EA501" s="58"/>
      <c r="EB501" s="58"/>
      <c r="EC501" s="58"/>
      <c r="ED501" s="189"/>
      <c r="EE501" s="207"/>
      <c r="EF501" s="207"/>
      <c r="EG501" s="207"/>
      <c r="EH501" s="207"/>
      <c r="EI501" s="207"/>
      <c r="EJ501" s="207"/>
      <c r="EK501" s="207"/>
      <c r="EL501" s="207"/>
      <c r="EM501" s="207"/>
      <c r="EN501" s="207"/>
      <c r="EO501" s="207"/>
      <c r="EP501" s="207"/>
      <c r="EQ501" s="207"/>
      <c r="ER501" s="207"/>
      <c r="ES501" s="207"/>
      <c r="ET501" s="207"/>
      <c r="EU501" s="207"/>
      <c r="EV501" s="207"/>
      <c r="EW501" s="207"/>
      <c r="EX501" s="207"/>
      <c r="EY501" s="207"/>
      <c r="EZ501" s="207"/>
      <c r="FA501" s="207"/>
      <c r="FB501" s="207"/>
      <c r="FC501" s="207"/>
      <c r="FD501" s="207"/>
      <c r="FE501" s="207"/>
      <c r="FF501" s="207"/>
      <c r="FG501" s="207"/>
      <c r="FH501" s="207"/>
      <c r="FI501" s="207"/>
      <c r="FJ501" s="207"/>
      <c r="FK501" s="207"/>
      <c r="FL501" s="207"/>
      <c r="FM501" s="207"/>
      <c r="FN501" s="207"/>
      <c r="FO501" s="207"/>
      <c r="FP501" s="207"/>
      <c r="FQ501" s="207"/>
      <c r="FR501" s="207"/>
      <c r="FS501" s="207"/>
      <c r="FT501" s="207"/>
      <c r="FU501" s="207"/>
      <c r="FV501" s="207"/>
      <c r="FW501" s="207"/>
      <c r="FX501" s="207"/>
      <c r="FY501" s="207"/>
      <c r="FZ501" s="207"/>
      <c r="GA501" s="207"/>
      <c r="GB501" s="207"/>
      <c r="GC501" s="207"/>
      <c r="GD501" s="207"/>
      <c r="GE501" s="207"/>
      <c r="GF501" s="207"/>
      <c r="GG501" s="207"/>
      <c r="GH501" s="207"/>
      <c r="GI501" s="207"/>
      <c r="GJ501" s="207"/>
      <c r="GK501" s="207"/>
      <c r="GL501" s="207"/>
      <c r="GM501" s="207"/>
    </row>
    <row r="502" spans="1:195" s="237" customFormat="1" ht="18.75" customHeight="1" x14ac:dyDescent="0.45">
      <c r="A502" s="58"/>
      <c r="B502" s="58"/>
      <c r="C502" s="272" t="s">
        <v>167</v>
      </c>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43"/>
      <c r="BF502" s="344"/>
      <c r="BG502" s="344"/>
      <c r="BH502" s="344"/>
      <c r="BI502" s="344"/>
      <c r="BJ502" s="344"/>
      <c r="BK502" s="344"/>
      <c r="BL502" s="345"/>
      <c r="BM502" s="58"/>
      <c r="BN502" s="58"/>
      <c r="BO502" s="58"/>
      <c r="BP502" s="58"/>
      <c r="BQ502" s="272" t="s">
        <v>167</v>
      </c>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38"/>
      <c r="CR502" s="38"/>
      <c r="CS502" s="38"/>
      <c r="CT502" s="38"/>
      <c r="CU502" s="38"/>
      <c r="CV502" s="38"/>
      <c r="CW502" s="38"/>
      <c r="CX502" s="38"/>
      <c r="CY502" s="38"/>
      <c r="CZ502" s="38"/>
      <c r="DA502" s="38"/>
      <c r="DB502" s="38"/>
      <c r="DC502" s="38"/>
      <c r="DD502" s="38"/>
      <c r="DE502" s="38"/>
      <c r="DF502" s="38"/>
      <c r="DG502" s="38"/>
      <c r="DH502" s="38"/>
      <c r="DI502" s="38"/>
      <c r="DJ502" s="38"/>
      <c r="DK502" s="38"/>
      <c r="DL502" s="38"/>
      <c r="DM502" s="38"/>
      <c r="DN502" s="38"/>
      <c r="DO502" s="38"/>
      <c r="DP502" s="38"/>
      <c r="DQ502" s="38"/>
      <c r="DR502" s="38"/>
      <c r="DS502" s="343"/>
      <c r="DT502" s="344"/>
      <c r="DU502" s="344"/>
      <c r="DV502" s="344"/>
      <c r="DW502" s="344"/>
      <c r="DX502" s="344"/>
      <c r="DY502" s="344"/>
      <c r="DZ502" s="345"/>
      <c r="EA502" s="58"/>
      <c r="EB502" s="58"/>
      <c r="EC502" s="58"/>
      <c r="ED502" s="189"/>
      <c r="EE502" s="207"/>
      <c r="EF502" s="207"/>
      <c r="EG502" s="207"/>
      <c r="EH502" s="207"/>
      <c r="EI502" s="207"/>
      <c r="EJ502" s="207"/>
      <c r="EK502" s="207"/>
      <c r="EL502" s="207"/>
      <c r="EM502" s="207"/>
      <c r="EN502" s="207"/>
      <c r="EO502" s="207"/>
      <c r="EP502" s="207"/>
      <c r="EQ502" s="207"/>
      <c r="ER502" s="207"/>
      <c r="ES502" s="207"/>
      <c r="ET502" s="207"/>
      <c r="EU502" s="207"/>
      <c r="EV502" s="207"/>
      <c r="EW502" s="207"/>
      <c r="EX502" s="207"/>
      <c r="EY502" s="207"/>
      <c r="EZ502" s="207"/>
      <c r="FA502" s="207"/>
      <c r="FB502" s="207"/>
      <c r="FC502" s="207"/>
      <c r="FD502" s="207"/>
      <c r="FE502" s="207"/>
      <c r="FF502" s="207"/>
      <c r="FG502" s="207"/>
      <c r="FH502" s="207"/>
      <c r="FI502" s="207"/>
      <c r="FJ502" s="207"/>
      <c r="FK502" s="207"/>
      <c r="FL502" s="207"/>
      <c r="FM502" s="207"/>
      <c r="FN502" s="207"/>
      <c r="FO502" s="207"/>
      <c r="FP502" s="207"/>
      <c r="FQ502" s="207"/>
      <c r="FR502" s="207"/>
      <c r="FS502" s="207"/>
      <c r="FT502" s="207"/>
      <c r="FU502" s="207"/>
      <c r="FV502" s="207"/>
      <c r="FW502" s="207"/>
      <c r="FX502" s="207"/>
      <c r="FY502" s="207"/>
      <c r="FZ502" s="207"/>
      <c r="GA502" s="207"/>
      <c r="GB502" s="207"/>
      <c r="GC502" s="207"/>
      <c r="GD502" s="207"/>
      <c r="GE502" s="207"/>
      <c r="GF502" s="207"/>
      <c r="GG502" s="207"/>
      <c r="GH502" s="207"/>
      <c r="GI502" s="207"/>
      <c r="GJ502" s="207"/>
      <c r="GK502" s="207"/>
      <c r="GL502" s="207"/>
      <c r="GM502" s="207"/>
    </row>
    <row r="503" spans="1:195" s="237" customFormat="1" ht="18.75" customHeight="1" x14ac:dyDescent="0.45">
      <c r="A503" s="129"/>
      <c r="B503" s="129"/>
      <c r="C503" s="59"/>
      <c r="D503" s="129"/>
      <c r="E503" s="129"/>
      <c r="F503" s="129"/>
      <c r="G503" s="129"/>
      <c r="H503" s="129"/>
      <c r="I503" s="129"/>
      <c r="J503" s="129"/>
      <c r="K503" s="129"/>
      <c r="L503" s="129"/>
      <c r="M503" s="59"/>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129"/>
      <c r="BC503" s="129"/>
      <c r="BD503" s="129"/>
      <c r="BE503" s="129"/>
      <c r="BF503" s="129"/>
      <c r="BG503" s="129"/>
      <c r="BH503" s="129"/>
      <c r="BI503" s="129"/>
      <c r="BJ503" s="129"/>
      <c r="BK503" s="129"/>
      <c r="BL503" s="129"/>
      <c r="BM503" s="129"/>
      <c r="BN503" s="129"/>
      <c r="BO503" s="129"/>
      <c r="BP503" s="129"/>
      <c r="BQ503" s="272"/>
      <c r="BR503" s="129"/>
      <c r="BS503" s="129"/>
      <c r="BT503" s="129"/>
      <c r="BU503" s="129"/>
      <c r="BV503" s="129"/>
      <c r="BW503" s="129"/>
      <c r="BX503" s="129"/>
      <c r="BY503" s="129"/>
      <c r="BZ503" s="129"/>
      <c r="CA503" s="129"/>
      <c r="CB503" s="129"/>
      <c r="CC503" s="129"/>
      <c r="CD503" s="129"/>
      <c r="CE503" s="129"/>
      <c r="CF503" s="129"/>
      <c r="CG503" s="129"/>
      <c r="CH503" s="129"/>
      <c r="CI503" s="129"/>
      <c r="CJ503" s="129"/>
      <c r="CK503" s="129"/>
      <c r="CL503" s="129"/>
      <c r="CM503" s="129"/>
      <c r="CN503" s="129"/>
      <c r="CO503" s="129"/>
      <c r="CP503" s="129"/>
      <c r="CQ503" s="129"/>
      <c r="CR503" s="129"/>
      <c r="CS503" s="129"/>
      <c r="CT503" s="129"/>
      <c r="CU503" s="129"/>
      <c r="CV503" s="129"/>
      <c r="CW503" s="129"/>
      <c r="CX503" s="129"/>
      <c r="CY503" s="129"/>
      <c r="CZ503" s="129"/>
      <c r="DA503" s="129"/>
      <c r="DB503" s="129"/>
      <c r="DC503" s="129"/>
      <c r="DD503" s="129"/>
      <c r="DE503" s="129"/>
      <c r="DF503" s="129"/>
      <c r="DG503" s="129"/>
      <c r="DH503" s="129"/>
      <c r="DI503" s="129"/>
      <c r="DJ503" s="129"/>
      <c r="DK503" s="129"/>
      <c r="DL503" s="129"/>
      <c r="DM503" s="129"/>
      <c r="DN503" s="129"/>
      <c r="DO503" s="129"/>
      <c r="DP503" s="129"/>
      <c r="DQ503" s="129"/>
      <c r="DR503" s="129"/>
      <c r="DS503" s="129"/>
      <c r="DT503" s="129"/>
      <c r="DU503" s="129"/>
      <c r="DV503" s="129"/>
      <c r="DW503" s="129"/>
      <c r="DX503" s="129"/>
      <c r="DY503" s="129"/>
      <c r="DZ503" s="129"/>
      <c r="EA503" s="129"/>
      <c r="EB503" s="129"/>
      <c r="EC503" s="129"/>
      <c r="ED503" s="198"/>
      <c r="EE503" s="208"/>
      <c r="EF503" s="207"/>
      <c r="EG503" s="207"/>
      <c r="EH503" s="207"/>
      <c r="EI503" s="207"/>
      <c r="EJ503" s="207"/>
      <c r="EK503" s="207"/>
      <c r="EL503" s="207"/>
      <c r="EM503" s="207"/>
      <c r="EN503" s="207"/>
      <c r="EO503" s="207"/>
      <c r="EP503" s="207"/>
      <c r="EQ503" s="207"/>
      <c r="ER503" s="207"/>
      <c r="ES503" s="207"/>
      <c r="ET503" s="207"/>
      <c r="EU503" s="207"/>
      <c r="EV503" s="207"/>
      <c r="EW503" s="207"/>
      <c r="EX503" s="207"/>
      <c r="EY503" s="207"/>
      <c r="EZ503" s="207"/>
      <c r="FA503" s="207"/>
      <c r="FB503" s="207"/>
      <c r="FC503" s="207"/>
      <c r="FD503" s="207"/>
      <c r="FE503" s="207"/>
      <c r="FF503" s="207"/>
      <c r="FG503" s="207"/>
      <c r="FH503" s="207"/>
      <c r="FI503" s="207"/>
      <c r="FJ503" s="207"/>
      <c r="FK503" s="207"/>
      <c r="FL503" s="207"/>
      <c r="FM503" s="207"/>
      <c r="FN503" s="207"/>
      <c r="FO503" s="207"/>
      <c r="FP503" s="207"/>
      <c r="FQ503" s="207"/>
      <c r="FR503" s="207"/>
      <c r="FS503" s="207"/>
      <c r="FT503" s="207"/>
      <c r="FU503" s="207"/>
      <c r="FV503" s="207"/>
      <c r="FW503" s="207"/>
      <c r="FX503" s="207"/>
      <c r="FY503" s="207"/>
      <c r="FZ503" s="207"/>
      <c r="GA503" s="207"/>
      <c r="GB503" s="207"/>
      <c r="GC503" s="207"/>
      <c r="GD503" s="207"/>
      <c r="GE503" s="207"/>
      <c r="GF503" s="207"/>
      <c r="GG503" s="207"/>
      <c r="GH503" s="207"/>
      <c r="GI503" s="207"/>
      <c r="GJ503" s="207"/>
      <c r="GK503" s="207"/>
      <c r="GL503" s="207"/>
      <c r="GM503" s="207"/>
    </row>
    <row r="504" spans="1:195" s="237" customFormat="1" ht="18.75" customHeight="1" x14ac:dyDescent="0.45">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129"/>
      <c r="BC504" s="129"/>
      <c r="BD504" s="129"/>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c r="CG504" s="129"/>
      <c r="CH504" s="129"/>
      <c r="CI504" s="129"/>
      <c r="CJ504" s="129"/>
      <c r="CK504" s="129"/>
      <c r="CL504" s="129"/>
      <c r="CM504" s="129"/>
      <c r="CN504" s="129"/>
      <c r="CO504" s="129"/>
      <c r="CP504" s="129"/>
      <c r="CQ504" s="129"/>
      <c r="CR504" s="129"/>
      <c r="CS504" s="129"/>
      <c r="CT504" s="129"/>
      <c r="CU504" s="129"/>
      <c r="CV504" s="129"/>
      <c r="CW504" s="129"/>
      <c r="CX504" s="129"/>
      <c r="CY504" s="129"/>
      <c r="CZ504" s="129"/>
      <c r="DA504" s="129"/>
      <c r="DB504" s="129"/>
      <c r="DC504" s="129"/>
      <c r="DD504" s="129"/>
      <c r="DE504" s="129"/>
      <c r="DF504" s="129"/>
      <c r="DG504" s="129"/>
      <c r="DH504" s="129"/>
      <c r="DI504" s="129"/>
      <c r="DJ504" s="129"/>
      <c r="DK504" s="129"/>
      <c r="DL504" s="129"/>
      <c r="DM504" s="129"/>
      <c r="DN504" s="129"/>
      <c r="DO504" s="129"/>
      <c r="DP504" s="129"/>
      <c r="DQ504" s="129"/>
      <c r="DR504" s="129"/>
      <c r="DS504" s="129"/>
      <c r="DT504" s="129"/>
      <c r="DU504" s="129"/>
      <c r="DV504" s="129"/>
      <c r="DW504" s="129"/>
      <c r="DX504" s="129"/>
      <c r="DY504" s="129"/>
      <c r="DZ504" s="129"/>
      <c r="EA504" s="129"/>
      <c r="EB504" s="129"/>
      <c r="EC504" s="129"/>
      <c r="ED504" s="198"/>
      <c r="EE504" s="208"/>
      <c r="EF504" s="207"/>
      <c r="EG504" s="207"/>
      <c r="EH504" s="207"/>
      <c r="EI504" s="207"/>
      <c r="EJ504" s="207"/>
      <c r="EK504" s="207"/>
      <c r="EL504" s="207"/>
      <c r="EM504" s="207"/>
      <c r="EN504" s="207"/>
      <c r="EO504" s="207"/>
      <c r="EP504" s="207"/>
      <c r="EQ504" s="207"/>
      <c r="ER504" s="207"/>
      <c r="ES504" s="207"/>
      <c r="ET504" s="207"/>
      <c r="EU504" s="207"/>
      <c r="EV504" s="207"/>
      <c r="EW504" s="207"/>
      <c r="EX504" s="207"/>
      <c r="EY504" s="207"/>
      <c r="EZ504" s="207"/>
      <c r="FA504" s="207"/>
      <c r="FB504" s="207"/>
      <c r="FC504" s="207"/>
      <c r="FD504" s="207"/>
      <c r="FE504" s="207"/>
      <c r="FF504" s="207"/>
      <c r="FG504" s="207"/>
      <c r="FH504" s="207"/>
      <c r="FI504" s="207"/>
      <c r="FJ504" s="207"/>
      <c r="FK504" s="207"/>
      <c r="FL504" s="207"/>
      <c r="FM504" s="207"/>
      <c r="FN504" s="207"/>
      <c r="FO504" s="207"/>
      <c r="FP504" s="207"/>
      <c r="FQ504" s="207"/>
      <c r="FR504" s="207"/>
      <c r="FS504" s="207"/>
      <c r="FT504" s="207"/>
      <c r="FU504" s="207"/>
      <c r="FV504" s="207"/>
      <c r="FW504" s="207"/>
      <c r="FX504" s="207"/>
      <c r="FY504" s="207"/>
      <c r="FZ504" s="207"/>
      <c r="GA504" s="207"/>
      <c r="GB504" s="207"/>
      <c r="GC504" s="207"/>
      <c r="GD504" s="207"/>
      <c r="GE504" s="207"/>
      <c r="GF504" s="207"/>
      <c r="GG504" s="207"/>
      <c r="GH504" s="207"/>
      <c r="GI504" s="207"/>
      <c r="GJ504" s="207"/>
      <c r="GK504" s="207"/>
      <c r="GL504" s="207"/>
      <c r="GM504" s="207"/>
    </row>
    <row r="505" spans="1:195" s="237" customFormat="1" ht="18.75" customHeight="1" x14ac:dyDescent="0.45">
      <c r="A505" s="129"/>
      <c r="B505" s="129"/>
      <c r="C505" s="130" t="s">
        <v>128</v>
      </c>
      <c r="D505" s="59"/>
      <c r="E505" s="129"/>
      <c r="F505" s="129"/>
      <c r="G505" s="129"/>
      <c r="H505" s="129"/>
      <c r="I505" s="129"/>
      <c r="J505" s="129"/>
      <c r="K505" s="129"/>
      <c r="L505" s="129"/>
      <c r="M505" s="131"/>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129"/>
      <c r="BC505" s="129"/>
      <c r="BD505" s="129"/>
      <c r="BE505" s="129"/>
      <c r="BF505" s="129"/>
      <c r="BG505" s="129"/>
      <c r="BH505" s="129"/>
      <c r="BI505" s="129"/>
      <c r="BJ505" s="129"/>
      <c r="BK505" s="129"/>
      <c r="BL505" s="129"/>
      <c r="BM505" s="129"/>
      <c r="BN505" s="129"/>
      <c r="BO505" s="129"/>
      <c r="BP505" s="129"/>
      <c r="BQ505" s="130" t="s">
        <v>128</v>
      </c>
      <c r="BR505" s="59"/>
      <c r="BS505" s="129"/>
      <c r="BT505" s="129"/>
      <c r="BU505" s="129"/>
      <c r="BV505" s="129"/>
      <c r="BW505" s="129"/>
      <c r="BX505" s="129"/>
      <c r="BY505" s="129"/>
      <c r="BZ505" s="129"/>
      <c r="CA505" s="131"/>
      <c r="CB505" s="129"/>
      <c r="CC505" s="129"/>
      <c r="CD505" s="129"/>
      <c r="CE505" s="129"/>
      <c r="CF505" s="129"/>
      <c r="CG505" s="129"/>
      <c r="CH505" s="129"/>
      <c r="CI505" s="129"/>
      <c r="CJ505" s="129"/>
      <c r="CK505" s="129"/>
      <c r="CL505" s="129"/>
      <c r="CM505" s="129"/>
      <c r="CN505" s="129"/>
      <c r="CO505" s="129"/>
      <c r="CP505" s="129"/>
      <c r="CQ505" s="129"/>
      <c r="CR505" s="129"/>
      <c r="CS505" s="129"/>
      <c r="CT505" s="129"/>
      <c r="CU505" s="129"/>
      <c r="CV505" s="129"/>
      <c r="CW505" s="129"/>
      <c r="CX505" s="129"/>
      <c r="CY505" s="129"/>
      <c r="CZ505" s="129"/>
      <c r="DA505" s="129"/>
      <c r="DB505" s="129"/>
      <c r="DC505" s="129"/>
      <c r="DD505" s="129"/>
      <c r="DE505" s="129"/>
      <c r="DF505" s="129"/>
      <c r="DG505" s="129"/>
      <c r="DH505" s="129"/>
      <c r="DI505" s="129"/>
      <c r="DJ505" s="129"/>
      <c r="DK505" s="129"/>
      <c r="DL505" s="129"/>
      <c r="DM505" s="129"/>
      <c r="DN505" s="129"/>
      <c r="DO505" s="129"/>
      <c r="DP505" s="129"/>
      <c r="DQ505" s="129"/>
      <c r="DR505" s="129"/>
      <c r="DS505" s="129"/>
      <c r="DT505" s="129"/>
      <c r="DU505" s="129"/>
      <c r="DV505" s="129"/>
      <c r="DW505" s="129"/>
      <c r="DX505" s="129"/>
      <c r="DY505" s="129"/>
      <c r="DZ505" s="129"/>
      <c r="EA505" s="129"/>
      <c r="EB505" s="129"/>
      <c r="EC505" s="129"/>
      <c r="ED505" s="198"/>
      <c r="EE505" s="208"/>
      <c r="EF505" s="207"/>
      <c r="EG505" s="207"/>
      <c r="EH505" s="207"/>
      <c r="EI505" s="207"/>
      <c r="EJ505" s="207"/>
      <c r="EK505" s="207"/>
      <c r="EL505" s="207"/>
      <c r="EM505" s="207"/>
      <c r="EN505" s="207"/>
      <c r="EO505" s="207"/>
      <c r="EP505" s="207"/>
      <c r="EQ505" s="207"/>
      <c r="ER505" s="207"/>
      <c r="ES505" s="207"/>
      <c r="ET505" s="207"/>
      <c r="EU505" s="207"/>
      <c r="EV505" s="207"/>
      <c r="EW505" s="207"/>
      <c r="EX505" s="207"/>
      <c r="EY505" s="207"/>
      <c r="EZ505" s="207"/>
      <c r="FA505" s="207"/>
      <c r="FB505" s="207"/>
      <c r="FC505" s="207"/>
      <c r="FD505" s="207"/>
      <c r="FE505" s="207"/>
      <c r="FF505" s="207"/>
      <c r="FG505" s="207"/>
      <c r="FH505" s="207"/>
      <c r="FI505" s="207"/>
      <c r="FJ505" s="207"/>
      <c r="FK505" s="207"/>
      <c r="FL505" s="207"/>
      <c r="FM505" s="207"/>
      <c r="FN505" s="207"/>
      <c r="FO505" s="207"/>
      <c r="FP505" s="207"/>
      <c r="FQ505" s="207"/>
      <c r="FR505" s="207"/>
      <c r="FS505" s="207"/>
      <c r="FT505" s="207"/>
      <c r="FU505" s="207"/>
      <c r="FV505" s="207"/>
      <c r="FW505" s="207"/>
      <c r="FX505" s="207"/>
      <c r="FY505" s="207"/>
      <c r="FZ505" s="207"/>
      <c r="GA505" s="207"/>
      <c r="GB505" s="207"/>
      <c r="GC505" s="207"/>
      <c r="GD505" s="207"/>
      <c r="GE505" s="207"/>
      <c r="GF505" s="207"/>
      <c r="GG505" s="207"/>
      <c r="GH505" s="207"/>
      <c r="GI505" s="207"/>
      <c r="GJ505" s="207"/>
      <c r="GK505" s="207"/>
      <c r="GL505" s="207"/>
      <c r="GM505" s="207"/>
    </row>
    <row r="506" spans="1:195" s="237" customFormat="1" ht="18.75" customHeight="1" x14ac:dyDescent="0.45">
      <c r="A506" s="129"/>
      <c r="B506" s="129"/>
      <c r="C506" s="58"/>
      <c r="D506" s="58"/>
      <c r="E506" s="58"/>
      <c r="F506" s="58"/>
      <c r="G506" s="58"/>
      <c r="H506" s="58"/>
      <c r="I506" s="58"/>
      <c r="J506" s="58"/>
      <c r="K506" s="58"/>
      <c r="L506" s="58"/>
      <c r="M506" s="58"/>
      <c r="N506" s="58"/>
      <c r="O506" s="58"/>
      <c r="P506" s="58"/>
      <c r="Q506" s="58"/>
      <c r="R506" s="58"/>
      <c r="S506" s="58"/>
      <c r="T506" s="58"/>
      <c r="U506" s="58"/>
      <c r="V506" s="273"/>
      <c r="W506" s="273"/>
      <c r="X506" s="273"/>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9"/>
      <c r="AU506" s="58"/>
      <c r="AV506" s="58"/>
      <c r="AW506" s="58"/>
      <c r="AX506" s="58"/>
      <c r="AY506" s="58"/>
      <c r="AZ506" s="58"/>
      <c r="BA506" s="58"/>
      <c r="BB506" s="58"/>
      <c r="BC506" s="58"/>
      <c r="BD506" s="58"/>
      <c r="BE506" s="58"/>
      <c r="BF506" s="58"/>
      <c r="BG506" s="58"/>
      <c r="BH506" s="58"/>
      <c r="BI506" s="58"/>
      <c r="BJ506" s="58"/>
      <c r="BK506" s="58"/>
      <c r="BL506" s="58"/>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c r="CG506" s="129"/>
      <c r="CH506" s="129"/>
      <c r="CI506" s="129"/>
      <c r="CJ506" s="129"/>
      <c r="CK506" s="129"/>
      <c r="CL506" s="129"/>
      <c r="CM506" s="129"/>
      <c r="CN506" s="129"/>
      <c r="CO506" s="129"/>
      <c r="CP506" s="129"/>
      <c r="CQ506" s="129"/>
      <c r="CR506" s="129"/>
      <c r="CS506" s="129"/>
      <c r="CT506" s="129"/>
      <c r="CU506" s="129"/>
      <c r="CV506" s="129"/>
      <c r="CW506" s="129"/>
      <c r="CX506" s="129"/>
      <c r="CY506" s="129"/>
      <c r="CZ506" s="129"/>
      <c r="DA506" s="129"/>
      <c r="DB506" s="129"/>
      <c r="DC506" s="129"/>
      <c r="DD506" s="129"/>
      <c r="DE506" s="129"/>
      <c r="DF506" s="129"/>
      <c r="DG506" s="129"/>
      <c r="DH506" s="129"/>
      <c r="DI506" s="129"/>
      <c r="DJ506" s="129"/>
      <c r="DK506" s="129"/>
      <c r="DL506" s="129"/>
      <c r="DM506" s="129"/>
      <c r="DN506" s="129"/>
      <c r="DO506" s="129"/>
      <c r="DP506" s="129"/>
      <c r="DQ506" s="129"/>
      <c r="DR506" s="129"/>
      <c r="DS506" s="129"/>
      <c r="DT506" s="129"/>
      <c r="DU506" s="129"/>
      <c r="DV506" s="129"/>
      <c r="DW506" s="129"/>
      <c r="DX506" s="129"/>
      <c r="DY506" s="129"/>
      <c r="DZ506" s="129"/>
      <c r="EA506" s="129"/>
      <c r="EB506" s="129"/>
      <c r="EC506" s="129"/>
      <c r="ED506" s="198"/>
      <c r="EE506" s="208"/>
      <c r="EF506" s="207"/>
      <c r="EG506" s="207"/>
      <c r="EH506" s="207"/>
      <c r="EI506" s="207"/>
      <c r="EJ506" s="207"/>
      <c r="EK506" s="207"/>
      <c r="EL506" s="207"/>
      <c r="EM506" s="207"/>
      <c r="EN506" s="207"/>
      <c r="EO506" s="207"/>
      <c r="EP506" s="207"/>
      <c r="EQ506" s="207"/>
      <c r="ER506" s="207"/>
      <c r="ES506" s="207"/>
      <c r="ET506" s="207"/>
      <c r="EU506" s="207"/>
      <c r="EV506" s="207"/>
      <c r="EW506" s="207"/>
      <c r="EX506" s="207"/>
      <c r="EY506" s="207"/>
      <c r="EZ506" s="207"/>
      <c r="FA506" s="207"/>
      <c r="FB506" s="207"/>
      <c r="FC506" s="207"/>
      <c r="FD506" s="207"/>
      <c r="FE506" s="207"/>
      <c r="FF506" s="207"/>
      <c r="FG506" s="207"/>
      <c r="FH506" s="207"/>
      <c r="FI506" s="207"/>
      <c r="FJ506" s="207"/>
      <c r="FK506" s="207"/>
      <c r="FL506" s="207"/>
      <c r="FM506" s="207"/>
      <c r="FN506" s="207"/>
      <c r="FO506" s="207"/>
      <c r="FP506" s="207"/>
      <c r="FQ506" s="207"/>
      <c r="FR506" s="207"/>
      <c r="FS506" s="207"/>
      <c r="FT506" s="207"/>
      <c r="FU506" s="207"/>
      <c r="FV506" s="207"/>
      <c r="FW506" s="207"/>
      <c r="FX506" s="207"/>
      <c r="FY506" s="207"/>
      <c r="FZ506" s="207"/>
      <c r="GA506" s="207"/>
      <c r="GB506" s="207"/>
      <c r="GC506" s="207"/>
      <c r="GD506" s="207"/>
      <c r="GE506" s="207"/>
      <c r="GF506" s="207"/>
      <c r="GG506" s="207"/>
      <c r="GH506" s="207"/>
      <c r="GI506" s="207"/>
      <c r="GJ506" s="207"/>
      <c r="GK506" s="207"/>
      <c r="GL506" s="207"/>
      <c r="GM506" s="207"/>
    </row>
    <row r="507" spans="1:195" s="237" customFormat="1" ht="17.100000000000001" customHeight="1" x14ac:dyDescent="0.45">
      <c r="A507" s="129"/>
      <c r="B507" s="129"/>
      <c r="C507" s="58"/>
      <c r="D507" s="352"/>
      <c r="E507" s="353"/>
      <c r="F507" s="354"/>
      <c r="G507" s="358" t="s">
        <v>43</v>
      </c>
      <c r="H507" s="359"/>
      <c r="I507" s="359"/>
      <c r="J507" s="359"/>
      <c r="K507" s="359"/>
      <c r="L507" s="359"/>
      <c r="M507" s="359"/>
      <c r="N507" s="359"/>
      <c r="O507" s="359"/>
      <c r="P507" s="359"/>
      <c r="Q507" s="359"/>
      <c r="R507" s="359"/>
      <c r="S507" s="359"/>
      <c r="T507" s="359"/>
      <c r="U507" s="359"/>
      <c r="V507" s="359"/>
      <c r="W507" s="359"/>
      <c r="X507" s="359"/>
      <c r="Y507" s="359"/>
      <c r="Z507" s="360" t="s">
        <v>265</v>
      </c>
      <c r="AA507" s="360"/>
      <c r="AB507" s="360"/>
      <c r="AC507" s="360"/>
      <c r="AD507" s="360"/>
      <c r="AE507" s="360"/>
      <c r="AF507" s="360"/>
      <c r="AG507" s="360"/>
      <c r="AH507" s="360"/>
      <c r="AI507" s="360"/>
      <c r="AJ507" s="360"/>
      <c r="AK507" s="360"/>
      <c r="AL507" s="360"/>
      <c r="AM507" s="360"/>
      <c r="AN507" s="360"/>
      <c r="AO507" s="360"/>
      <c r="AP507" s="360"/>
      <c r="AQ507" s="360"/>
      <c r="AR507" s="360"/>
      <c r="AS507" s="360"/>
      <c r="AT507" s="360"/>
      <c r="AU507" s="360"/>
      <c r="AV507" s="360"/>
      <c r="AW507" s="360"/>
      <c r="AX507" s="360"/>
      <c r="AY507" s="360"/>
      <c r="AZ507" s="360"/>
      <c r="BA507" s="360" t="s">
        <v>266</v>
      </c>
      <c r="BB507" s="360"/>
      <c r="BC507" s="360"/>
      <c r="BD507" s="360"/>
      <c r="BE507" s="360"/>
      <c r="BF507" s="360"/>
      <c r="BG507" s="360"/>
      <c r="BH507" s="360"/>
      <c r="BI507" s="360"/>
      <c r="BJ507" s="360"/>
      <c r="BK507" s="58"/>
      <c r="BL507" s="58"/>
      <c r="BM507" s="132"/>
      <c r="BN507" s="129"/>
      <c r="BO507" s="129"/>
      <c r="BP507" s="129"/>
      <c r="BQ507" s="129"/>
      <c r="BR507" s="352"/>
      <c r="BS507" s="353"/>
      <c r="BT507" s="354"/>
      <c r="BU507" s="358" t="s">
        <v>43</v>
      </c>
      <c r="BV507" s="359"/>
      <c r="BW507" s="359"/>
      <c r="BX507" s="359"/>
      <c r="BY507" s="359"/>
      <c r="BZ507" s="359"/>
      <c r="CA507" s="359"/>
      <c r="CB507" s="359"/>
      <c r="CC507" s="359"/>
      <c r="CD507" s="359"/>
      <c r="CE507" s="359"/>
      <c r="CF507" s="359"/>
      <c r="CG507" s="359"/>
      <c r="CH507" s="359"/>
      <c r="CI507" s="359"/>
      <c r="CJ507" s="359"/>
      <c r="CK507" s="359"/>
      <c r="CL507" s="359"/>
      <c r="CM507" s="359"/>
      <c r="CN507" s="360" t="s">
        <v>265</v>
      </c>
      <c r="CO507" s="360"/>
      <c r="CP507" s="360"/>
      <c r="CQ507" s="360"/>
      <c r="CR507" s="360"/>
      <c r="CS507" s="360"/>
      <c r="CT507" s="360"/>
      <c r="CU507" s="360"/>
      <c r="CV507" s="360"/>
      <c r="CW507" s="360"/>
      <c r="CX507" s="360"/>
      <c r="CY507" s="360"/>
      <c r="CZ507" s="360"/>
      <c r="DA507" s="360"/>
      <c r="DB507" s="360"/>
      <c r="DC507" s="360"/>
      <c r="DD507" s="360"/>
      <c r="DE507" s="360"/>
      <c r="DF507" s="360"/>
      <c r="DG507" s="360"/>
      <c r="DH507" s="360"/>
      <c r="DI507" s="360"/>
      <c r="DJ507" s="360"/>
      <c r="DK507" s="360"/>
      <c r="DL507" s="360"/>
      <c r="DM507" s="360"/>
      <c r="DN507" s="360"/>
      <c r="DO507" s="360" t="s">
        <v>266</v>
      </c>
      <c r="DP507" s="360"/>
      <c r="DQ507" s="360"/>
      <c r="DR507" s="360"/>
      <c r="DS507" s="360"/>
      <c r="DT507" s="360"/>
      <c r="DU507" s="360"/>
      <c r="DV507" s="360"/>
      <c r="DW507" s="360"/>
      <c r="DX507" s="360"/>
      <c r="DY507" s="129"/>
      <c r="DZ507" s="129"/>
      <c r="EA507" s="132"/>
      <c r="EB507" s="129"/>
      <c r="EC507" s="129"/>
      <c r="ED507" s="208"/>
      <c r="EE507" s="208"/>
      <c r="EF507" s="207"/>
      <c r="EG507" s="207"/>
      <c r="EH507" s="207"/>
      <c r="EI507" s="207"/>
      <c r="EJ507" s="207"/>
      <c r="EK507" s="207"/>
      <c r="EL507" s="207"/>
      <c r="EM507" s="207"/>
      <c r="EN507" s="205"/>
      <c r="EO507" s="207"/>
      <c r="EP507" s="207"/>
      <c r="EQ507" s="207"/>
      <c r="ER507" s="207"/>
      <c r="ES507" s="207"/>
      <c r="ET507" s="207"/>
      <c r="EU507" s="207"/>
      <c r="EV507" s="207"/>
      <c r="EW507" s="207"/>
      <c r="EX507" s="207"/>
      <c r="EY507" s="207"/>
      <c r="EZ507" s="207"/>
      <c r="FA507" s="207"/>
      <c r="FB507" s="207"/>
      <c r="FC507" s="207"/>
      <c r="FD507" s="207"/>
      <c r="FE507" s="207"/>
      <c r="FF507" s="207"/>
      <c r="FG507" s="207"/>
      <c r="FH507" s="207"/>
      <c r="FI507" s="207"/>
      <c r="FJ507" s="207"/>
      <c r="FK507" s="207"/>
      <c r="FL507" s="207"/>
      <c r="FM507" s="207"/>
      <c r="FN507" s="207"/>
      <c r="FO507" s="207"/>
      <c r="FP507" s="207"/>
      <c r="FQ507" s="207"/>
      <c r="FR507" s="207"/>
      <c r="FS507" s="207"/>
      <c r="FT507" s="207"/>
      <c r="FU507" s="207"/>
      <c r="FV507" s="207"/>
      <c r="FW507" s="207"/>
      <c r="FX507" s="207"/>
      <c r="FY507" s="207"/>
      <c r="FZ507" s="207"/>
      <c r="GA507" s="207"/>
      <c r="GB507" s="207"/>
      <c r="GC507" s="207"/>
      <c r="GD507" s="207"/>
      <c r="GE507" s="207"/>
      <c r="GF507" s="207"/>
      <c r="GG507" s="207"/>
      <c r="GH507" s="207"/>
      <c r="GI507" s="207"/>
      <c r="GJ507" s="207"/>
      <c r="GK507" s="207"/>
      <c r="GL507" s="207"/>
      <c r="GM507" s="207"/>
    </row>
    <row r="508" spans="1:195" s="237" customFormat="1" ht="17.100000000000001" customHeight="1" x14ac:dyDescent="0.45">
      <c r="A508" s="129"/>
      <c r="B508" s="129"/>
      <c r="C508" s="58"/>
      <c r="D508" s="355"/>
      <c r="E508" s="356"/>
      <c r="F508" s="357"/>
      <c r="G508" s="358" t="s">
        <v>80</v>
      </c>
      <c r="H508" s="359"/>
      <c r="I508" s="359"/>
      <c r="J508" s="359"/>
      <c r="K508" s="359"/>
      <c r="L508" s="361"/>
      <c r="M508" s="358" t="s">
        <v>267</v>
      </c>
      <c r="N508" s="359"/>
      <c r="O508" s="361"/>
      <c r="P508" s="358" t="s">
        <v>268</v>
      </c>
      <c r="Q508" s="359"/>
      <c r="R508" s="359"/>
      <c r="S508" s="359"/>
      <c r="T508" s="359"/>
      <c r="U508" s="359"/>
      <c r="V508" s="359"/>
      <c r="W508" s="359"/>
      <c r="X508" s="359"/>
      <c r="Y508" s="361"/>
      <c r="Z508" s="360" t="s">
        <v>80</v>
      </c>
      <c r="AA508" s="360"/>
      <c r="AB508" s="360"/>
      <c r="AC508" s="360"/>
      <c r="AD508" s="360"/>
      <c r="AE508" s="360"/>
      <c r="AF508" s="360" t="s">
        <v>269</v>
      </c>
      <c r="AG508" s="360"/>
      <c r="AH508" s="360"/>
      <c r="AI508" s="360" t="s">
        <v>71</v>
      </c>
      <c r="AJ508" s="360"/>
      <c r="AK508" s="360"/>
      <c r="AL508" s="360"/>
      <c r="AM508" s="360"/>
      <c r="AN508" s="360"/>
      <c r="AO508" s="360"/>
      <c r="AP508" s="360"/>
      <c r="AQ508" s="360" t="s">
        <v>268</v>
      </c>
      <c r="AR508" s="360"/>
      <c r="AS508" s="360"/>
      <c r="AT508" s="360"/>
      <c r="AU508" s="360"/>
      <c r="AV508" s="360"/>
      <c r="AW508" s="360"/>
      <c r="AX508" s="360"/>
      <c r="AY508" s="360"/>
      <c r="AZ508" s="360"/>
      <c r="BA508" s="360" t="s">
        <v>270</v>
      </c>
      <c r="BB508" s="360"/>
      <c r="BC508" s="360"/>
      <c r="BD508" s="360"/>
      <c r="BE508" s="360"/>
      <c r="BF508" s="360"/>
      <c r="BG508" s="360"/>
      <c r="BH508" s="360"/>
      <c r="BI508" s="360"/>
      <c r="BJ508" s="360"/>
      <c r="BK508" s="58"/>
      <c r="BL508" s="58"/>
      <c r="BM508" s="132"/>
      <c r="BN508" s="129"/>
      <c r="BO508" s="129"/>
      <c r="BP508" s="129"/>
      <c r="BQ508" s="129"/>
      <c r="BR508" s="355"/>
      <c r="BS508" s="356"/>
      <c r="BT508" s="357"/>
      <c r="BU508" s="358" t="s">
        <v>80</v>
      </c>
      <c r="BV508" s="359"/>
      <c r="BW508" s="359"/>
      <c r="BX508" s="359"/>
      <c r="BY508" s="359"/>
      <c r="BZ508" s="361"/>
      <c r="CA508" s="358" t="s">
        <v>267</v>
      </c>
      <c r="CB508" s="359"/>
      <c r="CC508" s="361"/>
      <c r="CD508" s="358" t="s">
        <v>268</v>
      </c>
      <c r="CE508" s="359"/>
      <c r="CF508" s="359"/>
      <c r="CG508" s="359"/>
      <c r="CH508" s="359"/>
      <c r="CI508" s="359"/>
      <c r="CJ508" s="359"/>
      <c r="CK508" s="359"/>
      <c r="CL508" s="359"/>
      <c r="CM508" s="361"/>
      <c r="CN508" s="360" t="s">
        <v>80</v>
      </c>
      <c r="CO508" s="360"/>
      <c r="CP508" s="360"/>
      <c r="CQ508" s="360"/>
      <c r="CR508" s="360"/>
      <c r="CS508" s="360"/>
      <c r="CT508" s="360" t="s">
        <v>269</v>
      </c>
      <c r="CU508" s="360"/>
      <c r="CV508" s="360"/>
      <c r="CW508" s="360" t="s">
        <v>71</v>
      </c>
      <c r="CX508" s="360"/>
      <c r="CY508" s="360"/>
      <c r="CZ508" s="360"/>
      <c r="DA508" s="360"/>
      <c r="DB508" s="360"/>
      <c r="DC508" s="360"/>
      <c r="DD508" s="360"/>
      <c r="DE508" s="360" t="s">
        <v>268</v>
      </c>
      <c r="DF508" s="360"/>
      <c r="DG508" s="360"/>
      <c r="DH508" s="360"/>
      <c r="DI508" s="360"/>
      <c r="DJ508" s="360"/>
      <c r="DK508" s="360"/>
      <c r="DL508" s="360"/>
      <c r="DM508" s="360"/>
      <c r="DN508" s="360"/>
      <c r="DO508" s="360" t="s">
        <v>270</v>
      </c>
      <c r="DP508" s="360"/>
      <c r="DQ508" s="360"/>
      <c r="DR508" s="360"/>
      <c r="DS508" s="360"/>
      <c r="DT508" s="360"/>
      <c r="DU508" s="360"/>
      <c r="DV508" s="360"/>
      <c r="DW508" s="360"/>
      <c r="DX508" s="360"/>
      <c r="DY508" s="129"/>
      <c r="DZ508" s="132"/>
      <c r="EA508" s="132"/>
      <c r="EB508" s="129"/>
      <c r="EC508" s="129"/>
      <c r="ED508" s="208"/>
      <c r="EE508" s="199"/>
      <c r="EF508" s="205"/>
      <c r="EG508" s="205"/>
      <c r="EH508" s="205"/>
      <c r="EI508" s="205"/>
      <c r="EJ508" s="205"/>
      <c r="EK508" s="205"/>
      <c r="EL508" s="205"/>
      <c r="EM508" s="205"/>
      <c r="EN508" s="205"/>
      <c r="EO508" s="207"/>
      <c r="EP508" s="207"/>
      <c r="EQ508" s="207"/>
      <c r="ER508" s="207"/>
      <c r="ES508" s="207"/>
      <c r="ET508" s="207"/>
      <c r="EU508" s="207"/>
      <c r="EV508" s="207"/>
      <c r="EW508" s="207"/>
      <c r="EX508" s="207"/>
      <c r="EY508" s="207"/>
      <c r="EZ508" s="207"/>
      <c r="FA508" s="207"/>
      <c r="FB508" s="207"/>
      <c r="FC508" s="207"/>
      <c r="FD508" s="207"/>
      <c r="FE508" s="207"/>
      <c r="FF508" s="207"/>
      <c r="FG508" s="207"/>
      <c r="FH508" s="207"/>
      <c r="FI508" s="207"/>
      <c r="FJ508" s="207"/>
      <c r="FK508" s="207"/>
      <c r="FL508" s="207"/>
      <c r="FM508" s="207"/>
      <c r="FN508" s="207"/>
      <c r="FO508" s="207"/>
      <c r="FP508" s="207"/>
      <c r="FQ508" s="207"/>
      <c r="FR508" s="207"/>
      <c r="FS508" s="207"/>
      <c r="FT508" s="207"/>
      <c r="FU508" s="207"/>
      <c r="FV508" s="207"/>
      <c r="FW508" s="207"/>
      <c r="FX508" s="207"/>
      <c r="FY508" s="207"/>
      <c r="FZ508" s="207"/>
      <c r="GA508" s="207"/>
      <c r="GB508" s="207"/>
      <c r="GC508" s="207"/>
      <c r="GD508" s="207"/>
      <c r="GE508" s="207"/>
      <c r="GF508" s="207"/>
      <c r="GG508" s="207"/>
      <c r="GH508" s="207"/>
      <c r="GI508" s="207"/>
      <c r="GJ508" s="207"/>
      <c r="GK508" s="207"/>
      <c r="GL508" s="207"/>
      <c r="GM508" s="207"/>
    </row>
    <row r="509" spans="1:195" s="237" customFormat="1" ht="17.100000000000001" customHeight="1" x14ac:dyDescent="0.45">
      <c r="A509" s="129"/>
      <c r="B509" s="129"/>
      <c r="C509" s="58"/>
      <c r="D509" s="346">
        <v>1</v>
      </c>
      <c r="E509" s="347"/>
      <c r="F509" s="348"/>
      <c r="G509" s="349"/>
      <c r="H509" s="350"/>
      <c r="I509" s="350"/>
      <c r="J509" s="350"/>
      <c r="K509" s="350"/>
      <c r="L509" s="351"/>
      <c r="M509" s="349"/>
      <c r="N509" s="350"/>
      <c r="O509" s="351"/>
      <c r="P509" s="349"/>
      <c r="Q509" s="350"/>
      <c r="R509" s="350"/>
      <c r="S509" s="350"/>
      <c r="T509" s="350"/>
      <c r="U509" s="350"/>
      <c r="V509" s="350"/>
      <c r="W509" s="350"/>
      <c r="X509" s="350"/>
      <c r="Y509" s="351"/>
      <c r="Z509" s="349"/>
      <c r="AA509" s="350"/>
      <c r="AB509" s="350"/>
      <c r="AC509" s="350"/>
      <c r="AD509" s="350"/>
      <c r="AE509" s="351"/>
      <c r="AF509" s="349"/>
      <c r="AG509" s="350"/>
      <c r="AH509" s="351"/>
      <c r="AI509" s="349"/>
      <c r="AJ509" s="350"/>
      <c r="AK509" s="350"/>
      <c r="AL509" s="350"/>
      <c r="AM509" s="350"/>
      <c r="AN509" s="350"/>
      <c r="AO509" s="350"/>
      <c r="AP509" s="351"/>
      <c r="AQ509" s="349"/>
      <c r="AR509" s="350"/>
      <c r="AS509" s="350"/>
      <c r="AT509" s="350"/>
      <c r="AU509" s="350"/>
      <c r="AV509" s="350"/>
      <c r="AW509" s="350"/>
      <c r="AX509" s="350"/>
      <c r="AY509" s="350"/>
      <c r="AZ509" s="351"/>
      <c r="BA509" s="349"/>
      <c r="BB509" s="350"/>
      <c r="BC509" s="350"/>
      <c r="BD509" s="350"/>
      <c r="BE509" s="350"/>
      <c r="BF509" s="350"/>
      <c r="BG509" s="350"/>
      <c r="BH509" s="350"/>
      <c r="BI509" s="350"/>
      <c r="BJ509" s="351"/>
      <c r="BK509" s="58"/>
      <c r="BL509" s="58"/>
      <c r="BM509" s="129"/>
      <c r="BN509" s="129"/>
      <c r="BO509" s="129"/>
      <c r="BP509" s="129"/>
      <c r="BQ509" s="129"/>
      <c r="BR509" s="346">
        <v>1</v>
      </c>
      <c r="BS509" s="347"/>
      <c r="BT509" s="348"/>
      <c r="BU509" s="349" t="s">
        <v>271</v>
      </c>
      <c r="BV509" s="350"/>
      <c r="BW509" s="350"/>
      <c r="BX509" s="350"/>
      <c r="BY509" s="350"/>
      <c r="BZ509" s="351"/>
      <c r="CA509" s="349">
        <v>84</v>
      </c>
      <c r="CB509" s="350"/>
      <c r="CC509" s="351"/>
      <c r="CD509" s="349" t="s">
        <v>417</v>
      </c>
      <c r="CE509" s="350"/>
      <c r="CF509" s="350"/>
      <c r="CG509" s="350"/>
      <c r="CH509" s="350"/>
      <c r="CI509" s="350"/>
      <c r="CJ509" s="350"/>
      <c r="CK509" s="350"/>
      <c r="CL509" s="350"/>
      <c r="CM509" s="351"/>
      <c r="CN509" s="349" t="s">
        <v>418</v>
      </c>
      <c r="CO509" s="350"/>
      <c r="CP509" s="350"/>
      <c r="CQ509" s="350"/>
      <c r="CR509" s="350"/>
      <c r="CS509" s="351"/>
      <c r="CT509" s="349" t="s">
        <v>419</v>
      </c>
      <c r="CU509" s="350"/>
      <c r="CV509" s="351"/>
      <c r="CW509" s="349"/>
      <c r="CX509" s="350"/>
      <c r="CY509" s="350"/>
      <c r="CZ509" s="350"/>
      <c r="DA509" s="350"/>
      <c r="DB509" s="350"/>
      <c r="DC509" s="350"/>
      <c r="DD509" s="351"/>
      <c r="DE509" s="349" t="s">
        <v>417</v>
      </c>
      <c r="DF509" s="350"/>
      <c r="DG509" s="350"/>
      <c r="DH509" s="350"/>
      <c r="DI509" s="350"/>
      <c r="DJ509" s="350"/>
      <c r="DK509" s="350"/>
      <c r="DL509" s="350"/>
      <c r="DM509" s="350"/>
      <c r="DN509" s="351"/>
      <c r="DO509" s="349"/>
      <c r="DP509" s="350"/>
      <c r="DQ509" s="350"/>
      <c r="DR509" s="350"/>
      <c r="DS509" s="350"/>
      <c r="DT509" s="350"/>
      <c r="DU509" s="350"/>
      <c r="DV509" s="350"/>
      <c r="DW509" s="350"/>
      <c r="DX509" s="351"/>
      <c r="DY509" s="129"/>
      <c r="DZ509" s="129"/>
      <c r="EA509" s="129"/>
      <c r="EB509" s="129"/>
      <c r="EC509" s="129"/>
      <c r="ED509" s="198"/>
      <c r="EE509" s="199"/>
      <c r="EF509" s="205"/>
      <c r="EG509" s="205"/>
      <c r="EH509" s="205"/>
      <c r="EI509" s="205"/>
      <c r="EJ509" s="205"/>
      <c r="EK509" s="205"/>
      <c r="EL509" s="205"/>
      <c r="EM509" s="205"/>
      <c r="EN509" s="205"/>
      <c r="EO509" s="207"/>
      <c r="EP509" s="207"/>
      <c r="EQ509" s="207"/>
      <c r="ER509" s="207"/>
      <c r="ES509" s="207"/>
      <c r="ET509" s="207"/>
      <c r="EU509" s="207"/>
      <c r="EV509" s="207"/>
      <c r="EW509" s="207"/>
      <c r="EX509" s="207"/>
      <c r="EY509" s="207"/>
      <c r="EZ509" s="207"/>
      <c r="FA509" s="207"/>
      <c r="FB509" s="207"/>
      <c r="FC509" s="207"/>
      <c r="FD509" s="207"/>
      <c r="FE509" s="207"/>
      <c r="FF509" s="207"/>
      <c r="FG509" s="207"/>
      <c r="FH509" s="207"/>
      <c r="FI509" s="207"/>
      <c r="FJ509" s="207"/>
      <c r="FK509" s="207"/>
      <c r="FL509" s="207"/>
      <c r="FM509" s="207"/>
      <c r="FN509" s="207"/>
      <c r="FO509" s="207"/>
      <c r="FP509" s="207"/>
      <c r="FQ509" s="207"/>
      <c r="FR509" s="207"/>
      <c r="FS509" s="207"/>
      <c r="FT509" s="207"/>
      <c r="FU509" s="207"/>
      <c r="FV509" s="207"/>
      <c r="FW509" s="207"/>
      <c r="FX509" s="207"/>
      <c r="FY509" s="207"/>
      <c r="FZ509" s="207"/>
      <c r="GA509" s="207"/>
      <c r="GB509" s="207"/>
      <c r="GC509" s="207"/>
      <c r="GD509" s="207"/>
      <c r="GE509" s="207"/>
      <c r="GF509" s="207"/>
      <c r="GG509" s="207"/>
      <c r="GH509" s="207"/>
      <c r="GI509" s="207"/>
      <c r="GJ509" s="207"/>
      <c r="GK509" s="207"/>
      <c r="GL509" s="207"/>
      <c r="GM509" s="207"/>
    </row>
    <row r="510" spans="1:195" s="237" customFormat="1" ht="17.100000000000001" customHeight="1" x14ac:dyDescent="0.45">
      <c r="A510" s="129"/>
      <c r="B510" s="129"/>
      <c r="C510" s="58"/>
      <c r="D510" s="346">
        <v>2</v>
      </c>
      <c r="E510" s="347"/>
      <c r="F510" s="348"/>
      <c r="G510" s="349"/>
      <c r="H510" s="350"/>
      <c r="I510" s="350"/>
      <c r="J510" s="350"/>
      <c r="K510" s="350"/>
      <c r="L510" s="351"/>
      <c r="M510" s="349"/>
      <c r="N510" s="350"/>
      <c r="O510" s="351"/>
      <c r="P510" s="349"/>
      <c r="Q510" s="350"/>
      <c r="R510" s="350"/>
      <c r="S510" s="350"/>
      <c r="T510" s="350"/>
      <c r="U510" s="350"/>
      <c r="V510" s="350"/>
      <c r="W510" s="350"/>
      <c r="X510" s="350"/>
      <c r="Y510" s="351"/>
      <c r="Z510" s="349"/>
      <c r="AA510" s="350"/>
      <c r="AB510" s="350"/>
      <c r="AC510" s="350"/>
      <c r="AD510" s="350"/>
      <c r="AE510" s="351"/>
      <c r="AF510" s="349"/>
      <c r="AG510" s="350"/>
      <c r="AH510" s="351"/>
      <c r="AI510" s="349"/>
      <c r="AJ510" s="350"/>
      <c r="AK510" s="350"/>
      <c r="AL510" s="350"/>
      <c r="AM510" s="350"/>
      <c r="AN510" s="350"/>
      <c r="AO510" s="350"/>
      <c r="AP510" s="351"/>
      <c r="AQ510" s="349"/>
      <c r="AR510" s="350"/>
      <c r="AS510" s="350"/>
      <c r="AT510" s="350"/>
      <c r="AU510" s="350"/>
      <c r="AV510" s="350"/>
      <c r="AW510" s="350"/>
      <c r="AX510" s="350"/>
      <c r="AY510" s="350"/>
      <c r="AZ510" s="351"/>
      <c r="BA510" s="349"/>
      <c r="BB510" s="350"/>
      <c r="BC510" s="350"/>
      <c r="BD510" s="350"/>
      <c r="BE510" s="350"/>
      <c r="BF510" s="350"/>
      <c r="BG510" s="350"/>
      <c r="BH510" s="350"/>
      <c r="BI510" s="350"/>
      <c r="BJ510" s="351"/>
      <c r="BK510" s="58"/>
      <c r="BL510" s="58"/>
      <c r="BM510" s="129"/>
      <c r="BN510" s="129"/>
      <c r="BO510" s="129"/>
      <c r="BP510" s="129"/>
      <c r="BQ510" s="129"/>
      <c r="BR510" s="346">
        <v>2</v>
      </c>
      <c r="BS510" s="347"/>
      <c r="BT510" s="348"/>
      <c r="BU510" s="349"/>
      <c r="BV510" s="350"/>
      <c r="BW510" s="350"/>
      <c r="BX510" s="350"/>
      <c r="BY510" s="350"/>
      <c r="BZ510" s="351"/>
      <c r="CA510" s="349"/>
      <c r="CB510" s="350"/>
      <c r="CC510" s="351"/>
      <c r="CD510" s="349"/>
      <c r="CE510" s="350"/>
      <c r="CF510" s="350"/>
      <c r="CG510" s="350"/>
      <c r="CH510" s="350"/>
      <c r="CI510" s="350"/>
      <c r="CJ510" s="350"/>
      <c r="CK510" s="350"/>
      <c r="CL510" s="350"/>
      <c r="CM510" s="351"/>
      <c r="CN510" s="349"/>
      <c r="CO510" s="350"/>
      <c r="CP510" s="350"/>
      <c r="CQ510" s="350"/>
      <c r="CR510" s="350"/>
      <c r="CS510" s="351"/>
      <c r="CT510" s="349"/>
      <c r="CU510" s="350"/>
      <c r="CV510" s="351"/>
      <c r="CW510" s="349"/>
      <c r="CX510" s="350"/>
      <c r="CY510" s="350"/>
      <c r="CZ510" s="350"/>
      <c r="DA510" s="350"/>
      <c r="DB510" s="350"/>
      <c r="DC510" s="350"/>
      <c r="DD510" s="351"/>
      <c r="DE510" s="349"/>
      <c r="DF510" s="350"/>
      <c r="DG510" s="350"/>
      <c r="DH510" s="350"/>
      <c r="DI510" s="350"/>
      <c r="DJ510" s="350"/>
      <c r="DK510" s="350"/>
      <c r="DL510" s="350"/>
      <c r="DM510" s="350"/>
      <c r="DN510" s="351"/>
      <c r="DO510" s="349"/>
      <c r="DP510" s="350"/>
      <c r="DQ510" s="350"/>
      <c r="DR510" s="350"/>
      <c r="DS510" s="350"/>
      <c r="DT510" s="350"/>
      <c r="DU510" s="350"/>
      <c r="DV510" s="350"/>
      <c r="DW510" s="350"/>
      <c r="DX510" s="351"/>
      <c r="DY510" s="129"/>
      <c r="DZ510" s="129"/>
      <c r="EA510" s="129"/>
      <c r="EB510" s="129"/>
      <c r="EC510" s="129"/>
      <c r="ED510" s="198"/>
      <c r="EE510" s="199"/>
      <c r="EF510" s="205"/>
      <c r="EG510" s="205"/>
      <c r="EH510" s="205"/>
      <c r="EI510" s="205"/>
      <c r="EJ510" s="205"/>
      <c r="EK510" s="205"/>
      <c r="EL510" s="205"/>
      <c r="EM510" s="205"/>
      <c r="EN510" s="205"/>
      <c r="EO510" s="207"/>
      <c r="EP510" s="207"/>
      <c r="EQ510" s="207"/>
      <c r="ER510" s="207"/>
      <c r="ES510" s="207"/>
      <c r="ET510" s="207"/>
      <c r="EU510" s="207"/>
      <c r="EV510" s="207"/>
      <c r="EW510" s="207"/>
      <c r="EX510" s="207"/>
      <c r="EY510" s="207"/>
      <c r="EZ510" s="207"/>
      <c r="FA510" s="207"/>
      <c r="FB510" s="207"/>
      <c r="FC510" s="207"/>
      <c r="FD510" s="207"/>
      <c r="FE510" s="207"/>
      <c r="FF510" s="207"/>
      <c r="FG510" s="207"/>
      <c r="FH510" s="207"/>
      <c r="FI510" s="207"/>
      <c r="FJ510" s="207"/>
      <c r="FK510" s="207"/>
      <c r="FL510" s="207"/>
      <c r="FM510" s="207"/>
      <c r="FN510" s="207"/>
      <c r="FO510" s="207"/>
      <c r="FP510" s="207"/>
      <c r="FQ510" s="207"/>
      <c r="FR510" s="207"/>
      <c r="FS510" s="207"/>
      <c r="FT510" s="207"/>
      <c r="FU510" s="207"/>
      <c r="FV510" s="207"/>
      <c r="FW510" s="207"/>
      <c r="FX510" s="207"/>
      <c r="FY510" s="207"/>
      <c r="FZ510" s="207"/>
      <c r="GA510" s="207"/>
      <c r="GB510" s="207"/>
      <c r="GC510" s="207"/>
      <c r="GD510" s="207"/>
      <c r="GE510" s="207"/>
      <c r="GF510" s="207"/>
      <c r="GG510" s="207"/>
      <c r="GH510" s="207"/>
      <c r="GI510" s="207"/>
      <c r="GJ510" s="207"/>
      <c r="GK510" s="207"/>
      <c r="GL510" s="207"/>
      <c r="GM510" s="207"/>
    </row>
    <row r="511" spans="1:195" s="237" customFormat="1" ht="17.100000000000001" customHeight="1" x14ac:dyDescent="0.45">
      <c r="A511" s="129"/>
      <c r="B511" s="129"/>
      <c r="C511" s="58"/>
      <c r="D511" s="346">
        <v>3</v>
      </c>
      <c r="E511" s="347"/>
      <c r="F511" s="348"/>
      <c r="G511" s="349"/>
      <c r="H511" s="350"/>
      <c r="I511" s="350"/>
      <c r="J511" s="350"/>
      <c r="K511" s="350"/>
      <c r="L511" s="351"/>
      <c r="M511" s="349"/>
      <c r="N511" s="350"/>
      <c r="O511" s="351"/>
      <c r="P511" s="349"/>
      <c r="Q511" s="350"/>
      <c r="R511" s="350"/>
      <c r="S511" s="350"/>
      <c r="T511" s="350"/>
      <c r="U511" s="350"/>
      <c r="V511" s="350"/>
      <c r="W511" s="350"/>
      <c r="X511" s="350"/>
      <c r="Y511" s="351"/>
      <c r="Z511" s="349"/>
      <c r="AA511" s="350"/>
      <c r="AB511" s="350"/>
      <c r="AC511" s="350"/>
      <c r="AD511" s="350"/>
      <c r="AE511" s="351"/>
      <c r="AF511" s="349"/>
      <c r="AG511" s="350"/>
      <c r="AH511" s="351"/>
      <c r="AI511" s="349"/>
      <c r="AJ511" s="350"/>
      <c r="AK511" s="350"/>
      <c r="AL511" s="350"/>
      <c r="AM511" s="350"/>
      <c r="AN511" s="350"/>
      <c r="AO511" s="350"/>
      <c r="AP511" s="351"/>
      <c r="AQ511" s="349"/>
      <c r="AR511" s="350"/>
      <c r="AS511" s="350"/>
      <c r="AT511" s="350"/>
      <c r="AU511" s="350"/>
      <c r="AV511" s="350"/>
      <c r="AW511" s="350"/>
      <c r="AX511" s="350"/>
      <c r="AY511" s="350"/>
      <c r="AZ511" s="351"/>
      <c r="BA511" s="349"/>
      <c r="BB511" s="350"/>
      <c r="BC511" s="350"/>
      <c r="BD511" s="350"/>
      <c r="BE511" s="350"/>
      <c r="BF511" s="350"/>
      <c r="BG511" s="350"/>
      <c r="BH511" s="350"/>
      <c r="BI511" s="350"/>
      <c r="BJ511" s="351"/>
      <c r="BK511" s="58"/>
      <c r="BL511" s="58"/>
      <c r="BM511" s="129"/>
      <c r="BN511" s="129"/>
      <c r="BO511" s="129"/>
      <c r="BP511" s="129"/>
      <c r="BQ511" s="129"/>
      <c r="BR511" s="346">
        <v>3</v>
      </c>
      <c r="BS511" s="347"/>
      <c r="BT511" s="348"/>
      <c r="BU511" s="349"/>
      <c r="BV511" s="350"/>
      <c r="BW511" s="350"/>
      <c r="BX511" s="350"/>
      <c r="BY511" s="350"/>
      <c r="BZ511" s="351"/>
      <c r="CA511" s="349"/>
      <c r="CB511" s="350"/>
      <c r="CC511" s="351"/>
      <c r="CD511" s="349"/>
      <c r="CE511" s="350"/>
      <c r="CF511" s="350"/>
      <c r="CG511" s="350"/>
      <c r="CH511" s="350"/>
      <c r="CI511" s="350"/>
      <c r="CJ511" s="350"/>
      <c r="CK511" s="350"/>
      <c r="CL511" s="350"/>
      <c r="CM511" s="351"/>
      <c r="CN511" s="349"/>
      <c r="CO511" s="350"/>
      <c r="CP511" s="350"/>
      <c r="CQ511" s="350"/>
      <c r="CR511" s="350"/>
      <c r="CS511" s="351"/>
      <c r="CT511" s="349"/>
      <c r="CU511" s="350"/>
      <c r="CV511" s="351"/>
      <c r="CW511" s="349"/>
      <c r="CX511" s="350"/>
      <c r="CY511" s="350"/>
      <c r="CZ511" s="350"/>
      <c r="DA511" s="350"/>
      <c r="DB511" s="350"/>
      <c r="DC511" s="350"/>
      <c r="DD511" s="351"/>
      <c r="DE511" s="349"/>
      <c r="DF511" s="350"/>
      <c r="DG511" s="350"/>
      <c r="DH511" s="350"/>
      <c r="DI511" s="350"/>
      <c r="DJ511" s="350"/>
      <c r="DK511" s="350"/>
      <c r="DL511" s="350"/>
      <c r="DM511" s="350"/>
      <c r="DN511" s="351"/>
      <c r="DO511" s="349"/>
      <c r="DP511" s="350"/>
      <c r="DQ511" s="350"/>
      <c r="DR511" s="350"/>
      <c r="DS511" s="350"/>
      <c r="DT511" s="350"/>
      <c r="DU511" s="350"/>
      <c r="DV511" s="350"/>
      <c r="DW511" s="350"/>
      <c r="DX511" s="351"/>
      <c r="DY511" s="129"/>
      <c r="DZ511" s="129"/>
      <c r="EA511" s="129"/>
      <c r="EB511" s="129"/>
      <c r="EC511" s="129"/>
      <c r="ED511" s="198"/>
      <c r="EE511" s="199"/>
      <c r="EF511" s="205"/>
      <c r="EG511" s="205"/>
      <c r="EH511" s="205"/>
      <c r="EI511" s="205"/>
      <c r="EJ511" s="205"/>
      <c r="EK511" s="205"/>
      <c r="EL511" s="205"/>
      <c r="EM511" s="205"/>
      <c r="EN511" s="205"/>
      <c r="EO511" s="207"/>
      <c r="EP511" s="207"/>
      <c r="EQ511" s="207"/>
      <c r="ER511" s="207"/>
      <c r="ES511" s="207"/>
      <c r="ET511" s="207"/>
      <c r="EU511" s="207"/>
      <c r="EV511" s="207"/>
      <c r="EW511" s="207"/>
      <c r="EX511" s="207"/>
      <c r="EY511" s="207"/>
      <c r="EZ511" s="207"/>
      <c r="FA511" s="207"/>
      <c r="FB511" s="207"/>
      <c r="FC511" s="207"/>
      <c r="FD511" s="207"/>
      <c r="FE511" s="207"/>
      <c r="FF511" s="207"/>
      <c r="FG511" s="207"/>
      <c r="FH511" s="207"/>
      <c r="FI511" s="207"/>
      <c r="FJ511" s="207"/>
      <c r="FK511" s="207"/>
      <c r="FL511" s="207"/>
      <c r="FM511" s="207"/>
      <c r="FN511" s="207"/>
      <c r="FO511" s="207"/>
      <c r="FP511" s="207"/>
      <c r="FQ511" s="207"/>
      <c r="FR511" s="207"/>
      <c r="FS511" s="207"/>
      <c r="FT511" s="207"/>
      <c r="FU511" s="207"/>
      <c r="FV511" s="207"/>
      <c r="FW511" s="207"/>
      <c r="FX511" s="207"/>
      <c r="FY511" s="207"/>
      <c r="FZ511" s="207"/>
      <c r="GA511" s="207"/>
      <c r="GB511" s="207"/>
      <c r="GC511" s="207"/>
      <c r="GD511" s="207"/>
      <c r="GE511" s="207"/>
      <c r="GF511" s="207"/>
      <c r="GG511" s="207"/>
      <c r="GH511" s="207"/>
      <c r="GI511" s="207"/>
      <c r="GJ511" s="207"/>
      <c r="GK511" s="207"/>
      <c r="GL511" s="207"/>
      <c r="GM511" s="207"/>
    </row>
    <row r="512" spans="1:195" s="237" customFormat="1" ht="17.100000000000001" customHeight="1" x14ac:dyDescent="0.45">
      <c r="A512" s="129"/>
      <c r="B512" s="129"/>
      <c r="C512" s="58"/>
      <c r="D512" s="346">
        <v>4</v>
      </c>
      <c r="E512" s="347"/>
      <c r="F512" s="348"/>
      <c r="G512" s="349"/>
      <c r="H512" s="350"/>
      <c r="I512" s="350"/>
      <c r="J512" s="350"/>
      <c r="K512" s="350"/>
      <c r="L512" s="351"/>
      <c r="M512" s="349"/>
      <c r="N512" s="350"/>
      <c r="O512" s="351"/>
      <c r="P512" s="349"/>
      <c r="Q512" s="350"/>
      <c r="R512" s="350"/>
      <c r="S512" s="350"/>
      <c r="T512" s="350"/>
      <c r="U512" s="350"/>
      <c r="V512" s="350"/>
      <c r="W512" s="350"/>
      <c r="X512" s="350"/>
      <c r="Y512" s="351"/>
      <c r="Z512" s="349"/>
      <c r="AA512" s="350"/>
      <c r="AB512" s="350"/>
      <c r="AC512" s="350"/>
      <c r="AD512" s="350"/>
      <c r="AE512" s="351"/>
      <c r="AF512" s="349"/>
      <c r="AG512" s="350"/>
      <c r="AH512" s="351"/>
      <c r="AI512" s="349"/>
      <c r="AJ512" s="350"/>
      <c r="AK512" s="350"/>
      <c r="AL512" s="350"/>
      <c r="AM512" s="350"/>
      <c r="AN512" s="350"/>
      <c r="AO512" s="350"/>
      <c r="AP512" s="351"/>
      <c r="AQ512" s="349"/>
      <c r="AR512" s="350"/>
      <c r="AS512" s="350"/>
      <c r="AT512" s="350"/>
      <c r="AU512" s="350"/>
      <c r="AV512" s="350"/>
      <c r="AW512" s="350"/>
      <c r="AX512" s="350"/>
      <c r="AY512" s="350"/>
      <c r="AZ512" s="351"/>
      <c r="BA512" s="349"/>
      <c r="BB512" s="350"/>
      <c r="BC512" s="350"/>
      <c r="BD512" s="350"/>
      <c r="BE512" s="350"/>
      <c r="BF512" s="350"/>
      <c r="BG512" s="350"/>
      <c r="BH512" s="350"/>
      <c r="BI512" s="350"/>
      <c r="BJ512" s="351"/>
      <c r="BK512" s="58"/>
      <c r="BL512" s="58"/>
      <c r="BM512" s="129"/>
      <c r="BN512" s="129"/>
      <c r="BO512" s="129"/>
      <c r="BP512" s="129"/>
      <c r="BQ512" s="129"/>
      <c r="BR512" s="346">
        <v>4</v>
      </c>
      <c r="BS512" s="347"/>
      <c r="BT512" s="348"/>
      <c r="BU512" s="349"/>
      <c r="BV512" s="350"/>
      <c r="BW512" s="350"/>
      <c r="BX512" s="350"/>
      <c r="BY512" s="350"/>
      <c r="BZ512" s="351"/>
      <c r="CA512" s="349"/>
      <c r="CB512" s="350"/>
      <c r="CC512" s="351"/>
      <c r="CD512" s="349"/>
      <c r="CE512" s="350"/>
      <c r="CF512" s="350"/>
      <c r="CG512" s="350"/>
      <c r="CH512" s="350"/>
      <c r="CI512" s="350"/>
      <c r="CJ512" s="350"/>
      <c r="CK512" s="350"/>
      <c r="CL512" s="350"/>
      <c r="CM512" s="351"/>
      <c r="CN512" s="349"/>
      <c r="CO512" s="350"/>
      <c r="CP512" s="350"/>
      <c r="CQ512" s="350"/>
      <c r="CR512" s="350"/>
      <c r="CS512" s="351"/>
      <c r="CT512" s="349"/>
      <c r="CU512" s="350"/>
      <c r="CV512" s="351"/>
      <c r="CW512" s="349"/>
      <c r="CX512" s="350"/>
      <c r="CY512" s="350"/>
      <c r="CZ512" s="350"/>
      <c r="DA512" s="350"/>
      <c r="DB512" s="350"/>
      <c r="DC512" s="350"/>
      <c r="DD512" s="351"/>
      <c r="DE512" s="349"/>
      <c r="DF512" s="350"/>
      <c r="DG512" s="350"/>
      <c r="DH512" s="350"/>
      <c r="DI512" s="350"/>
      <c r="DJ512" s="350"/>
      <c r="DK512" s="350"/>
      <c r="DL512" s="350"/>
      <c r="DM512" s="350"/>
      <c r="DN512" s="351"/>
      <c r="DO512" s="349"/>
      <c r="DP512" s="350"/>
      <c r="DQ512" s="350"/>
      <c r="DR512" s="350"/>
      <c r="DS512" s="350"/>
      <c r="DT512" s="350"/>
      <c r="DU512" s="350"/>
      <c r="DV512" s="350"/>
      <c r="DW512" s="350"/>
      <c r="DX512" s="351"/>
      <c r="DY512" s="129"/>
      <c r="DZ512" s="129"/>
      <c r="EA512" s="129"/>
      <c r="EB512" s="129"/>
      <c r="EC512" s="129"/>
      <c r="ED512" s="198"/>
      <c r="EE512" s="199"/>
      <c r="EF512" s="205"/>
      <c r="EG512" s="205"/>
      <c r="EH512" s="205"/>
      <c r="EI512" s="205"/>
      <c r="EJ512" s="205"/>
      <c r="EK512" s="205"/>
      <c r="EL512" s="205"/>
      <c r="EM512" s="205"/>
      <c r="EN512" s="205"/>
      <c r="EO512" s="207"/>
      <c r="EP512" s="207"/>
      <c r="EQ512" s="207"/>
      <c r="ER512" s="207"/>
      <c r="ES512" s="207"/>
      <c r="ET512" s="207"/>
      <c r="EU512" s="207"/>
      <c r="EV512" s="207"/>
      <c r="EW512" s="207"/>
      <c r="EX512" s="207"/>
      <c r="EY512" s="207"/>
      <c r="EZ512" s="207"/>
      <c r="FA512" s="207"/>
      <c r="FB512" s="207"/>
      <c r="FC512" s="207"/>
      <c r="FD512" s="207"/>
      <c r="FE512" s="207"/>
      <c r="FF512" s="207"/>
      <c r="FG512" s="207"/>
      <c r="FH512" s="207"/>
      <c r="FI512" s="207"/>
      <c r="FJ512" s="207"/>
      <c r="FK512" s="207"/>
      <c r="FL512" s="207"/>
      <c r="FM512" s="207"/>
      <c r="FN512" s="207"/>
      <c r="FO512" s="207"/>
      <c r="FP512" s="207"/>
      <c r="FQ512" s="207"/>
      <c r="FR512" s="207"/>
      <c r="FS512" s="207"/>
      <c r="FT512" s="207"/>
      <c r="FU512" s="207"/>
      <c r="FV512" s="207"/>
      <c r="FW512" s="207"/>
      <c r="FX512" s="207"/>
      <c r="FY512" s="207"/>
      <c r="FZ512" s="207"/>
      <c r="GA512" s="207"/>
      <c r="GB512" s="207"/>
      <c r="GC512" s="207"/>
      <c r="GD512" s="207"/>
      <c r="GE512" s="207"/>
      <c r="GF512" s="207"/>
      <c r="GG512" s="207"/>
      <c r="GH512" s="207"/>
      <c r="GI512" s="207"/>
      <c r="GJ512" s="207"/>
      <c r="GK512" s="207"/>
      <c r="GL512" s="207"/>
      <c r="GM512" s="207"/>
    </row>
    <row r="513" spans="1:195" s="237" customFormat="1" ht="17.100000000000001" customHeight="1" x14ac:dyDescent="0.45">
      <c r="A513" s="129"/>
      <c r="B513" s="129"/>
      <c r="C513" s="58"/>
      <c r="D513" s="346">
        <v>5</v>
      </c>
      <c r="E513" s="347"/>
      <c r="F513" s="348"/>
      <c r="G513" s="349"/>
      <c r="H513" s="350"/>
      <c r="I513" s="350"/>
      <c r="J513" s="350"/>
      <c r="K513" s="350"/>
      <c r="L513" s="351"/>
      <c r="M513" s="349"/>
      <c r="N513" s="350"/>
      <c r="O513" s="351"/>
      <c r="P513" s="349"/>
      <c r="Q513" s="350"/>
      <c r="R513" s="350"/>
      <c r="S513" s="350"/>
      <c r="T513" s="350"/>
      <c r="U513" s="350"/>
      <c r="V513" s="350"/>
      <c r="W513" s="350"/>
      <c r="X513" s="350"/>
      <c r="Y513" s="351"/>
      <c r="Z513" s="349"/>
      <c r="AA513" s="350"/>
      <c r="AB513" s="350"/>
      <c r="AC513" s="350"/>
      <c r="AD513" s="350"/>
      <c r="AE513" s="351"/>
      <c r="AF513" s="349"/>
      <c r="AG513" s="350"/>
      <c r="AH513" s="351"/>
      <c r="AI513" s="349"/>
      <c r="AJ513" s="350"/>
      <c r="AK513" s="350"/>
      <c r="AL513" s="350"/>
      <c r="AM513" s="350"/>
      <c r="AN513" s="350"/>
      <c r="AO513" s="350"/>
      <c r="AP513" s="351"/>
      <c r="AQ513" s="349"/>
      <c r="AR513" s="350"/>
      <c r="AS513" s="350"/>
      <c r="AT513" s="350"/>
      <c r="AU513" s="350"/>
      <c r="AV513" s="350"/>
      <c r="AW513" s="350"/>
      <c r="AX513" s="350"/>
      <c r="AY513" s="350"/>
      <c r="AZ513" s="351"/>
      <c r="BA513" s="349"/>
      <c r="BB513" s="350"/>
      <c r="BC513" s="350"/>
      <c r="BD513" s="350"/>
      <c r="BE513" s="350"/>
      <c r="BF513" s="350"/>
      <c r="BG513" s="350"/>
      <c r="BH513" s="350"/>
      <c r="BI513" s="350"/>
      <c r="BJ513" s="351"/>
      <c r="BK513" s="273"/>
      <c r="BL513" s="273"/>
      <c r="BM513" s="129"/>
      <c r="BN513" s="129"/>
      <c r="BO513" s="129"/>
      <c r="BP513" s="129"/>
      <c r="BQ513" s="129"/>
      <c r="BR513" s="346">
        <v>5</v>
      </c>
      <c r="BS513" s="347"/>
      <c r="BT513" s="348"/>
      <c r="BU513" s="349"/>
      <c r="BV513" s="350"/>
      <c r="BW513" s="350"/>
      <c r="BX513" s="350"/>
      <c r="BY513" s="350"/>
      <c r="BZ513" s="351"/>
      <c r="CA513" s="349"/>
      <c r="CB513" s="350"/>
      <c r="CC513" s="351"/>
      <c r="CD513" s="349"/>
      <c r="CE513" s="350"/>
      <c r="CF513" s="350"/>
      <c r="CG513" s="350"/>
      <c r="CH513" s="350"/>
      <c r="CI513" s="350"/>
      <c r="CJ513" s="350"/>
      <c r="CK513" s="350"/>
      <c r="CL513" s="350"/>
      <c r="CM513" s="351"/>
      <c r="CN513" s="349"/>
      <c r="CO513" s="350"/>
      <c r="CP513" s="350"/>
      <c r="CQ513" s="350"/>
      <c r="CR513" s="350"/>
      <c r="CS513" s="351"/>
      <c r="CT513" s="349"/>
      <c r="CU513" s="350"/>
      <c r="CV513" s="351"/>
      <c r="CW513" s="349"/>
      <c r="CX513" s="350"/>
      <c r="CY513" s="350"/>
      <c r="CZ513" s="350"/>
      <c r="DA513" s="350"/>
      <c r="DB513" s="350"/>
      <c r="DC513" s="350"/>
      <c r="DD513" s="351"/>
      <c r="DE513" s="349"/>
      <c r="DF513" s="350"/>
      <c r="DG513" s="350"/>
      <c r="DH513" s="350"/>
      <c r="DI513" s="350"/>
      <c r="DJ513" s="350"/>
      <c r="DK513" s="350"/>
      <c r="DL513" s="350"/>
      <c r="DM513" s="350"/>
      <c r="DN513" s="351"/>
      <c r="DO513" s="349"/>
      <c r="DP513" s="350"/>
      <c r="DQ513" s="350"/>
      <c r="DR513" s="350"/>
      <c r="DS513" s="350"/>
      <c r="DT513" s="350"/>
      <c r="DU513" s="350"/>
      <c r="DV513" s="350"/>
      <c r="DW513" s="350"/>
      <c r="DX513" s="351"/>
      <c r="DY513" s="129"/>
      <c r="DZ513" s="129"/>
      <c r="EA513" s="129"/>
      <c r="EB513" s="129"/>
      <c r="EC513" s="129"/>
      <c r="ED513" s="198"/>
      <c r="EE513" s="199"/>
      <c r="EF513" s="205"/>
      <c r="EG513" s="205"/>
      <c r="EH513" s="205"/>
      <c r="EI513" s="205"/>
      <c r="EJ513" s="205"/>
      <c r="EK513" s="205"/>
      <c r="EL513" s="205"/>
      <c r="EM513" s="205"/>
      <c r="EN513" s="205"/>
      <c r="EO513" s="207"/>
      <c r="EP513" s="207"/>
      <c r="EQ513" s="207"/>
      <c r="ER513" s="207"/>
      <c r="ES513" s="207"/>
      <c r="ET513" s="207"/>
      <c r="EU513" s="207"/>
      <c r="EV513" s="207"/>
      <c r="EW513" s="207"/>
      <c r="EX513" s="207"/>
      <c r="EY513" s="207"/>
      <c r="EZ513" s="207"/>
      <c r="FA513" s="207"/>
      <c r="FB513" s="207"/>
      <c r="FC513" s="207"/>
      <c r="FD513" s="207"/>
      <c r="FE513" s="207"/>
      <c r="FF513" s="207"/>
      <c r="FG513" s="207"/>
      <c r="FH513" s="207"/>
      <c r="FI513" s="207"/>
      <c r="FJ513" s="207"/>
      <c r="FK513" s="207"/>
      <c r="FL513" s="207"/>
      <c r="FM513" s="207"/>
      <c r="FN513" s="207"/>
      <c r="FO513" s="207"/>
      <c r="FP513" s="207"/>
      <c r="FQ513" s="207"/>
      <c r="FR513" s="207"/>
      <c r="FS513" s="207"/>
      <c r="FT513" s="207"/>
      <c r="FU513" s="207"/>
      <c r="FV513" s="207"/>
      <c r="FW513" s="207"/>
      <c r="FX513" s="207"/>
      <c r="FY513" s="207"/>
      <c r="FZ513" s="207"/>
      <c r="GA513" s="207"/>
      <c r="GB513" s="207"/>
      <c r="GC513" s="207"/>
      <c r="GD513" s="207"/>
      <c r="GE513" s="207"/>
      <c r="GF513" s="207"/>
      <c r="GG513" s="207"/>
      <c r="GH513" s="207"/>
      <c r="GI513" s="207"/>
      <c r="GJ513" s="207"/>
      <c r="GK513" s="207"/>
      <c r="GL513" s="207"/>
      <c r="GM513" s="207"/>
    </row>
    <row r="514" spans="1:195" s="237" customFormat="1" ht="17.100000000000001" customHeight="1" x14ac:dyDescent="0.45">
      <c r="A514" s="129"/>
      <c r="B514" s="129"/>
      <c r="C514" s="58"/>
      <c r="D514" s="346">
        <v>6</v>
      </c>
      <c r="E514" s="347"/>
      <c r="F514" s="348"/>
      <c r="G514" s="349"/>
      <c r="H514" s="350"/>
      <c r="I514" s="350"/>
      <c r="J514" s="350"/>
      <c r="K514" s="350"/>
      <c r="L514" s="351"/>
      <c r="M514" s="349"/>
      <c r="N514" s="350"/>
      <c r="O514" s="351"/>
      <c r="P514" s="349"/>
      <c r="Q514" s="350"/>
      <c r="R514" s="350"/>
      <c r="S514" s="350"/>
      <c r="T514" s="350"/>
      <c r="U514" s="350"/>
      <c r="V514" s="350"/>
      <c r="W514" s="350"/>
      <c r="X514" s="350"/>
      <c r="Y514" s="351"/>
      <c r="Z514" s="349"/>
      <c r="AA514" s="350"/>
      <c r="AB514" s="350"/>
      <c r="AC514" s="350"/>
      <c r="AD514" s="350"/>
      <c r="AE514" s="351"/>
      <c r="AF514" s="349"/>
      <c r="AG514" s="350"/>
      <c r="AH514" s="351"/>
      <c r="AI514" s="349"/>
      <c r="AJ514" s="350"/>
      <c r="AK514" s="350"/>
      <c r="AL514" s="350"/>
      <c r="AM514" s="350"/>
      <c r="AN514" s="350"/>
      <c r="AO514" s="350"/>
      <c r="AP514" s="351"/>
      <c r="AQ514" s="349"/>
      <c r="AR514" s="350"/>
      <c r="AS514" s="350"/>
      <c r="AT514" s="350"/>
      <c r="AU514" s="350"/>
      <c r="AV514" s="350"/>
      <c r="AW514" s="350"/>
      <c r="AX514" s="350"/>
      <c r="AY514" s="350"/>
      <c r="AZ514" s="351"/>
      <c r="BA514" s="349"/>
      <c r="BB514" s="350"/>
      <c r="BC514" s="350"/>
      <c r="BD514" s="350"/>
      <c r="BE514" s="350"/>
      <c r="BF514" s="350"/>
      <c r="BG514" s="350"/>
      <c r="BH514" s="350"/>
      <c r="BI514" s="350"/>
      <c r="BJ514" s="351"/>
      <c r="BK514" s="58"/>
      <c r="BL514" s="58"/>
      <c r="BM514" s="129"/>
      <c r="BN514" s="129"/>
      <c r="BO514" s="129"/>
      <c r="BP514" s="129"/>
      <c r="BQ514" s="129"/>
      <c r="BR514" s="346">
        <v>6</v>
      </c>
      <c r="BS514" s="347"/>
      <c r="BT514" s="348"/>
      <c r="BU514" s="349"/>
      <c r="BV514" s="350"/>
      <c r="BW514" s="350"/>
      <c r="BX514" s="350"/>
      <c r="BY514" s="350"/>
      <c r="BZ514" s="351"/>
      <c r="CA514" s="349"/>
      <c r="CB514" s="350"/>
      <c r="CC514" s="351"/>
      <c r="CD514" s="349"/>
      <c r="CE514" s="350"/>
      <c r="CF514" s="350"/>
      <c r="CG514" s="350"/>
      <c r="CH514" s="350"/>
      <c r="CI514" s="350"/>
      <c r="CJ514" s="350"/>
      <c r="CK514" s="350"/>
      <c r="CL514" s="350"/>
      <c r="CM514" s="351"/>
      <c r="CN514" s="349"/>
      <c r="CO514" s="350"/>
      <c r="CP514" s="350"/>
      <c r="CQ514" s="350"/>
      <c r="CR514" s="350"/>
      <c r="CS514" s="351"/>
      <c r="CT514" s="349"/>
      <c r="CU514" s="350"/>
      <c r="CV514" s="351"/>
      <c r="CW514" s="349"/>
      <c r="CX514" s="350"/>
      <c r="CY514" s="350"/>
      <c r="CZ514" s="350"/>
      <c r="DA514" s="350"/>
      <c r="DB514" s="350"/>
      <c r="DC514" s="350"/>
      <c r="DD514" s="351"/>
      <c r="DE514" s="349"/>
      <c r="DF514" s="350"/>
      <c r="DG514" s="350"/>
      <c r="DH514" s="350"/>
      <c r="DI514" s="350"/>
      <c r="DJ514" s="350"/>
      <c r="DK514" s="350"/>
      <c r="DL514" s="350"/>
      <c r="DM514" s="350"/>
      <c r="DN514" s="351"/>
      <c r="DO514" s="349"/>
      <c r="DP514" s="350"/>
      <c r="DQ514" s="350"/>
      <c r="DR514" s="350"/>
      <c r="DS514" s="350"/>
      <c r="DT514" s="350"/>
      <c r="DU514" s="350"/>
      <c r="DV514" s="350"/>
      <c r="DW514" s="350"/>
      <c r="DX514" s="351"/>
      <c r="DY514" s="129"/>
      <c r="DZ514" s="129"/>
      <c r="EA514" s="129"/>
      <c r="EB514" s="129"/>
      <c r="EC514" s="129"/>
      <c r="ED514" s="198"/>
      <c r="EE514" s="199"/>
      <c r="EF514" s="205"/>
      <c r="EG514" s="205"/>
      <c r="EH514" s="205"/>
      <c r="EI514" s="205"/>
      <c r="EJ514" s="205"/>
      <c r="EK514" s="205"/>
      <c r="EL514" s="205"/>
      <c r="EM514" s="205"/>
      <c r="EN514" s="205"/>
      <c r="EO514" s="207"/>
      <c r="EP514" s="207"/>
      <c r="EQ514" s="207"/>
      <c r="ER514" s="207"/>
      <c r="ES514" s="207"/>
      <c r="ET514" s="207"/>
      <c r="EU514" s="207"/>
      <c r="EV514" s="207"/>
      <c r="EW514" s="207"/>
      <c r="EX514" s="207"/>
      <c r="EY514" s="207"/>
      <c r="EZ514" s="207"/>
      <c r="FA514" s="207"/>
      <c r="FB514" s="207"/>
      <c r="FC514" s="207"/>
      <c r="FD514" s="207"/>
      <c r="FE514" s="207"/>
      <c r="FF514" s="207"/>
      <c r="FG514" s="207"/>
      <c r="FH514" s="207"/>
      <c r="FI514" s="207"/>
      <c r="FJ514" s="207"/>
      <c r="FK514" s="207"/>
      <c r="FL514" s="207"/>
      <c r="FM514" s="207"/>
      <c r="FN514" s="207"/>
      <c r="FO514" s="207"/>
      <c r="FP514" s="207"/>
      <c r="FQ514" s="207"/>
      <c r="FR514" s="207"/>
      <c r="FS514" s="207"/>
      <c r="FT514" s="207"/>
      <c r="FU514" s="207"/>
      <c r="FV514" s="207"/>
      <c r="FW514" s="207"/>
      <c r="FX514" s="207"/>
      <c r="FY514" s="207"/>
      <c r="FZ514" s="207"/>
      <c r="GA514" s="207"/>
      <c r="GB514" s="207"/>
      <c r="GC514" s="207"/>
      <c r="GD514" s="207"/>
      <c r="GE514" s="207"/>
      <c r="GF514" s="207"/>
      <c r="GG514" s="207"/>
      <c r="GH514" s="207"/>
      <c r="GI514" s="207"/>
      <c r="GJ514" s="207"/>
      <c r="GK514" s="207"/>
      <c r="GL514" s="207"/>
      <c r="GM514" s="207"/>
    </row>
    <row r="515" spans="1:195" s="237" customFormat="1" ht="17.100000000000001" customHeight="1" x14ac:dyDescent="0.45">
      <c r="A515" s="129"/>
      <c r="B515" s="129"/>
      <c r="C515" s="273"/>
      <c r="D515" s="346">
        <v>7</v>
      </c>
      <c r="E515" s="347"/>
      <c r="F515" s="348"/>
      <c r="G515" s="349"/>
      <c r="H515" s="350"/>
      <c r="I515" s="350"/>
      <c r="J515" s="350"/>
      <c r="K515" s="350"/>
      <c r="L515" s="351"/>
      <c r="M515" s="349"/>
      <c r="N515" s="350"/>
      <c r="O515" s="351"/>
      <c r="P515" s="349"/>
      <c r="Q515" s="350"/>
      <c r="R515" s="350"/>
      <c r="S515" s="350"/>
      <c r="T515" s="350"/>
      <c r="U515" s="350"/>
      <c r="V515" s="350"/>
      <c r="W515" s="350"/>
      <c r="X515" s="350"/>
      <c r="Y515" s="351"/>
      <c r="Z515" s="349"/>
      <c r="AA515" s="350"/>
      <c r="AB515" s="350"/>
      <c r="AC515" s="350"/>
      <c r="AD515" s="350"/>
      <c r="AE515" s="351"/>
      <c r="AF515" s="349"/>
      <c r="AG515" s="350"/>
      <c r="AH515" s="351"/>
      <c r="AI515" s="349"/>
      <c r="AJ515" s="350"/>
      <c r="AK515" s="350"/>
      <c r="AL515" s="350"/>
      <c r="AM515" s="350"/>
      <c r="AN515" s="350"/>
      <c r="AO515" s="350"/>
      <c r="AP515" s="351"/>
      <c r="AQ515" s="349"/>
      <c r="AR515" s="350"/>
      <c r="AS515" s="350"/>
      <c r="AT515" s="350"/>
      <c r="AU515" s="350"/>
      <c r="AV515" s="350"/>
      <c r="AW515" s="350"/>
      <c r="AX515" s="350"/>
      <c r="AY515" s="350"/>
      <c r="AZ515" s="351"/>
      <c r="BA515" s="349"/>
      <c r="BB515" s="350"/>
      <c r="BC515" s="350"/>
      <c r="BD515" s="350"/>
      <c r="BE515" s="350"/>
      <c r="BF515" s="350"/>
      <c r="BG515" s="350"/>
      <c r="BH515" s="350"/>
      <c r="BI515" s="350"/>
      <c r="BJ515" s="351"/>
      <c r="BK515" s="58"/>
      <c r="BL515" s="58"/>
      <c r="BM515" s="129"/>
      <c r="BN515" s="129"/>
      <c r="BO515" s="129"/>
      <c r="BP515" s="129"/>
      <c r="BQ515" s="129"/>
      <c r="BR515" s="346">
        <v>7</v>
      </c>
      <c r="BS515" s="347"/>
      <c r="BT515" s="348"/>
      <c r="BU515" s="349"/>
      <c r="BV515" s="350"/>
      <c r="BW515" s="350"/>
      <c r="BX515" s="350"/>
      <c r="BY515" s="350"/>
      <c r="BZ515" s="351"/>
      <c r="CA515" s="349"/>
      <c r="CB515" s="350"/>
      <c r="CC515" s="351"/>
      <c r="CD515" s="349"/>
      <c r="CE515" s="350"/>
      <c r="CF515" s="350"/>
      <c r="CG515" s="350"/>
      <c r="CH515" s="350"/>
      <c r="CI515" s="350"/>
      <c r="CJ515" s="350"/>
      <c r="CK515" s="350"/>
      <c r="CL515" s="350"/>
      <c r="CM515" s="351"/>
      <c r="CN515" s="349"/>
      <c r="CO515" s="350"/>
      <c r="CP515" s="350"/>
      <c r="CQ515" s="350"/>
      <c r="CR515" s="350"/>
      <c r="CS515" s="351"/>
      <c r="CT515" s="349"/>
      <c r="CU515" s="350"/>
      <c r="CV515" s="351"/>
      <c r="CW515" s="349"/>
      <c r="CX515" s="350"/>
      <c r="CY515" s="350"/>
      <c r="CZ515" s="350"/>
      <c r="DA515" s="350"/>
      <c r="DB515" s="350"/>
      <c r="DC515" s="350"/>
      <c r="DD515" s="351"/>
      <c r="DE515" s="349"/>
      <c r="DF515" s="350"/>
      <c r="DG515" s="350"/>
      <c r="DH515" s="350"/>
      <c r="DI515" s="350"/>
      <c r="DJ515" s="350"/>
      <c r="DK515" s="350"/>
      <c r="DL515" s="350"/>
      <c r="DM515" s="350"/>
      <c r="DN515" s="351"/>
      <c r="DO515" s="349"/>
      <c r="DP515" s="350"/>
      <c r="DQ515" s="350"/>
      <c r="DR515" s="350"/>
      <c r="DS515" s="350"/>
      <c r="DT515" s="350"/>
      <c r="DU515" s="350"/>
      <c r="DV515" s="350"/>
      <c r="DW515" s="350"/>
      <c r="DX515" s="351"/>
      <c r="DY515" s="129"/>
      <c r="DZ515" s="129"/>
      <c r="EA515" s="129"/>
      <c r="EB515" s="129"/>
      <c r="EC515" s="129"/>
      <c r="ED515" s="198"/>
      <c r="EE515" s="199"/>
      <c r="EF515" s="205"/>
      <c r="EG515" s="205"/>
      <c r="EH515" s="205"/>
      <c r="EI515" s="205"/>
      <c r="EJ515" s="205"/>
      <c r="EK515" s="205"/>
      <c r="EL515" s="205"/>
      <c r="EM515" s="205"/>
      <c r="EN515" s="205"/>
      <c r="EO515" s="207"/>
      <c r="EP515" s="207"/>
      <c r="EQ515" s="207"/>
      <c r="ER515" s="207"/>
      <c r="ES515" s="207"/>
      <c r="ET515" s="207"/>
      <c r="EU515" s="207"/>
      <c r="EV515" s="207"/>
      <c r="EW515" s="207"/>
      <c r="EX515" s="207"/>
      <c r="EY515" s="207"/>
      <c r="EZ515" s="207"/>
      <c r="FA515" s="207"/>
      <c r="FB515" s="207"/>
      <c r="FC515" s="207"/>
      <c r="FD515" s="207"/>
      <c r="FE515" s="207"/>
      <c r="FF515" s="207"/>
      <c r="FG515" s="207"/>
      <c r="FH515" s="207"/>
      <c r="FI515" s="207"/>
      <c r="FJ515" s="207"/>
      <c r="FK515" s="207"/>
      <c r="FL515" s="207"/>
      <c r="FM515" s="207"/>
      <c r="FN515" s="207"/>
      <c r="FO515" s="207"/>
      <c r="FP515" s="207"/>
      <c r="FQ515" s="207"/>
      <c r="FR515" s="207"/>
      <c r="FS515" s="207"/>
      <c r="FT515" s="207"/>
      <c r="FU515" s="207"/>
      <c r="FV515" s="207"/>
      <c r="FW515" s="207"/>
      <c r="FX515" s="207"/>
      <c r="FY515" s="207"/>
      <c r="FZ515" s="207"/>
      <c r="GA515" s="207"/>
      <c r="GB515" s="207"/>
      <c r="GC515" s="207"/>
      <c r="GD515" s="207"/>
      <c r="GE515" s="207"/>
      <c r="GF515" s="207"/>
      <c r="GG515" s="207"/>
      <c r="GH515" s="207"/>
      <c r="GI515" s="207"/>
      <c r="GJ515" s="207"/>
      <c r="GK515" s="207"/>
      <c r="GL515" s="207"/>
      <c r="GM515" s="207"/>
    </row>
    <row r="516" spans="1:195" s="237" customFormat="1" ht="17.100000000000001" customHeight="1" x14ac:dyDescent="0.45">
      <c r="A516" s="129"/>
      <c r="B516" s="129"/>
      <c r="C516" s="273"/>
      <c r="D516" s="346">
        <v>8</v>
      </c>
      <c r="E516" s="347"/>
      <c r="F516" s="348"/>
      <c r="G516" s="349"/>
      <c r="H516" s="350"/>
      <c r="I516" s="350"/>
      <c r="J516" s="350"/>
      <c r="K516" s="350"/>
      <c r="L516" s="351"/>
      <c r="M516" s="349"/>
      <c r="N516" s="350"/>
      <c r="O516" s="351"/>
      <c r="P516" s="349"/>
      <c r="Q516" s="350"/>
      <c r="R516" s="350"/>
      <c r="S516" s="350"/>
      <c r="T516" s="350"/>
      <c r="U516" s="350"/>
      <c r="V516" s="350"/>
      <c r="W516" s="350"/>
      <c r="X516" s="350"/>
      <c r="Y516" s="351"/>
      <c r="Z516" s="349"/>
      <c r="AA516" s="350"/>
      <c r="AB516" s="350"/>
      <c r="AC516" s="350"/>
      <c r="AD516" s="350"/>
      <c r="AE516" s="351"/>
      <c r="AF516" s="349"/>
      <c r="AG516" s="350"/>
      <c r="AH516" s="351"/>
      <c r="AI516" s="349"/>
      <c r="AJ516" s="350"/>
      <c r="AK516" s="350"/>
      <c r="AL516" s="350"/>
      <c r="AM516" s="350"/>
      <c r="AN516" s="350"/>
      <c r="AO516" s="350"/>
      <c r="AP516" s="351"/>
      <c r="AQ516" s="349"/>
      <c r="AR516" s="350"/>
      <c r="AS516" s="350"/>
      <c r="AT516" s="350"/>
      <c r="AU516" s="350"/>
      <c r="AV516" s="350"/>
      <c r="AW516" s="350"/>
      <c r="AX516" s="350"/>
      <c r="AY516" s="350"/>
      <c r="AZ516" s="351"/>
      <c r="BA516" s="349"/>
      <c r="BB516" s="350"/>
      <c r="BC516" s="350"/>
      <c r="BD516" s="350"/>
      <c r="BE516" s="350"/>
      <c r="BF516" s="350"/>
      <c r="BG516" s="350"/>
      <c r="BH516" s="350"/>
      <c r="BI516" s="350"/>
      <c r="BJ516" s="351"/>
      <c r="BK516" s="58"/>
      <c r="BL516" s="58"/>
      <c r="BM516" s="129"/>
      <c r="BN516" s="129"/>
      <c r="BO516" s="129"/>
      <c r="BP516" s="129"/>
      <c r="BQ516" s="129"/>
      <c r="BR516" s="346">
        <v>8</v>
      </c>
      <c r="BS516" s="347"/>
      <c r="BT516" s="348"/>
      <c r="BU516" s="349"/>
      <c r="BV516" s="350"/>
      <c r="BW516" s="350"/>
      <c r="BX516" s="350"/>
      <c r="BY516" s="350"/>
      <c r="BZ516" s="351"/>
      <c r="CA516" s="349"/>
      <c r="CB516" s="350"/>
      <c r="CC516" s="351"/>
      <c r="CD516" s="349"/>
      <c r="CE516" s="350"/>
      <c r="CF516" s="350"/>
      <c r="CG516" s="350"/>
      <c r="CH516" s="350"/>
      <c r="CI516" s="350"/>
      <c r="CJ516" s="350"/>
      <c r="CK516" s="350"/>
      <c r="CL516" s="350"/>
      <c r="CM516" s="351"/>
      <c r="CN516" s="349"/>
      <c r="CO516" s="350"/>
      <c r="CP516" s="350"/>
      <c r="CQ516" s="350"/>
      <c r="CR516" s="350"/>
      <c r="CS516" s="351"/>
      <c r="CT516" s="349"/>
      <c r="CU516" s="350"/>
      <c r="CV516" s="351"/>
      <c r="CW516" s="349"/>
      <c r="CX516" s="350"/>
      <c r="CY516" s="350"/>
      <c r="CZ516" s="350"/>
      <c r="DA516" s="350"/>
      <c r="DB516" s="350"/>
      <c r="DC516" s="350"/>
      <c r="DD516" s="351"/>
      <c r="DE516" s="349"/>
      <c r="DF516" s="350"/>
      <c r="DG516" s="350"/>
      <c r="DH516" s="350"/>
      <c r="DI516" s="350"/>
      <c r="DJ516" s="350"/>
      <c r="DK516" s="350"/>
      <c r="DL516" s="350"/>
      <c r="DM516" s="350"/>
      <c r="DN516" s="351"/>
      <c r="DO516" s="349"/>
      <c r="DP516" s="350"/>
      <c r="DQ516" s="350"/>
      <c r="DR516" s="350"/>
      <c r="DS516" s="350"/>
      <c r="DT516" s="350"/>
      <c r="DU516" s="350"/>
      <c r="DV516" s="350"/>
      <c r="DW516" s="350"/>
      <c r="DX516" s="351"/>
      <c r="DY516" s="129"/>
      <c r="DZ516" s="129"/>
      <c r="EA516" s="129"/>
      <c r="EB516" s="129"/>
      <c r="EC516" s="129"/>
      <c r="ED516" s="198"/>
      <c r="EE516" s="199"/>
      <c r="EF516" s="205"/>
      <c r="EG516" s="205"/>
      <c r="EH516" s="205"/>
      <c r="EI516" s="205"/>
      <c r="EJ516" s="205"/>
      <c r="EK516" s="205"/>
      <c r="EL516" s="205"/>
      <c r="EM516" s="205"/>
      <c r="EN516" s="205"/>
      <c r="EO516" s="207"/>
      <c r="EP516" s="207"/>
      <c r="EQ516" s="207"/>
      <c r="ER516" s="207"/>
      <c r="ES516" s="207"/>
      <c r="ET516" s="207"/>
      <c r="EU516" s="207"/>
      <c r="EV516" s="207"/>
      <c r="EW516" s="207"/>
      <c r="EX516" s="207"/>
      <c r="EY516" s="207"/>
      <c r="EZ516" s="207"/>
      <c r="FA516" s="207"/>
      <c r="FB516" s="207"/>
      <c r="FC516" s="207"/>
      <c r="FD516" s="207"/>
      <c r="FE516" s="207"/>
      <c r="FF516" s="207"/>
      <c r="FG516" s="207"/>
      <c r="FH516" s="207"/>
      <c r="FI516" s="207"/>
      <c r="FJ516" s="207"/>
      <c r="FK516" s="207"/>
      <c r="FL516" s="207"/>
      <c r="FM516" s="207"/>
      <c r="FN516" s="207"/>
      <c r="FO516" s="207"/>
      <c r="FP516" s="207"/>
      <c r="FQ516" s="207"/>
      <c r="FR516" s="207"/>
      <c r="FS516" s="207"/>
      <c r="FT516" s="207"/>
      <c r="FU516" s="207"/>
      <c r="FV516" s="207"/>
      <c r="FW516" s="207"/>
      <c r="FX516" s="207"/>
      <c r="FY516" s="207"/>
      <c r="FZ516" s="207"/>
      <c r="GA516" s="207"/>
      <c r="GB516" s="207"/>
      <c r="GC516" s="207"/>
      <c r="GD516" s="207"/>
      <c r="GE516" s="207"/>
      <c r="GF516" s="207"/>
      <c r="GG516" s="207"/>
      <c r="GH516" s="207"/>
      <c r="GI516" s="207"/>
      <c r="GJ516" s="207"/>
      <c r="GK516" s="207"/>
      <c r="GL516" s="207"/>
      <c r="GM516" s="207"/>
    </row>
    <row r="517" spans="1:195" s="237" customFormat="1" ht="17.100000000000001" customHeight="1" x14ac:dyDescent="0.45">
      <c r="A517" s="129"/>
      <c r="B517" s="129"/>
      <c r="C517" s="273"/>
      <c r="D517" s="346">
        <v>9</v>
      </c>
      <c r="E517" s="347"/>
      <c r="F517" s="348"/>
      <c r="G517" s="349"/>
      <c r="H517" s="350"/>
      <c r="I517" s="350"/>
      <c r="J517" s="350"/>
      <c r="K517" s="350"/>
      <c r="L517" s="351"/>
      <c r="M517" s="349"/>
      <c r="N517" s="350"/>
      <c r="O517" s="351"/>
      <c r="P517" s="349"/>
      <c r="Q517" s="350"/>
      <c r="R517" s="350"/>
      <c r="S517" s="350"/>
      <c r="T517" s="350"/>
      <c r="U517" s="350"/>
      <c r="V517" s="350"/>
      <c r="W517" s="350"/>
      <c r="X517" s="350"/>
      <c r="Y517" s="351"/>
      <c r="Z517" s="349"/>
      <c r="AA517" s="350"/>
      <c r="AB517" s="350"/>
      <c r="AC517" s="350"/>
      <c r="AD517" s="350"/>
      <c r="AE517" s="351"/>
      <c r="AF517" s="349"/>
      <c r="AG517" s="350"/>
      <c r="AH517" s="351"/>
      <c r="AI517" s="349"/>
      <c r="AJ517" s="350"/>
      <c r="AK517" s="350"/>
      <c r="AL517" s="350"/>
      <c r="AM517" s="350"/>
      <c r="AN517" s="350"/>
      <c r="AO517" s="350"/>
      <c r="AP517" s="351"/>
      <c r="AQ517" s="349"/>
      <c r="AR517" s="350"/>
      <c r="AS517" s="350"/>
      <c r="AT517" s="350"/>
      <c r="AU517" s="350"/>
      <c r="AV517" s="350"/>
      <c r="AW517" s="350"/>
      <c r="AX517" s="350"/>
      <c r="AY517" s="350"/>
      <c r="AZ517" s="351"/>
      <c r="BA517" s="349"/>
      <c r="BB517" s="350"/>
      <c r="BC517" s="350"/>
      <c r="BD517" s="350"/>
      <c r="BE517" s="350"/>
      <c r="BF517" s="350"/>
      <c r="BG517" s="350"/>
      <c r="BH517" s="350"/>
      <c r="BI517" s="350"/>
      <c r="BJ517" s="351"/>
      <c r="BK517" s="58"/>
      <c r="BL517" s="58"/>
      <c r="BM517" s="129"/>
      <c r="BN517" s="129"/>
      <c r="BO517" s="129"/>
      <c r="BP517" s="129"/>
      <c r="BQ517" s="129"/>
      <c r="BR517" s="346">
        <v>9</v>
      </c>
      <c r="BS517" s="347"/>
      <c r="BT517" s="348"/>
      <c r="BU517" s="349"/>
      <c r="BV517" s="350"/>
      <c r="BW517" s="350"/>
      <c r="BX517" s="350"/>
      <c r="BY517" s="350"/>
      <c r="BZ517" s="351"/>
      <c r="CA517" s="349"/>
      <c r="CB517" s="350"/>
      <c r="CC517" s="351"/>
      <c r="CD517" s="349"/>
      <c r="CE517" s="350"/>
      <c r="CF517" s="350"/>
      <c r="CG517" s="350"/>
      <c r="CH517" s="350"/>
      <c r="CI517" s="350"/>
      <c r="CJ517" s="350"/>
      <c r="CK517" s="350"/>
      <c r="CL517" s="350"/>
      <c r="CM517" s="351"/>
      <c r="CN517" s="349"/>
      <c r="CO517" s="350"/>
      <c r="CP517" s="350"/>
      <c r="CQ517" s="350"/>
      <c r="CR517" s="350"/>
      <c r="CS517" s="351"/>
      <c r="CT517" s="349"/>
      <c r="CU517" s="350"/>
      <c r="CV517" s="351"/>
      <c r="CW517" s="349"/>
      <c r="CX517" s="350"/>
      <c r="CY517" s="350"/>
      <c r="CZ517" s="350"/>
      <c r="DA517" s="350"/>
      <c r="DB517" s="350"/>
      <c r="DC517" s="350"/>
      <c r="DD517" s="351"/>
      <c r="DE517" s="349"/>
      <c r="DF517" s="350"/>
      <c r="DG517" s="350"/>
      <c r="DH517" s="350"/>
      <c r="DI517" s="350"/>
      <c r="DJ517" s="350"/>
      <c r="DK517" s="350"/>
      <c r="DL517" s="350"/>
      <c r="DM517" s="350"/>
      <c r="DN517" s="351"/>
      <c r="DO517" s="349"/>
      <c r="DP517" s="350"/>
      <c r="DQ517" s="350"/>
      <c r="DR517" s="350"/>
      <c r="DS517" s="350"/>
      <c r="DT517" s="350"/>
      <c r="DU517" s="350"/>
      <c r="DV517" s="350"/>
      <c r="DW517" s="350"/>
      <c r="DX517" s="351"/>
      <c r="DY517" s="129"/>
      <c r="DZ517" s="129"/>
      <c r="EA517" s="129"/>
      <c r="EB517" s="129"/>
      <c r="EC517" s="129"/>
      <c r="ED517" s="198"/>
      <c r="EE517" s="199"/>
      <c r="EF517" s="205"/>
      <c r="EG517" s="205"/>
      <c r="EH517" s="205"/>
      <c r="EI517" s="205"/>
      <c r="EJ517" s="205"/>
      <c r="EK517" s="205"/>
      <c r="EL517" s="205"/>
      <c r="EM517" s="205"/>
      <c r="EN517" s="205"/>
      <c r="EO517" s="207"/>
      <c r="EP517" s="207"/>
      <c r="EQ517" s="207"/>
      <c r="ER517" s="207"/>
      <c r="ES517" s="207"/>
      <c r="ET517" s="207"/>
      <c r="EU517" s="207"/>
      <c r="EV517" s="207"/>
      <c r="EW517" s="207"/>
      <c r="EX517" s="207"/>
      <c r="EY517" s="207"/>
      <c r="EZ517" s="207"/>
      <c r="FA517" s="207"/>
      <c r="FB517" s="207"/>
      <c r="FC517" s="207"/>
      <c r="FD517" s="207"/>
      <c r="FE517" s="207"/>
      <c r="FF517" s="207"/>
      <c r="FG517" s="207"/>
      <c r="FH517" s="207"/>
      <c r="FI517" s="207"/>
      <c r="FJ517" s="207"/>
      <c r="FK517" s="207"/>
      <c r="FL517" s="207"/>
      <c r="FM517" s="207"/>
      <c r="FN517" s="207"/>
      <c r="FO517" s="207"/>
      <c r="FP517" s="207"/>
      <c r="FQ517" s="207"/>
      <c r="FR517" s="207"/>
      <c r="FS517" s="207"/>
      <c r="FT517" s="207"/>
      <c r="FU517" s="207"/>
      <c r="FV517" s="207"/>
      <c r="FW517" s="207"/>
      <c r="FX517" s="207"/>
      <c r="FY517" s="207"/>
      <c r="FZ517" s="207"/>
      <c r="GA517" s="207"/>
      <c r="GB517" s="207"/>
      <c r="GC517" s="207"/>
      <c r="GD517" s="207"/>
      <c r="GE517" s="207"/>
      <c r="GF517" s="207"/>
      <c r="GG517" s="207"/>
      <c r="GH517" s="207"/>
      <c r="GI517" s="207"/>
      <c r="GJ517" s="207"/>
      <c r="GK517" s="207"/>
      <c r="GL517" s="207"/>
      <c r="GM517" s="207"/>
    </row>
    <row r="518" spans="1:195" s="237" customFormat="1" ht="17.100000000000001" customHeight="1" x14ac:dyDescent="0.45">
      <c r="A518" s="129"/>
      <c r="B518" s="129"/>
      <c r="C518" s="273"/>
      <c r="D518" s="346">
        <v>10</v>
      </c>
      <c r="E518" s="347"/>
      <c r="F518" s="348"/>
      <c r="G518" s="349"/>
      <c r="H518" s="350"/>
      <c r="I518" s="350"/>
      <c r="J518" s="350"/>
      <c r="K518" s="350"/>
      <c r="L518" s="351"/>
      <c r="M518" s="349"/>
      <c r="N518" s="350"/>
      <c r="O518" s="351"/>
      <c r="P518" s="349"/>
      <c r="Q518" s="350"/>
      <c r="R518" s="350"/>
      <c r="S518" s="350"/>
      <c r="T518" s="350"/>
      <c r="U518" s="350"/>
      <c r="V518" s="350"/>
      <c r="W518" s="350"/>
      <c r="X518" s="350"/>
      <c r="Y518" s="351"/>
      <c r="Z518" s="349"/>
      <c r="AA518" s="350"/>
      <c r="AB518" s="350"/>
      <c r="AC518" s="350"/>
      <c r="AD518" s="350"/>
      <c r="AE518" s="351"/>
      <c r="AF518" s="349"/>
      <c r="AG518" s="350"/>
      <c r="AH518" s="351"/>
      <c r="AI518" s="349"/>
      <c r="AJ518" s="350"/>
      <c r="AK518" s="350"/>
      <c r="AL518" s="350"/>
      <c r="AM518" s="350"/>
      <c r="AN518" s="350"/>
      <c r="AO518" s="350"/>
      <c r="AP518" s="351"/>
      <c r="AQ518" s="349"/>
      <c r="AR518" s="350"/>
      <c r="AS518" s="350"/>
      <c r="AT518" s="350"/>
      <c r="AU518" s="350"/>
      <c r="AV518" s="350"/>
      <c r="AW518" s="350"/>
      <c r="AX518" s="350"/>
      <c r="AY518" s="350"/>
      <c r="AZ518" s="351"/>
      <c r="BA518" s="349"/>
      <c r="BB518" s="350"/>
      <c r="BC518" s="350"/>
      <c r="BD518" s="350"/>
      <c r="BE518" s="350"/>
      <c r="BF518" s="350"/>
      <c r="BG518" s="350"/>
      <c r="BH518" s="350"/>
      <c r="BI518" s="350"/>
      <c r="BJ518" s="351"/>
      <c r="BK518" s="58"/>
      <c r="BL518" s="58"/>
      <c r="BM518" s="129"/>
      <c r="BN518" s="129"/>
      <c r="BO518" s="129"/>
      <c r="BP518" s="129"/>
      <c r="BQ518" s="129"/>
      <c r="BR518" s="346">
        <v>10</v>
      </c>
      <c r="BS518" s="347"/>
      <c r="BT518" s="348"/>
      <c r="BU518" s="349"/>
      <c r="BV518" s="350"/>
      <c r="BW518" s="350"/>
      <c r="BX518" s="350"/>
      <c r="BY518" s="350"/>
      <c r="BZ518" s="351"/>
      <c r="CA518" s="349"/>
      <c r="CB518" s="350"/>
      <c r="CC518" s="351"/>
      <c r="CD518" s="349"/>
      <c r="CE518" s="350"/>
      <c r="CF518" s="350"/>
      <c r="CG518" s="350"/>
      <c r="CH518" s="350"/>
      <c r="CI518" s="350"/>
      <c r="CJ518" s="350"/>
      <c r="CK518" s="350"/>
      <c r="CL518" s="350"/>
      <c r="CM518" s="351"/>
      <c r="CN518" s="349"/>
      <c r="CO518" s="350"/>
      <c r="CP518" s="350"/>
      <c r="CQ518" s="350"/>
      <c r="CR518" s="350"/>
      <c r="CS518" s="351"/>
      <c r="CT518" s="349"/>
      <c r="CU518" s="350"/>
      <c r="CV518" s="351"/>
      <c r="CW518" s="349"/>
      <c r="CX518" s="350"/>
      <c r="CY518" s="350"/>
      <c r="CZ518" s="350"/>
      <c r="DA518" s="350"/>
      <c r="DB518" s="350"/>
      <c r="DC518" s="350"/>
      <c r="DD518" s="351"/>
      <c r="DE518" s="349"/>
      <c r="DF518" s="350"/>
      <c r="DG518" s="350"/>
      <c r="DH518" s="350"/>
      <c r="DI518" s="350"/>
      <c r="DJ518" s="350"/>
      <c r="DK518" s="350"/>
      <c r="DL518" s="350"/>
      <c r="DM518" s="350"/>
      <c r="DN518" s="351"/>
      <c r="DO518" s="349"/>
      <c r="DP518" s="350"/>
      <c r="DQ518" s="350"/>
      <c r="DR518" s="350"/>
      <c r="DS518" s="350"/>
      <c r="DT518" s="350"/>
      <c r="DU518" s="350"/>
      <c r="DV518" s="350"/>
      <c r="DW518" s="350"/>
      <c r="DX518" s="351"/>
      <c r="DY518" s="129"/>
      <c r="DZ518" s="129"/>
      <c r="EA518" s="129"/>
      <c r="EB518" s="129"/>
      <c r="EC518" s="129"/>
      <c r="ED518" s="198"/>
      <c r="EE518" s="199"/>
      <c r="EF518" s="205"/>
      <c r="EG518" s="205"/>
      <c r="EH518" s="205"/>
      <c r="EI518" s="205"/>
      <c r="EJ518" s="205"/>
      <c r="EK518" s="205"/>
      <c r="EL518" s="205"/>
      <c r="EM518" s="205"/>
      <c r="EN518" s="205"/>
      <c r="EO518" s="207"/>
      <c r="EP518" s="207"/>
      <c r="EQ518" s="207"/>
      <c r="ER518" s="207"/>
      <c r="ES518" s="207"/>
      <c r="ET518" s="207"/>
      <c r="EU518" s="207"/>
      <c r="EV518" s="207"/>
      <c r="EW518" s="207"/>
      <c r="EX518" s="207"/>
      <c r="EY518" s="207"/>
      <c r="EZ518" s="207"/>
      <c r="FA518" s="207"/>
      <c r="FB518" s="207"/>
      <c r="FC518" s="207"/>
      <c r="FD518" s="207"/>
      <c r="FE518" s="207"/>
      <c r="FF518" s="207"/>
      <c r="FG518" s="207"/>
      <c r="FH518" s="207"/>
      <c r="FI518" s="207"/>
      <c r="FJ518" s="207"/>
      <c r="FK518" s="207"/>
      <c r="FL518" s="207"/>
      <c r="FM518" s="207"/>
      <c r="FN518" s="207"/>
      <c r="FO518" s="207"/>
      <c r="FP518" s="207"/>
      <c r="FQ518" s="207"/>
      <c r="FR518" s="207"/>
      <c r="FS518" s="207"/>
      <c r="FT518" s="207"/>
      <c r="FU518" s="207"/>
      <c r="FV518" s="207"/>
      <c r="FW518" s="207"/>
      <c r="FX518" s="207"/>
      <c r="FY518" s="207"/>
      <c r="FZ518" s="207"/>
      <c r="GA518" s="207"/>
      <c r="GB518" s="207"/>
      <c r="GC518" s="207"/>
      <c r="GD518" s="207"/>
      <c r="GE518" s="207"/>
      <c r="GF518" s="207"/>
      <c r="GG518" s="207"/>
      <c r="GH518" s="207"/>
      <c r="GI518" s="207"/>
      <c r="GJ518" s="207"/>
      <c r="GK518" s="207"/>
      <c r="GL518" s="207"/>
      <c r="GM518" s="207"/>
    </row>
    <row r="519" spans="1:195" s="237" customFormat="1" ht="17.100000000000001" customHeight="1" x14ac:dyDescent="0.45">
      <c r="A519" s="129"/>
      <c r="B519" s="129"/>
      <c r="C519" s="273"/>
      <c r="D519" s="346">
        <v>11</v>
      </c>
      <c r="E519" s="347"/>
      <c r="F519" s="348"/>
      <c r="G519" s="349"/>
      <c r="H519" s="350"/>
      <c r="I519" s="350"/>
      <c r="J519" s="350"/>
      <c r="K519" s="350"/>
      <c r="L519" s="351"/>
      <c r="M519" s="349"/>
      <c r="N519" s="350"/>
      <c r="O519" s="351"/>
      <c r="P519" s="349"/>
      <c r="Q519" s="350"/>
      <c r="R519" s="350"/>
      <c r="S519" s="350"/>
      <c r="T519" s="350"/>
      <c r="U519" s="350"/>
      <c r="V519" s="350"/>
      <c r="W519" s="350"/>
      <c r="X519" s="350"/>
      <c r="Y519" s="351"/>
      <c r="Z519" s="349"/>
      <c r="AA519" s="350"/>
      <c r="AB519" s="350"/>
      <c r="AC519" s="350"/>
      <c r="AD519" s="350"/>
      <c r="AE519" s="351"/>
      <c r="AF519" s="349"/>
      <c r="AG519" s="350"/>
      <c r="AH519" s="351"/>
      <c r="AI519" s="349"/>
      <c r="AJ519" s="350"/>
      <c r="AK519" s="350"/>
      <c r="AL519" s="350"/>
      <c r="AM519" s="350"/>
      <c r="AN519" s="350"/>
      <c r="AO519" s="350"/>
      <c r="AP519" s="351"/>
      <c r="AQ519" s="349"/>
      <c r="AR519" s="350"/>
      <c r="AS519" s="350"/>
      <c r="AT519" s="350"/>
      <c r="AU519" s="350"/>
      <c r="AV519" s="350"/>
      <c r="AW519" s="350"/>
      <c r="AX519" s="350"/>
      <c r="AY519" s="350"/>
      <c r="AZ519" s="351"/>
      <c r="BA519" s="349"/>
      <c r="BB519" s="350"/>
      <c r="BC519" s="350"/>
      <c r="BD519" s="350"/>
      <c r="BE519" s="350"/>
      <c r="BF519" s="350"/>
      <c r="BG519" s="350"/>
      <c r="BH519" s="350"/>
      <c r="BI519" s="350"/>
      <c r="BJ519" s="351"/>
      <c r="BK519" s="58"/>
      <c r="BL519" s="58"/>
      <c r="BM519" s="129"/>
      <c r="BN519" s="129"/>
      <c r="BO519" s="129"/>
      <c r="BP519" s="129"/>
      <c r="BQ519" s="129"/>
      <c r="BR519" s="346">
        <v>11</v>
      </c>
      <c r="BS519" s="347"/>
      <c r="BT519" s="348"/>
      <c r="BU519" s="349"/>
      <c r="BV519" s="350"/>
      <c r="BW519" s="350"/>
      <c r="BX519" s="350"/>
      <c r="BY519" s="350"/>
      <c r="BZ519" s="351"/>
      <c r="CA519" s="349"/>
      <c r="CB519" s="350"/>
      <c r="CC519" s="351"/>
      <c r="CD519" s="349"/>
      <c r="CE519" s="350"/>
      <c r="CF519" s="350"/>
      <c r="CG519" s="350"/>
      <c r="CH519" s="350"/>
      <c r="CI519" s="350"/>
      <c r="CJ519" s="350"/>
      <c r="CK519" s="350"/>
      <c r="CL519" s="350"/>
      <c r="CM519" s="351"/>
      <c r="CN519" s="349"/>
      <c r="CO519" s="350"/>
      <c r="CP519" s="350"/>
      <c r="CQ519" s="350"/>
      <c r="CR519" s="350"/>
      <c r="CS519" s="351"/>
      <c r="CT519" s="349"/>
      <c r="CU519" s="350"/>
      <c r="CV519" s="351"/>
      <c r="CW519" s="349"/>
      <c r="CX519" s="350"/>
      <c r="CY519" s="350"/>
      <c r="CZ519" s="350"/>
      <c r="DA519" s="350"/>
      <c r="DB519" s="350"/>
      <c r="DC519" s="350"/>
      <c r="DD519" s="351"/>
      <c r="DE519" s="349"/>
      <c r="DF519" s="350"/>
      <c r="DG519" s="350"/>
      <c r="DH519" s="350"/>
      <c r="DI519" s="350"/>
      <c r="DJ519" s="350"/>
      <c r="DK519" s="350"/>
      <c r="DL519" s="350"/>
      <c r="DM519" s="350"/>
      <c r="DN519" s="351"/>
      <c r="DO519" s="349"/>
      <c r="DP519" s="350"/>
      <c r="DQ519" s="350"/>
      <c r="DR519" s="350"/>
      <c r="DS519" s="350"/>
      <c r="DT519" s="350"/>
      <c r="DU519" s="350"/>
      <c r="DV519" s="350"/>
      <c r="DW519" s="350"/>
      <c r="DX519" s="351"/>
      <c r="DY519" s="129"/>
      <c r="DZ519" s="129"/>
      <c r="EA519" s="129"/>
      <c r="EB519" s="129"/>
      <c r="EC519" s="129"/>
      <c r="ED519" s="198"/>
      <c r="EE519" s="199"/>
      <c r="EF519" s="205"/>
      <c r="EG519" s="205"/>
      <c r="EH519" s="205"/>
      <c r="EI519" s="205"/>
      <c r="EJ519" s="205"/>
      <c r="EK519" s="205"/>
      <c r="EL519" s="205"/>
      <c r="EM519" s="205"/>
      <c r="EN519" s="205"/>
      <c r="EO519" s="207"/>
      <c r="EP519" s="207"/>
      <c r="EQ519" s="207"/>
      <c r="ER519" s="207"/>
      <c r="ES519" s="207"/>
      <c r="ET519" s="207"/>
      <c r="EU519" s="207"/>
      <c r="EV519" s="207"/>
      <c r="EW519" s="207"/>
      <c r="EX519" s="207"/>
      <c r="EY519" s="207"/>
      <c r="EZ519" s="207"/>
      <c r="FA519" s="207"/>
      <c r="FB519" s="207"/>
      <c r="FC519" s="207"/>
      <c r="FD519" s="207"/>
      <c r="FE519" s="207"/>
      <c r="FF519" s="207"/>
      <c r="FG519" s="207"/>
      <c r="FH519" s="207"/>
      <c r="FI519" s="207"/>
      <c r="FJ519" s="207"/>
      <c r="FK519" s="207"/>
      <c r="FL519" s="207"/>
      <c r="FM519" s="207"/>
      <c r="FN519" s="207"/>
      <c r="FO519" s="207"/>
      <c r="FP519" s="207"/>
      <c r="FQ519" s="207"/>
      <c r="FR519" s="207"/>
      <c r="FS519" s="207"/>
      <c r="FT519" s="207"/>
      <c r="FU519" s="207"/>
      <c r="FV519" s="207"/>
      <c r="FW519" s="207"/>
      <c r="FX519" s="207"/>
      <c r="FY519" s="207"/>
      <c r="FZ519" s="207"/>
      <c r="GA519" s="207"/>
      <c r="GB519" s="207"/>
      <c r="GC519" s="207"/>
      <c r="GD519" s="207"/>
      <c r="GE519" s="207"/>
      <c r="GF519" s="207"/>
      <c r="GG519" s="207"/>
      <c r="GH519" s="207"/>
      <c r="GI519" s="207"/>
      <c r="GJ519" s="207"/>
      <c r="GK519" s="207"/>
      <c r="GL519" s="207"/>
      <c r="GM519" s="207"/>
    </row>
    <row r="520" spans="1:195" s="237" customFormat="1" ht="17.100000000000001" customHeight="1" x14ac:dyDescent="0.45">
      <c r="A520" s="129"/>
      <c r="B520" s="129"/>
      <c r="C520" s="273"/>
      <c r="D520" s="346">
        <v>12</v>
      </c>
      <c r="E520" s="347"/>
      <c r="F520" s="348"/>
      <c r="G520" s="349"/>
      <c r="H520" s="350"/>
      <c r="I520" s="350"/>
      <c r="J520" s="350"/>
      <c r="K520" s="350"/>
      <c r="L520" s="351"/>
      <c r="M520" s="349"/>
      <c r="N520" s="350"/>
      <c r="O520" s="351"/>
      <c r="P520" s="349"/>
      <c r="Q520" s="350"/>
      <c r="R520" s="350"/>
      <c r="S520" s="350"/>
      <c r="T520" s="350"/>
      <c r="U520" s="350"/>
      <c r="V520" s="350"/>
      <c r="W520" s="350"/>
      <c r="X520" s="350"/>
      <c r="Y520" s="351"/>
      <c r="Z520" s="349"/>
      <c r="AA520" s="350"/>
      <c r="AB520" s="350"/>
      <c r="AC520" s="350"/>
      <c r="AD520" s="350"/>
      <c r="AE520" s="351"/>
      <c r="AF520" s="349"/>
      <c r="AG520" s="350"/>
      <c r="AH520" s="351"/>
      <c r="AI520" s="349"/>
      <c r="AJ520" s="350"/>
      <c r="AK520" s="350"/>
      <c r="AL520" s="350"/>
      <c r="AM520" s="350"/>
      <c r="AN520" s="350"/>
      <c r="AO520" s="350"/>
      <c r="AP520" s="351"/>
      <c r="AQ520" s="349"/>
      <c r="AR520" s="350"/>
      <c r="AS520" s="350"/>
      <c r="AT520" s="350"/>
      <c r="AU520" s="350"/>
      <c r="AV520" s="350"/>
      <c r="AW520" s="350"/>
      <c r="AX520" s="350"/>
      <c r="AY520" s="350"/>
      <c r="AZ520" s="351"/>
      <c r="BA520" s="349"/>
      <c r="BB520" s="350"/>
      <c r="BC520" s="350"/>
      <c r="BD520" s="350"/>
      <c r="BE520" s="350"/>
      <c r="BF520" s="350"/>
      <c r="BG520" s="350"/>
      <c r="BH520" s="350"/>
      <c r="BI520" s="350"/>
      <c r="BJ520" s="351"/>
      <c r="BK520" s="58"/>
      <c r="BL520" s="58"/>
      <c r="BM520" s="129"/>
      <c r="BN520" s="129"/>
      <c r="BO520" s="129"/>
      <c r="BP520" s="129"/>
      <c r="BQ520" s="129"/>
      <c r="BR520" s="346">
        <v>12</v>
      </c>
      <c r="BS520" s="347"/>
      <c r="BT520" s="348"/>
      <c r="BU520" s="349"/>
      <c r="BV520" s="350"/>
      <c r="BW520" s="350"/>
      <c r="BX520" s="350"/>
      <c r="BY520" s="350"/>
      <c r="BZ520" s="351"/>
      <c r="CA520" s="349"/>
      <c r="CB520" s="350"/>
      <c r="CC520" s="351"/>
      <c r="CD520" s="349"/>
      <c r="CE520" s="350"/>
      <c r="CF520" s="350"/>
      <c r="CG520" s="350"/>
      <c r="CH520" s="350"/>
      <c r="CI520" s="350"/>
      <c r="CJ520" s="350"/>
      <c r="CK520" s="350"/>
      <c r="CL520" s="350"/>
      <c r="CM520" s="351"/>
      <c r="CN520" s="349"/>
      <c r="CO520" s="350"/>
      <c r="CP520" s="350"/>
      <c r="CQ520" s="350"/>
      <c r="CR520" s="350"/>
      <c r="CS520" s="351"/>
      <c r="CT520" s="349"/>
      <c r="CU520" s="350"/>
      <c r="CV520" s="351"/>
      <c r="CW520" s="349"/>
      <c r="CX520" s="350"/>
      <c r="CY520" s="350"/>
      <c r="CZ520" s="350"/>
      <c r="DA520" s="350"/>
      <c r="DB520" s="350"/>
      <c r="DC520" s="350"/>
      <c r="DD520" s="351"/>
      <c r="DE520" s="349"/>
      <c r="DF520" s="350"/>
      <c r="DG520" s="350"/>
      <c r="DH520" s="350"/>
      <c r="DI520" s="350"/>
      <c r="DJ520" s="350"/>
      <c r="DK520" s="350"/>
      <c r="DL520" s="350"/>
      <c r="DM520" s="350"/>
      <c r="DN520" s="351"/>
      <c r="DO520" s="349"/>
      <c r="DP520" s="350"/>
      <c r="DQ520" s="350"/>
      <c r="DR520" s="350"/>
      <c r="DS520" s="350"/>
      <c r="DT520" s="350"/>
      <c r="DU520" s="350"/>
      <c r="DV520" s="350"/>
      <c r="DW520" s="350"/>
      <c r="DX520" s="351"/>
      <c r="DY520" s="129"/>
      <c r="DZ520" s="129"/>
      <c r="EA520" s="129"/>
      <c r="EB520" s="129"/>
      <c r="EC520" s="129"/>
      <c r="ED520" s="198"/>
      <c r="EE520" s="199"/>
      <c r="EF520" s="205"/>
      <c r="EG520" s="205"/>
      <c r="EH520" s="205"/>
      <c r="EI520" s="205"/>
      <c r="EJ520" s="205"/>
      <c r="EK520" s="205"/>
      <c r="EL520" s="205"/>
      <c r="EM520" s="205"/>
      <c r="EN520" s="205"/>
      <c r="EO520" s="207"/>
      <c r="EP520" s="207"/>
      <c r="EQ520" s="207"/>
      <c r="ER520" s="207"/>
      <c r="ES520" s="207"/>
      <c r="ET520" s="207"/>
      <c r="EU520" s="207"/>
      <c r="EV520" s="207"/>
      <c r="EW520" s="207"/>
      <c r="EX520" s="207"/>
      <c r="EY520" s="207"/>
      <c r="EZ520" s="207"/>
      <c r="FA520" s="207"/>
      <c r="FB520" s="207"/>
      <c r="FC520" s="207"/>
      <c r="FD520" s="207"/>
      <c r="FE520" s="207"/>
      <c r="FF520" s="207"/>
      <c r="FG520" s="207"/>
      <c r="FH520" s="207"/>
      <c r="FI520" s="207"/>
      <c r="FJ520" s="207"/>
      <c r="FK520" s="207"/>
      <c r="FL520" s="207"/>
      <c r="FM520" s="207"/>
      <c r="FN520" s="207"/>
      <c r="FO520" s="207"/>
      <c r="FP520" s="207"/>
      <c r="FQ520" s="207"/>
      <c r="FR520" s="207"/>
      <c r="FS520" s="207"/>
      <c r="FT520" s="207"/>
      <c r="FU520" s="207"/>
      <c r="FV520" s="207"/>
      <c r="FW520" s="207"/>
      <c r="FX520" s="207"/>
      <c r="FY520" s="207"/>
      <c r="FZ520" s="207"/>
      <c r="GA520" s="207"/>
      <c r="GB520" s="207"/>
      <c r="GC520" s="207"/>
      <c r="GD520" s="207"/>
      <c r="GE520" s="207"/>
      <c r="GF520" s="207"/>
      <c r="GG520" s="207"/>
      <c r="GH520" s="207"/>
      <c r="GI520" s="207"/>
      <c r="GJ520" s="207"/>
      <c r="GK520" s="207"/>
      <c r="GL520" s="207"/>
      <c r="GM520" s="207"/>
    </row>
    <row r="521" spans="1:195" s="237" customFormat="1" ht="17.100000000000001" customHeight="1" x14ac:dyDescent="0.45">
      <c r="A521" s="129"/>
      <c r="B521" s="129"/>
      <c r="C521" s="273"/>
      <c r="D521" s="346">
        <v>13</v>
      </c>
      <c r="E521" s="347"/>
      <c r="F521" s="348"/>
      <c r="G521" s="349"/>
      <c r="H521" s="350"/>
      <c r="I521" s="350"/>
      <c r="J521" s="350"/>
      <c r="K521" s="350"/>
      <c r="L521" s="351"/>
      <c r="M521" s="349"/>
      <c r="N521" s="350"/>
      <c r="O521" s="351"/>
      <c r="P521" s="349"/>
      <c r="Q521" s="350"/>
      <c r="R521" s="350"/>
      <c r="S521" s="350"/>
      <c r="T521" s="350"/>
      <c r="U521" s="350"/>
      <c r="V521" s="350"/>
      <c r="W521" s="350"/>
      <c r="X521" s="350"/>
      <c r="Y521" s="351"/>
      <c r="Z521" s="349"/>
      <c r="AA521" s="350"/>
      <c r="AB521" s="350"/>
      <c r="AC521" s="350"/>
      <c r="AD521" s="350"/>
      <c r="AE521" s="351"/>
      <c r="AF521" s="349"/>
      <c r="AG521" s="350"/>
      <c r="AH521" s="351"/>
      <c r="AI521" s="349"/>
      <c r="AJ521" s="350"/>
      <c r="AK521" s="350"/>
      <c r="AL521" s="350"/>
      <c r="AM521" s="350"/>
      <c r="AN521" s="350"/>
      <c r="AO521" s="350"/>
      <c r="AP521" s="351"/>
      <c r="AQ521" s="349"/>
      <c r="AR521" s="350"/>
      <c r="AS521" s="350"/>
      <c r="AT521" s="350"/>
      <c r="AU521" s="350"/>
      <c r="AV521" s="350"/>
      <c r="AW521" s="350"/>
      <c r="AX521" s="350"/>
      <c r="AY521" s="350"/>
      <c r="AZ521" s="351"/>
      <c r="BA521" s="349"/>
      <c r="BB521" s="350"/>
      <c r="BC521" s="350"/>
      <c r="BD521" s="350"/>
      <c r="BE521" s="350"/>
      <c r="BF521" s="350"/>
      <c r="BG521" s="350"/>
      <c r="BH521" s="350"/>
      <c r="BI521" s="350"/>
      <c r="BJ521" s="351"/>
      <c r="BK521" s="58"/>
      <c r="BL521" s="58"/>
      <c r="BM521" s="129"/>
      <c r="BN521" s="129"/>
      <c r="BO521" s="129"/>
      <c r="BP521" s="129"/>
      <c r="BQ521" s="129"/>
      <c r="BR521" s="346">
        <v>13</v>
      </c>
      <c r="BS521" s="347"/>
      <c r="BT521" s="348"/>
      <c r="BU521" s="349"/>
      <c r="BV521" s="350"/>
      <c r="BW521" s="350"/>
      <c r="BX521" s="350"/>
      <c r="BY521" s="350"/>
      <c r="BZ521" s="351"/>
      <c r="CA521" s="349"/>
      <c r="CB521" s="350"/>
      <c r="CC521" s="351"/>
      <c r="CD521" s="349"/>
      <c r="CE521" s="350"/>
      <c r="CF521" s="350"/>
      <c r="CG521" s="350"/>
      <c r="CH521" s="350"/>
      <c r="CI521" s="350"/>
      <c r="CJ521" s="350"/>
      <c r="CK521" s="350"/>
      <c r="CL521" s="350"/>
      <c r="CM521" s="351"/>
      <c r="CN521" s="349"/>
      <c r="CO521" s="350"/>
      <c r="CP521" s="350"/>
      <c r="CQ521" s="350"/>
      <c r="CR521" s="350"/>
      <c r="CS521" s="351"/>
      <c r="CT521" s="349"/>
      <c r="CU521" s="350"/>
      <c r="CV521" s="351"/>
      <c r="CW521" s="349"/>
      <c r="CX521" s="350"/>
      <c r="CY521" s="350"/>
      <c r="CZ521" s="350"/>
      <c r="DA521" s="350"/>
      <c r="DB521" s="350"/>
      <c r="DC521" s="350"/>
      <c r="DD521" s="351"/>
      <c r="DE521" s="349"/>
      <c r="DF521" s="350"/>
      <c r="DG521" s="350"/>
      <c r="DH521" s="350"/>
      <c r="DI521" s="350"/>
      <c r="DJ521" s="350"/>
      <c r="DK521" s="350"/>
      <c r="DL521" s="350"/>
      <c r="DM521" s="350"/>
      <c r="DN521" s="351"/>
      <c r="DO521" s="349"/>
      <c r="DP521" s="350"/>
      <c r="DQ521" s="350"/>
      <c r="DR521" s="350"/>
      <c r="DS521" s="350"/>
      <c r="DT521" s="350"/>
      <c r="DU521" s="350"/>
      <c r="DV521" s="350"/>
      <c r="DW521" s="350"/>
      <c r="DX521" s="351"/>
      <c r="DY521" s="129"/>
      <c r="DZ521" s="129"/>
      <c r="EA521" s="129"/>
      <c r="EB521" s="129"/>
      <c r="EC521" s="129"/>
      <c r="ED521" s="198"/>
      <c r="EE521" s="199"/>
      <c r="EF521" s="205"/>
      <c r="EG521" s="205"/>
      <c r="EH521" s="205"/>
      <c r="EI521" s="205"/>
      <c r="EJ521" s="205"/>
      <c r="EK521" s="205"/>
      <c r="EL521" s="205"/>
      <c r="EM521" s="205"/>
      <c r="EN521" s="205"/>
      <c r="EO521" s="207"/>
      <c r="EP521" s="207"/>
      <c r="EQ521" s="207"/>
      <c r="ER521" s="207"/>
      <c r="ES521" s="207"/>
      <c r="ET521" s="207"/>
      <c r="EU521" s="207"/>
      <c r="EV521" s="207"/>
      <c r="EW521" s="207"/>
      <c r="EX521" s="207"/>
      <c r="EY521" s="207"/>
      <c r="EZ521" s="207"/>
      <c r="FA521" s="207"/>
      <c r="FB521" s="207"/>
      <c r="FC521" s="207"/>
      <c r="FD521" s="207"/>
      <c r="FE521" s="207"/>
      <c r="FF521" s="207"/>
      <c r="FG521" s="207"/>
      <c r="FH521" s="207"/>
      <c r="FI521" s="207"/>
      <c r="FJ521" s="207"/>
      <c r="FK521" s="207"/>
      <c r="FL521" s="207"/>
      <c r="FM521" s="207"/>
      <c r="FN521" s="207"/>
      <c r="FO521" s="207"/>
      <c r="FP521" s="207"/>
      <c r="FQ521" s="207"/>
      <c r="FR521" s="207"/>
      <c r="FS521" s="207"/>
      <c r="FT521" s="207"/>
      <c r="FU521" s="207"/>
      <c r="FV521" s="207"/>
      <c r="FW521" s="207"/>
      <c r="FX521" s="207"/>
      <c r="FY521" s="207"/>
      <c r="FZ521" s="207"/>
      <c r="GA521" s="207"/>
      <c r="GB521" s="207"/>
      <c r="GC521" s="207"/>
      <c r="GD521" s="207"/>
      <c r="GE521" s="207"/>
      <c r="GF521" s="207"/>
      <c r="GG521" s="207"/>
      <c r="GH521" s="207"/>
      <c r="GI521" s="207"/>
      <c r="GJ521" s="207"/>
      <c r="GK521" s="207"/>
      <c r="GL521" s="207"/>
      <c r="GM521" s="207"/>
    </row>
    <row r="522" spans="1:195" s="237" customFormat="1" ht="17.100000000000001" customHeight="1" x14ac:dyDescent="0.45">
      <c r="A522" s="129"/>
      <c r="B522" s="129"/>
      <c r="C522" s="273"/>
      <c r="D522" s="346">
        <v>14</v>
      </c>
      <c r="E522" s="347"/>
      <c r="F522" s="348"/>
      <c r="G522" s="349"/>
      <c r="H522" s="350"/>
      <c r="I522" s="350"/>
      <c r="J522" s="350"/>
      <c r="K522" s="350"/>
      <c r="L522" s="351"/>
      <c r="M522" s="349"/>
      <c r="N522" s="350"/>
      <c r="O522" s="351"/>
      <c r="P522" s="349"/>
      <c r="Q522" s="350"/>
      <c r="R522" s="350"/>
      <c r="S522" s="350"/>
      <c r="T522" s="350"/>
      <c r="U522" s="350"/>
      <c r="V522" s="350"/>
      <c r="W522" s="350"/>
      <c r="X522" s="350"/>
      <c r="Y522" s="351"/>
      <c r="Z522" s="349"/>
      <c r="AA522" s="350"/>
      <c r="AB522" s="350"/>
      <c r="AC522" s="350"/>
      <c r="AD522" s="350"/>
      <c r="AE522" s="351"/>
      <c r="AF522" s="349"/>
      <c r="AG522" s="350"/>
      <c r="AH522" s="351"/>
      <c r="AI522" s="349"/>
      <c r="AJ522" s="350"/>
      <c r="AK522" s="350"/>
      <c r="AL522" s="350"/>
      <c r="AM522" s="350"/>
      <c r="AN522" s="350"/>
      <c r="AO522" s="350"/>
      <c r="AP522" s="351"/>
      <c r="AQ522" s="349"/>
      <c r="AR522" s="350"/>
      <c r="AS522" s="350"/>
      <c r="AT522" s="350"/>
      <c r="AU522" s="350"/>
      <c r="AV522" s="350"/>
      <c r="AW522" s="350"/>
      <c r="AX522" s="350"/>
      <c r="AY522" s="350"/>
      <c r="AZ522" s="351"/>
      <c r="BA522" s="349"/>
      <c r="BB522" s="350"/>
      <c r="BC522" s="350"/>
      <c r="BD522" s="350"/>
      <c r="BE522" s="350"/>
      <c r="BF522" s="350"/>
      <c r="BG522" s="350"/>
      <c r="BH522" s="350"/>
      <c r="BI522" s="350"/>
      <c r="BJ522" s="351"/>
      <c r="BK522" s="58"/>
      <c r="BL522" s="58"/>
      <c r="BM522" s="129"/>
      <c r="BN522" s="129"/>
      <c r="BO522" s="129"/>
      <c r="BP522" s="129"/>
      <c r="BQ522" s="129"/>
      <c r="BR522" s="346">
        <v>14</v>
      </c>
      <c r="BS522" s="347"/>
      <c r="BT522" s="348"/>
      <c r="BU522" s="349"/>
      <c r="BV522" s="350"/>
      <c r="BW522" s="350"/>
      <c r="BX522" s="350"/>
      <c r="BY522" s="350"/>
      <c r="BZ522" s="351"/>
      <c r="CA522" s="349"/>
      <c r="CB522" s="350"/>
      <c r="CC522" s="351"/>
      <c r="CD522" s="349"/>
      <c r="CE522" s="350"/>
      <c r="CF522" s="350"/>
      <c r="CG522" s="350"/>
      <c r="CH522" s="350"/>
      <c r="CI522" s="350"/>
      <c r="CJ522" s="350"/>
      <c r="CK522" s="350"/>
      <c r="CL522" s="350"/>
      <c r="CM522" s="351"/>
      <c r="CN522" s="349"/>
      <c r="CO522" s="350"/>
      <c r="CP522" s="350"/>
      <c r="CQ522" s="350"/>
      <c r="CR522" s="350"/>
      <c r="CS522" s="351"/>
      <c r="CT522" s="349"/>
      <c r="CU522" s="350"/>
      <c r="CV522" s="351"/>
      <c r="CW522" s="349"/>
      <c r="CX522" s="350"/>
      <c r="CY522" s="350"/>
      <c r="CZ522" s="350"/>
      <c r="DA522" s="350"/>
      <c r="DB522" s="350"/>
      <c r="DC522" s="350"/>
      <c r="DD522" s="351"/>
      <c r="DE522" s="349"/>
      <c r="DF522" s="350"/>
      <c r="DG522" s="350"/>
      <c r="DH522" s="350"/>
      <c r="DI522" s="350"/>
      <c r="DJ522" s="350"/>
      <c r="DK522" s="350"/>
      <c r="DL522" s="350"/>
      <c r="DM522" s="350"/>
      <c r="DN522" s="351"/>
      <c r="DO522" s="349"/>
      <c r="DP522" s="350"/>
      <c r="DQ522" s="350"/>
      <c r="DR522" s="350"/>
      <c r="DS522" s="350"/>
      <c r="DT522" s="350"/>
      <c r="DU522" s="350"/>
      <c r="DV522" s="350"/>
      <c r="DW522" s="350"/>
      <c r="DX522" s="351"/>
      <c r="DY522" s="129"/>
      <c r="DZ522" s="129"/>
      <c r="EA522" s="129"/>
      <c r="EB522" s="129"/>
      <c r="EC522" s="129"/>
      <c r="ED522" s="198"/>
      <c r="EE522" s="199"/>
      <c r="EF522" s="205"/>
      <c r="EG522" s="205"/>
      <c r="EH522" s="205"/>
      <c r="EI522" s="205"/>
      <c r="EJ522" s="205"/>
      <c r="EK522" s="205"/>
      <c r="EL522" s="205"/>
      <c r="EM522" s="205"/>
      <c r="EN522" s="205"/>
      <c r="EO522" s="207"/>
      <c r="EP522" s="207"/>
      <c r="EQ522" s="207"/>
      <c r="ER522" s="207"/>
      <c r="ES522" s="207"/>
      <c r="ET522" s="207"/>
      <c r="EU522" s="207"/>
      <c r="EV522" s="207"/>
      <c r="EW522" s="207"/>
      <c r="EX522" s="207"/>
      <c r="EY522" s="207"/>
      <c r="EZ522" s="207"/>
      <c r="FA522" s="207"/>
      <c r="FB522" s="207"/>
      <c r="FC522" s="207"/>
      <c r="FD522" s="207"/>
      <c r="FE522" s="207"/>
      <c r="FF522" s="207"/>
      <c r="FG522" s="207"/>
      <c r="FH522" s="207"/>
      <c r="FI522" s="207"/>
      <c r="FJ522" s="207"/>
      <c r="FK522" s="207"/>
      <c r="FL522" s="207"/>
      <c r="FM522" s="207"/>
      <c r="FN522" s="207"/>
      <c r="FO522" s="207"/>
      <c r="FP522" s="207"/>
      <c r="FQ522" s="207"/>
      <c r="FR522" s="207"/>
      <c r="FS522" s="207"/>
      <c r="FT522" s="207"/>
      <c r="FU522" s="207"/>
      <c r="FV522" s="207"/>
      <c r="FW522" s="207"/>
      <c r="FX522" s="207"/>
      <c r="FY522" s="207"/>
      <c r="FZ522" s="207"/>
      <c r="GA522" s="207"/>
      <c r="GB522" s="207"/>
      <c r="GC522" s="207"/>
      <c r="GD522" s="207"/>
      <c r="GE522" s="207"/>
      <c r="GF522" s="207"/>
      <c r="GG522" s="207"/>
      <c r="GH522" s="207"/>
      <c r="GI522" s="207"/>
      <c r="GJ522" s="207"/>
      <c r="GK522" s="207"/>
      <c r="GL522" s="207"/>
      <c r="GM522" s="207"/>
    </row>
    <row r="523" spans="1:195" s="237" customFormat="1" ht="17.100000000000001" customHeight="1" x14ac:dyDescent="0.45">
      <c r="A523" s="129"/>
      <c r="B523" s="129"/>
      <c r="C523" s="273"/>
      <c r="D523" s="346">
        <v>15</v>
      </c>
      <c r="E523" s="347"/>
      <c r="F523" s="348"/>
      <c r="G523" s="349"/>
      <c r="H523" s="350"/>
      <c r="I523" s="350"/>
      <c r="J523" s="350"/>
      <c r="K523" s="350"/>
      <c r="L523" s="351"/>
      <c r="M523" s="349"/>
      <c r="N523" s="350"/>
      <c r="O523" s="351"/>
      <c r="P523" s="349"/>
      <c r="Q523" s="350"/>
      <c r="R523" s="350"/>
      <c r="S523" s="350"/>
      <c r="T523" s="350"/>
      <c r="U523" s="350"/>
      <c r="V523" s="350"/>
      <c r="W523" s="350"/>
      <c r="X523" s="350"/>
      <c r="Y523" s="351"/>
      <c r="Z523" s="349"/>
      <c r="AA523" s="350"/>
      <c r="AB523" s="350"/>
      <c r="AC523" s="350"/>
      <c r="AD523" s="350"/>
      <c r="AE523" s="351"/>
      <c r="AF523" s="349"/>
      <c r="AG523" s="350"/>
      <c r="AH523" s="351"/>
      <c r="AI523" s="349"/>
      <c r="AJ523" s="350"/>
      <c r="AK523" s="350"/>
      <c r="AL523" s="350"/>
      <c r="AM523" s="350"/>
      <c r="AN523" s="350"/>
      <c r="AO523" s="350"/>
      <c r="AP523" s="351"/>
      <c r="AQ523" s="349"/>
      <c r="AR523" s="350"/>
      <c r="AS523" s="350"/>
      <c r="AT523" s="350"/>
      <c r="AU523" s="350"/>
      <c r="AV523" s="350"/>
      <c r="AW523" s="350"/>
      <c r="AX523" s="350"/>
      <c r="AY523" s="350"/>
      <c r="AZ523" s="351"/>
      <c r="BA523" s="349"/>
      <c r="BB523" s="350"/>
      <c r="BC523" s="350"/>
      <c r="BD523" s="350"/>
      <c r="BE523" s="350"/>
      <c r="BF523" s="350"/>
      <c r="BG523" s="350"/>
      <c r="BH523" s="350"/>
      <c r="BI523" s="350"/>
      <c r="BJ523" s="351"/>
      <c r="BK523" s="58"/>
      <c r="BL523" s="58"/>
      <c r="BM523" s="129"/>
      <c r="BN523" s="129"/>
      <c r="BO523" s="129"/>
      <c r="BP523" s="129"/>
      <c r="BQ523" s="129"/>
      <c r="BR523" s="346">
        <v>15</v>
      </c>
      <c r="BS523" s="347"/>
      <c r="BT523" s="348"/>
      <c r="BU523" s="349"/>
      <c r="BV523" s="350"/>
      <c r="BW523" s="350"/>
      <c r="BX523" s="350"/>
      <c r="BY523" s="350"/>
      <c r="BZ523" s="351"/>
      <c r="CA523" s="349"/>
      <c r="CB523" s="350"/>
      <c r="CC523" s="351"/>
      <c r="CD523" s="349"/>
      <c r="CE523" s="350"/>
      <c r="CF523" s="350"/>
      <c r="CG523" s="350"/>
      <c r="CH523" s="350"/>
      <c r="CI523" s="350"/>
      <c r="CJ523" s="350"/>
      <c r="CK523" s="350"/>
      <c r="CL523" s="350"/>
      <c r="CM523" s="351"/>
      <c r="CN523" s="349"/>
      <c r="CO523" s="350"/>
      <c r="CP523" s="350"/>
      <c r="CQ523" s="350"/>
      <c r="CR523" s="350"/>
      <c r="CS523" s="351"/>
      <c r="CT523" s="349"/>
      <c r="CU523" s="350"/>
      <c r="CV523" s="351"/>
      <c r="CW523" s="349"/>
      <c r="CX523" s="350"/>
      <c r="CY523" s="350"/>
      <c r="CZ523" s="350"/>
      <c r="DA523" s="350"/>
      <c r="DB523" s="350"/>
      <c r="DC523" s="350"/>
      <c r="DD523" s="351"/>
      <c r="DE523" s="349"/>
      <c r="DF523" s="350"/>
      <c r="DG523" s="350"/>
      <c r="DH523" s="350"/>
      <c r="DI523" s="350"/>
      <c r="DJ523" s="350"/>
      <c r="DK523" s="350"/>
      <c r="DL523" s="350"/>
      <c r="DM523" s="350"/>
      <c r="DN523" s="351"/>
      <c r="DO523" s="349"/>
      <c r="DP523" s="350"/>
      <c r="DQ523" s="350"/>
      <c r="DR523" s="350"/>
      <c r="DS523" s="350"/>
      <c r="DT523" s="350"/>
      <c r="DU523" s="350"/>
      <c r="DV523" s="350"/>
      <c r="DW523" s="350"/>
      <c r="DX523" s="351"/>
      <c r="DY523" s="129"/>
      <c r="DZ523" s="129"/>
      <c r="EA523" s="129"/>
      <c r="EB523" s="129"/>
      <c r="EC523" s="129"/>
      <c r="ED523" s="198"/>
      <c r="EE523" s="199"/>
      <c r="EF523" s="205"/>
      <c r="EG523" s="205"/>
      <c r="EH523" s="205"/>
      <c r="EI523" s="205"/>
      <c r="EJ523" s="205"/>
      <c r="EK523" s="205"/>
      <c r="EL523" s="205"/>
      <c r="EM523" s="205"/>
      <c r="EN523" s="205"/>
      <c r="EO523" s="207"/>
      <c r="EP523" s="207"/>
      <c r="EQ523" s="207"/>
      <c r="ER523" s="207"/>
      <c r="ES523" s="207"/>
      <c r="ET523" s="207"/>
      <c r="EU523" s="207"/>
      <c r="EV523" s="207"/>
      <c r="EW523" s="207"/>
      <c r="EX523" s="207"/>
      <c r="EY523" s="207"/>
      <c r="EZ523" s="207"/>
      <c r="FA523" s="207"/>
      <c r="FB523" s="207"/>
      <c r="FC523" s="207"/>
      <c r="FD523" s="207"/>
      <c r="FE523" s="207"/>
      <c r="FF523" s="207"/>
      <c r="FG523" s="207"/>
      <c r="FH523" s="207"/>
      <c r="FI523" s="207"/>
      <c r="FJ523" s="207"/>
      <c r="FK523" s="207"/>
      <c r="FL523" s="207"/>
      <c r="FM523" s="207"/>
      <c r="FN523" s="207"/>
      <c r="FO523" s="207"/>
      <c r="FP523" s="207"/>
      <c r="FQ523" s="207"/>
      <c r="FR523" s="207"/>
      <c r="FS523" s="207"/>
      <c r="FT523" s="207"/>
      <c r="FU523" s="207"/>
      <c r="FV523" s="207"/>
      <c r="FW523" s="207"/>
      <c r="FX523" s="207"/>
      <c r="FY523" s="207"/>
      <c r="FZ523" s="207"/>
      <c r="GA523" s="207"/>
      <c r="GB523" s="207"/>
      <c r="GC523" s="207"/>
      <c r="GD523" s="207"/>
      <c r="GE523" s="207"/>
      <c r="GF523" s="207"/>
      <c r="GG523" s="207"/>
      <c r="GH523" s="207"/>
      <c r="GI523" s="207"/>
      <c r="GJ523" s="207"/>
      <c r="GK523" s="207"/>
      <c r="GL523" s="207"/>
      <c r="GM523" s="207"/>
    </row>
    <row r="524" spans="1:195" s="237" customFormat="1" ht="17.100000000000001" customHeight="1" x14ac:dyDescent="0.45">
      <c r="A524" s="129"/>
      <c r="B524" s="129"/>
      <c r="C524" s="273"/>
      <c r="D524" s="346">
        <v>16</v>
      </c>
      <c r="E524" s="347"/>
      <c r="F524" s="348"/>
      <c r="G524" s="349"/>
      <c r="H524" s="350"/>
      <c r="I524" s="350"/>
      <c r="J524" s="350"/>
      <c r="K524" s="350"/>
      <c r="L524" s="351"/>
      <c r="M524" s="349"/>
      <c r="N524" s="350"/>
      <c r="O524" s="351"/>
      <c r="P524" s="349"/>
      <c r="Q524" s="350"/>
      <c r="R524" s="350"/>
      <c r="S524" s="350"/>
      <c r="T524" s="350"/>
      <c r="U524" s="350"/>
      <c r="V524" s="350"/>
      <c r="W524" s="350"/>
      <c r="X524" s="350"/>
      <c r="Y524" s="351"/>
      <c r="Z524" s="349"/>
      <c r="AA524" s="350"/>
      <c r="AB524" s="350"/>
      <c r="AC524" s="350"/>
      <c r="AD524" s="350"/>
      <c r="AE524" s="351"/>
      <c r="AF524" s="349"/>
      <c r="AG524" s="350"/>
      <c r="AH524" s="351"/>
      <c r="AI524" s="349"/>
      <c r="AJ524" s="350"/>
      <c r="AK524" s="350"/>
      <c r="AL524" s="350"/>
      <c r="AM524" s="350"/>
      <c r="AN524" s="350"/>
      <c r="AO524" s="350"/>
      <c r="AP524" s="351"/>
      <c r="AQ524" s="349"/>
      <c r="AR524" s="350"/>
      <c r="AS524" s="350"/>
      <c r="AT524" s="350"/>
      <c r="AU524" s="350"/>
      <c r="AV524" s="350"/>
      <c r="AW524" s="350"/>
      <c r="AX524" s="350"/>
      <c r="AY524" s="350"/>
      <c r="AZ524" s="351"/>
      <c r="BA524" s="349"/>
      <c r="BB524" s="350"/>
      <c r="BC524" s="350"/>
      <c r="BD524" s="350"/>
      <c r="BE524" s="350"/>
      <c r="BF524" s="350"/>
      <c r="BG524" s="350"/>
      <c r="BH524" s="350"/>
      <c r="BI524" s="350"/>
      <c r="BJ524" s="351"/>
      <c r="BK524" s="58"/>
      <c r="BL524" s="58"/>
      <c r="BM524" s="129"/>
      <c r="BN524" s="129"/>
      <c r="BO524" s="129"/>
      <c r="BP524" s="129"/>
      <c r="BQ524" s="129"/>
      <c r="BR524" s="346">
        <v>16</v>
      </c>
      <c r="BS524" s="347"/>
      <c r="BT524" s="348"/>
      <c r="BU524" s="349"/>
      <c r="BV524" s="350"/>
      <c r="BW524" s="350"/>
      <c r="BX524" s="350"/>
      <c r="BY524" s="350"/>
      <c r="BZ524" s="351"/>
      <c r="CA524" s="349"/>
      <c r="CB524" s="350"/>
      <c r="CC524" s="351"/>
      <c r="CD524" s="349"/>
      <c r="CE524" s="350"/>
      <c r="CF524" s="350"/>
      <c r="CG524" s="350"/>
      <c r="CH524" s="350"/>
      <c r="CI524" s="350"/>
      <c r="CJ524" s="350"/>
      <c r="CK524" s="350"/>
      <c r="CL524" s="350"/>
      <c r="CM524" s="351"/>
      <c r="CN524" s="349"/>
      <c r="CO524" s="350"/>
      <c r="CP524" s="350"/>
      <c r="CQ524" s="350"/>
      <c r="CR524" s="350"/>
      <c r="CS524" s="351"/>
      <c r="CT524" s="349"/>
      <c r="CU524" s="350"/>
      <c r="CV524" s="351"/>
      <c r="CW524" s="349"/>
      <c r="CX524" s="350"/>
      <c r="CY524" s="350"/>
      <c r="CZ524" s="350"/>
      <c r="DA524" s="350"/>
      <c r="DB524" s="350"/>
      <c r="DC524" s="350"/>
      <c r="DD524" s="351"/>
      <c r="DE524" s="349"/>
      <c r="DF524" s="350"/>
      <c r="DG524" s="350"/>
      <c r="DH524" s="350"/>
      <c r="DI524" s="350"/>
      <c r="DJ524" s="350"/>
      <c r="DK524" s="350"/>
      <c r="DL524" s="350"/>
      <c r="DM524" s="350"/>
      <c r="DN524" s="351"/>
      <c r="DO524" s="349"/>
      <c r="DP524" s="350"/>
      <c r="DQ524" s="350"/>
      <c r="DR524" s="350"/>
      <c r="DS524" s="350"/>
      <c r="DT524" s="350"/>
      <c r="DU524" s="350"/>
      <c r="DV524" s="350"/>
      <c r="DW524" s="350"/>
      <c r="DX524" s="351"/>
      <c r="DY524" s="129"/>
      <c r="DZ524" s="129"/>
      <c r="EA524" s="129"/>
      <c r="EB524" s="129"/>
      <c r="EC524" s="129"/>
      <c r="ED524" s="198"/>
      <c r="EE524" s="199"/>
      <c r="EF524" s="205"/>
      <c r="EG524" s="205"/>
      <c r="EH524" s="205"/>
      <c r="EI524" s="205"/>
      <c r="EJ524" s="205"/>
      <c r="EK524" s="205"/>
      <c r="EL524" s="205"/>
      <c r="EM524" s="205"/>
      <c r="EN524" s="205"/>
      <c r="EO524" s="207"/>
      <c r="EP524" s="207"/>
      <c r="EQ524" s="207"/>
      <c r="ER524" s="207"/>
      <c r="ES524" s="207"/>
      <c r="ET524" s="207"/>
      <c r="EU524" s="207"/>
      <c r="EV524" s="207"/>
      <c r="EW524" s="207"/>
      <c r="EX524" s="207"/>
      <c r="EY524" s="207"/>
      <c r="EZ524" s="207"/>
      <c r="FA524" s="207"/>
      <c r="FB524" s="207"/>
      <c r="FC524" s="207"/>
      <c r="FD524" s="207"/>
      <c r="FE524" s="207"/>
      <c r="FF524" s="207"/>
      <c r="FG524" s="207"/>
      <c r="FH524" s="207"/>
      <c r="FI524" s="207"/>
      <c r="FJ524" s="207"/>
      <c r="FK524" s="207"/>
      <c r="FL524" s="207"/>
      <c r="FM524" s="207"/>
      <c r="FN524" s="207"/>
      <c r="FO524" s="207"/>
      <c r="FP524" s="207"/>
      <c r="FQ524" s="207"/>
      <c r="FR524" s="207"/>
      <c r="FS524" s="207"/>
      <c r="FT524" s="207"/>
      <c r="FU524" s="207"/>
      <c r="FV524" s="207"/>
      <c r="FW524" s="207"/>
      <c r="FX524" s="207"/>
      <c r="FY524" s="207"/>
      <c r="FZ524" s="207"/>
      <c r="GA524" s="207"/>
      <c r="GB524" s="207"/>
      <c r="GC524" s="207"/>
      <c r="GD524" s="207"/>
      <c r="GE524" s="207"/>
      <c r="GF524" s="207"/>
      <c r="GG524" s="207"/>
      <c r="GH524" s="207"/>
      <c r="GI524" s="207"/>
      <c r="GJ524" s="207"/>
      <c r="GK524" s="207"/>
      <c r="GL524" s="207"/>
      <c r="GM524" s="207"/>
    </row>
    <row r="525" spans="1:195" s="237" customFormat="1" ht="17.100000000000001" customHeight="1" x14ac:dyDescent="0.45">
      <c r="A525" s="129"/>
      <c r="B525" s="129"/>
      <c r="C525" s="273"/>
      <c r="D525" s="346">
        <v>17</v>
      </c>
      <c r="E525" s="347"/>
      <c r="F525" s="348"/>
      <c r="G525" s="349"/>
      <c r="H525" s="350"/>
      <c r="I525" s="350"/>
      <c r="J525" s="350"/>
      <c r="K525" s="350"/>
      <c r="L525" s="351"/>
      <c r="M525" s="349"/>
      <c r="N525" s="350"/>
      <c r="O525" s="351"/>
      <c r="P525" s="349"/>
      <c r="Q525" s="350"/>
      <c r="R525" s="350"/>
      <c r="S525" s="350"/>
      <c r="T525" s="350"/>
      <c r="U525" s="350"/>
      <c r="V525" s="350"/>
      <c r="W525" s="350"/>
      <c r="X525" s="350"/>
      <c r="Y525" s="351"/>
      <c r="Z525" s="349"/>
      <c r="AA525" s="350"/>
      <c r="AB525" s="350"/>
      <c r="AC525" s="350"/>
      <c r="AD525" s="350"/>
      <c r="AE525" s="351"/>
      <c r="AF525" s="349"/>
      <c r="AG525" s="350"/>
      <c r="AH525" s="351"/>
      <c r="AI525" s="349"/>
      <c r="AJ525" s="350"/>
      <c r="AK525" s="350"/>
      <c r="AL525" s="350"/>
      <c r="AM525" s="350"/>
      <c r="AN525" s="350"/>
      <c r="AO525" s="350"/>
      <c r="AP525" s="351"/>
      <c r="AQ525" s="349"/>
      <c r="AR525" s="350"/>
      <c r="AS525" s="350"/>
      <c r="AT525" s="350"/>
      <c r="AU525" s="350"/>
      <c r="AV525" s="350"/>
      <c r="AW525" s="350"/>
      <c r="AX525" s="350"/>
      <c r="AY525" s="350"/>
      <c r="AZ525" s="351"/>
      <c r="BA525" s="349"/>
      <c r="BB525" s="350"/>
      <c r="BC525" s="350"/>
      <c r="BD525" s="350"/>
      <c r="BE525" s="350"/>
      <c r="BF525" s="350"/>
      <c r="BG525" s="350"/>
      <c r="BH525" s="350"/>
      <c r="BI525" s="350"/>
      <c r="BJ525" s="351"/>
      <c r="BK525" s="58"/>
      <c r="BL525" s="58"/>
      <c r="BM525" s="129"/>
      <c r="BN525" s="129"/>
      <c r="BO525" s="129"/>
      <c r="BP525" s="129"/>
      <c r="BQ525" s="129"/>
      <c r="BR525" s="346">
        <v>17</v>
      </c>
      <c r="BS525" s="347"/>
      <c r="BT525" s="348"/>
      <c r="BU525" s="349"/>
      <c r="BV525" s="350"/>
      <c r="BW525" s="350"/>
      <c r="BX525" s="350"/>
      <c r="BY525" s="350"/>
      <c r="BZ525" s="351"/>
      <c r="CA525" s="349"/>
      <c r="CB525" s="350"/>
      <c r="CC525" s="351"/>
      <c r="CD525" s="349"/>
      <c r="CE525" s="350"/>
      <c r="CF525" s="350"/>
      <c r="CG525" s="350"/>
      <c r="CH525" s="350"/>
      <c r="CI525" s="350"/>
      <c r="CJ525" s="350"/>
      <c r="CK525" s="350"/>
      <c r="CL525" s="350"/>
      <c r="CM525" s="351"/>
      <c r="CN525" s="349"/>
      <c r="CO525" s="350"/>
      <c r="CP525" s="350"/>
      <c r="CQ525" s="350"/>
      <c r="CR525" s="350"/>
      <c r="CS525" s="351"/>
      <c r="CT525" s="349"/>
      <c r="CU525" s="350"/>
      <c r="CV525" s="351"/>
      <c r="CW525" s="349"/>
      <c r="CX525" s="350"/>
      <c r="CY525" s="350"/>
      <c r="CZ525" s="350"/>
      <c r="DA525" s="350"/>
      <c r="DB525" s="350"/>
      <c r="DC525" s="350"/>
      <c r="DD525" s="351"/>
      <c r="DE525" s="349"/>
      <c r="DF525" s="350"/>
      <c r="DG525" s="350"/>
      <c r="DH525" s="350"/>
      <c r="DI525" s="350"/>
      <c r="DJ525" s="350"/>
      <c r="DK525" s="350"/>
      <c r="DL525" s="350"/>
      <c r="DM525" s="350"/>
      <c r="DN525" s="351"/>
      <c r="DO525" s="349"/>
      <c r="DP525" s="350"/>
      <c r="DQ525" s="350"/>
      <c r="DR525" s="350"/>
      <c r="DS525" s="350"/>
      <c r="DT525" s="350"/>
      <c r="DU525" s="350"/>
      <c r="DV525" s="350"/>
      <c r="DW525" s="350"/>
      <c r="DX525" s="351"/>
      <c r="DY525" s="129"/>
      <c r="DZ525" s="129"/>
      <c r="EA525" s="129"/>
      <c r="EB525" s="129"/>
      <c r="EC525" s="129"/>
      <c r="ED525" s="198"/>
      <c r="EE525" s="199"/>
      <c r="EF525" s="205"/>
      <c r="EG525" s="205"/>
      <c r="EH525" s="205"/>
      <c r="EI525" s="205"/>
      <c r="EJ525" s="205"/>
      <c r="EK525" s="205"/>
      <c r="EL525" s="205"/>
      <c r="EM525" s="205"/>
      <c r="EN525" s="205"/>
      <c r="EO525" s="207"/>
      <c r="EP525" s="207"/>
      <c r="EQ525" s="207"/>
      <c r="ER525" s="207"/>
      <c r="ES525" s="207"/>
      <c r="ET525" s="207"/>
      <c r="EU525" s="207"/>
      <c r="EV525" s="207"/>
      <c r="EW525" s="207"/>
      <c r="EX525" s="207"/>
      <c r="EY525" s="207"/>
      <c r="EZ525" s="207"/>
      <c r="FA525" s="207"/>
      <c r="FB525" s="207"/>
      <c r="FC525" s="207"/>
      <c r="FD525" s="207"/>
      <c r="FE525" s="207"/>
      <c r="FF525" s="207"/>
      <c r="FG525" s="207"/>
      <c r="FH525" s="207"/>
      <c r="FI525" s="207"/>
      <c r="FJ525" s="207"/>
      <c r="FK525" s="207"/>
      <c r="FL525" s="207"/>
      <c r="FM525" s="207"/>
      <c r="FN525" s="207"/>
      <c r="FO525" s="207"/>
      <c r="FP525" s="207"/>
      <c r="FQ525" s="207"/>
      <c r="FR525" s="207"/>
      <c r="FS525" s="207"/>
      <c r="FT525" s="207"/>
      <c r="FU525" s="207"/>
      <c r="FV525" s="207"/>
      <c r="FW525" s="207"/>
      <c r="FX525" s="207"/>
      <c r="FY525" s="207"/>
      <c r="FZ525" s="207"/>
      <c r="GA525" s="207"/>
      <c r="GB525" s="207"/>
      <c r="GC525" s="207"/>
      <c r="GD525" s="207"/>
      <c r="GE525" s="207"/>
      <c r="GF525" s="207"/>
      <c r="GG525" s="207"/>
      <c r="GH525" s="207"/>
      <c r="GI525" s="207"/>
      <c r="GJ525" s="207"/>
      <c r="GK525" s="207"/>
      <c r="GL525" s="207"/>
      <c r="GM525" s="207"/>
    </row>
    <row r="526" spans="1:195" s="237" customFormat="1" ht="17.100000000000001" customHeight="1" x14ac:dyDescent="0.45">
      <c r="A526" s="129"/>
      <c r="B526" s="129"/>
      <c r="C526" s="273"/>
      <c r="D526" s="346">
        <v>18</v>
      </c>
      <c r="E526" s="347"/>
      <c r="F526" s="348"/>
      <c r="G526" s="349"/>
      <c r="H526" s="350"/>
      <c r="I526" s="350"/>
      <c r="J526" s="350"/>
      <c r="K526" s="350"/>
      <c r="L526" s="351"/>
      <c r="M526" s="349"/>
      <c r="N526" s="350"/>
      <c r="O526" s="351"/>
      <c r="P526" s="349"/>
      <c r="Q526" s="350"/>
      <c r="R526" s="350"/>
      <c r="S526" s="350"/>
      <c r="T526" s="350"/>
      <c r="U526" s="350"/>
      <c r="V526" s="350"/>
      <c r="W526" s="350"/>
      <c r="X526" s="350"/>
      <c r="Y526" s="351"/>
      <c r="Z526" s="349"/>
      <c r="AA526" s="350"/>
      <c r="AB526" s="350"/>
      <c r="AC526" s="350"/>
      <c r="AD526" s="350"/>
      <c r="AE526" s="351"/>
      <c r="AF526" s="349"/>
      <c r="AG526" s="350"/>
      <c r="AH526" s="351"/>
      <c r="AI526" s="349"/>
      <c r="AJ526" s="350"/>
      <c r="AK526" s="350"/>
      <c r="AL526" s="350"/>
      <c r="AM526" s="350"/>
      <c r="AN526" s="350"/>
      <c r="AO526" s="350"/>
      <c r="AP526" s="351"/>
      <c r="AQ526" s="349"/>
      <c r="AR526" s="350"/>
      <c r="AS526" s="350"/>
      <c r="AT526" s="350"/>
      <c r="AU526" s="350"/>
      <c r="AV526" s="350"/>
      <c r="AW526" s="350"/>
      <c r="AX526" s="350"/>
      <c r="AY526" s="350"/>
      <c r="AZ526" s="351"/>
      <c r="BA526" s="349"/>
      <c r="BB526" s="350"/>
      <c r="BC526" s="350"/>
      <c r="BD526" s="350"/>
      <c r="BE526" s="350"/>
      <c r="BF526" s="350"/>
      <c r="BG526" s="350"/>
      <c r="BH526" s="350"/>
      <c r="BI526" s="350"/>
      <c r="BJ526" s="351"/>
      <c r="BK526" s="58"/>
      <c r="BL526" s="58"/>
      <c r="BM526" s="129"/>
      <c r="BN526" s="129"/>
      <c r="BO526" s="129"/>
      <c r="BP526" s="129"/>
      <c r="BQ526" s="129"/>
      <c r="BR526" s="346">
        <v>18</v>
      </c>
      <c r="BS526" s="347"/>
      <c r="BT526" s="348"/>
      <c r="BU526" s="349"/>
      <c r="BV526" s="350"/>
      <c r="BW526" s="350"/>
      <c r="BX526" s="350"/>
      <c r="BY526" s="350"/>
      <c r="BZ526" s="351"/>
      <c r="CA526" s="349"/>
      <c r="CB526" s="350"/>
      <c r="CC526" s="351"/>
      <c r="CD526" s="349"/>
      <c r="CE526" s="350"/>
      <c r="CF526" s="350"/>
      <c r="CG526" s="350"/>
      <c r="CH526" s="350"/>
      <c r="CI526" s="350"/>
      <c r="CJ526" s="350"/>
      <c r="CK526" s="350"/>
      <c r="CL526" s="350"/>
      <c r="CM526" s="351"/>
      <c r="CN526" s="349"/>
      <c r="CO526" s="350"/>
      <c r="CP526" s="350"/>
      <c r="CQ526" s="350"/>
      <c r="CR526" s="350"/>
      <c r="CS526" s="351"/>
      <c r="CT526" s="349"/>
      <c r="CU526" s="350"/>
      <c r="CV526" s="351"/>
      <c r="CW526" s="349"/>
      <c r="CX526" s="350"/>
      <c r="CY526" s="350"/>
      <c r="CZ526" s="350"/>
      <c r="DA526" s="350"/>
      <c r="DB526" s="350"/>
      <c r="DC526" s="350"/>
      <c r="DD526" s="351"/>
      <c r="DE526" s="349"/>
      <c r="DF526" s="350"/>
      <c r="DG526" s="350"/>
      <c r="DH526" s="350"/>
      <c r="DI526" s="350"/>
      <c r="DJ526" s="350"/>
      <c r="DK526" s="350"/>
      <c r="DL526" s="350"/>
      <c r="DM526" s="350"/>
      <c r="DN526" s="351"/>
      <c r="DO526" s="349"/>
      <c r="DP526" s="350"/>
      <c r="DQ526" s="350"/>
      <c r="DR526" s="350"/>
      <c r="DS526" s="350"/>
      <c r="DT526" s="350"/>
      <c r="DU526" s="350"/>
      <c r="DV526" s="350"/>
      <c r="DW526" s="350"/>
      <c r="DX526" s="351"/>
      <c r="DY526" s="129"/>
      <c r="DZ526" s="129"/>
      <c r="EA526" s="129"/>
      <c r="EB526" s="129"/>
      <c r="EC526" s="129"/>
      <c r="ED526" s="198"/>
      <c r="EE526" s="199"/>
      <c r="EF526" s="205"/>
      <c r="EG526" s="205"/>
      <c r="EH526" s="205"/>
      <c r="EI526" s="205"/>
      <c r="EJ526" s="205"/>
      <c r="EK526" s="205"/>
      <c r="EL526" s="205"/>
      <c r="EM526" s="205"/>
      <c r="EN526" s="205"/>
      <c r="EO526" s="207"/>
      <c r="EP526" s="207"/>
      <c r="EQ526" s="207"/>
      <c r="ER526" s="207"/>
      <c r="ES526" s="207"/>
      <c r="ET526" s="207"/>
      <c r="EU526" s="207"/>
      <c r="EV526" s="207"/>
      <c r="EW526" s="207"/>
      <c r="EX526" s="207"/>
      <c r="EY526" s="207"/>
      <c r="EZ526" s="207"/>
      <c r="FA526" s="207"/>
      <c r="FB526" s="207"/>
      <c r="FC526" s="207"/>
      <c r="FD526" s="207"/>
      <c r="FE526" s="207"/>
      <c r="FF526" s="207"/>
      <c r="FG526" s="207"/>
      <c r="FH526" s="207"/>
      <c r="FI526" s="207"/>
      <c r="FJ526" s="207"/>
      <c r="FK526" s="207"/>
      <c r="FL526" s="207"/>
      <c r="FM526" s="207"/>
      <c r="FN526" s="207"/>
      <c r="FO526" s="207"/>
      <c r="FP526" s="207"/>
      <c r="FQ526" s="207"/>
      <c r="FR526" s="207"/>
      <c r="FS526" s="207"/>
      <c r="FT526" s="207"/>
      <c r="FU526" s="207"/>
      <c r="FV526" s="207"/>
      <c r="FW526" s="207"/>
      <c r="FX526" s="207"/>
      <c r="FY526" s="207"/>
      <c r="FZ526" s="207"/>
      <c r="GA526" s="207"/>
      <c r="GB526" s="207"/>
      <c r="GC526" s="207"/>
      <c r="GD526" s="207"/>
      <c r="GE526" s="207"/>
      <c r="GF526" s="207"/>
      <c r="GG526" s="207"/>
      <c r="GH526" s="207"/>
      <c r="GI526" s="207"/>
      <c r="GJ526" s="207"/>
      <c r="GK526" s="207"/>
      <c r="GL526" s="207"/>
      <c r="GM526" s="207"/>
    </row>
    <row r="527" spans="1:195" s="237" customFormat="1" ht="17.100000000000001" customHeight="1" x14ac:dyDescent="0.45">
      <c r="A527" s="129"/>
      <c r="B527" s="129"/>
      <c r="C527" s="58"/>
      <c r="D527" s="346">
        <v>19</v>
      </c>
      <c r="E527" s="347"/>
      <c r="F527" s="348"/>
      <c r="G527" s="349"/>
      <c r="H527" s="350"/>
      <c r="I527" s="350"/>
      <c r="J527" s="350"/>
      <c r="K527" s="350"/>
      <c r="L527" s="351"/>
      <c r="M527" s="349"/>
      <c r="N527" s="350"/>
      <c r="O527" s="351"/>
      <c r="P527" s="349"/>
      <c r="Q527" s="350"/>
      <c r="R527" s="350"/>
      <c r="S527" s="350"/>
      <c r="T527" s="350"/>
      <c r="U527" s="350"/>
      <c r="V527" s="350"/>
      <c r="W527" s="350"/>
      <c r="X527" s="350"/>
      <c r="Y527" s="351"/>
      <c r="Z527" s="349"/>
      <c r="AA527" s="350"/>
      <c r="AB527" s="350"/>
      <c r="AC527" s="350"/>
      <c r="AD527" s="350"/>
      <c r="AE527" s="351"/>
      <c r="AF527" s="349"/>
      <c r="AG527" s="350"/>
      <c r="AH527" s="351"/>
      <c r="AI527" s="349"/>
      <c r="AJ527" s="350"/>
      <c r="AK527" s="350"/>
      <c r="AL527" s="350"/>
      <c r="AM527" s="350"/>
      <c r="AN527" s="350"/>
      <c r="AO527" s="350"/>
      <c r="AP527" s="351"/>
      <c r="AQ527" s="349"/>
      <c r="AR527" s="350"/>
      <c r="AS527" s="350"/>
      <c r="AT527" s="350"/>
      <c r="AU527" s="350"/>
      <c r="AV527" s="350"/>
      <c r="AW527" s="350"/>
      <c r="AX527" s="350"/>
      <c r="AY527" s="350"/>
      <c r="AZ527" s="351"/>
      <c r="BA527" s="349"/>
      <c r="BB527" s="350"/>
      <c r="BC527" s="350"/>
      <c r="BD527" s="350"/>
      <c r="BE527" s="350"/>
      <c r="BF527" s="350"/>
      <c r="BG527" s="350"/>
      <c r="BH527" s="350"/>
      <c r="BI527" s="350"/>
      <c r="BJ527" s="351"/>
      <c r="BK527" s="58"/>
      <c r="BL527" s="58"/>
      <c r="BM527" s="129"/>
      <c r="BN527" s="129"/>
      <c r="BO527" s="129"/>
      <c r="BP527" s="129"/>
      <c r="BQ527" s="129"/>
      <c r="BR527" s="346">
        <v>19</v>
      </c>
      <c r="BS527" s="347"/>
      <c r="BT527" s="348"/>
      <c r="BU527" s="349"/>
      <c r="BV527" s="350"/>
      <c r="BW527" s="350"/>
      <c r="BX527" s="350"/>
      <c r="BY527" s="350"/>
      <c r="BZ527" s="351"/>
      <c r="CA527" s="349"/>
      <c r="CB527" s="350"/>
      <c r="CC527" s="351"/>
      <c r="CD527" s="349"/>
      <c r="CE527" s="350"/>
      <c r="CF527" s="350"/>
      <c r="CG527" s="350"/>
      <c r="CH527" s="350"/>
      <c r="CI527" s="350"/>
      <c r="CJ527" s="350"/>
      <c r="CK527" s="350"/>
      <c r="CL527" s="350"/>
      <c r="CM527" s="351"/>
      <c r="CN527" s="349"/>
      <c r="CO527" s="350"/>
      <c r="CP527" s="350"/>
      <c r="CQ527" s="350"/>
      <c r="CR527" s="350"/>
      <c r="CS527" s="351"/>
      <c r="CT527" s="349"/>
      <c r="CU527" s="350"/>
      <c r="CV527" s="351"/>
      <c r="CW527" s="349"/>
      <c r="CX527" s="350"/>
      <c r="CY527" s="350"/>
      <c r="CZ527" s="350"/>
      <c r="DA527" s="350"/>
      <c r="DB527" s="350"/>
      <c r="DC527" s="350"/>
      <c r="DD527" s="351"/>
      <c r="DE527" s="349"/>
      <c r="DF527" s="350"/>
      <c r="DG527" s="350"/>
      <c r="DH527" s="350"/>
      <c r="DI527" s="350"/>
      <c r="DJ527" s="350"/>
      <c r="DK527" s="350"/>
      <c r="DL527" s="350"/>
      <c r="DM527" s="350"/>
      <c r="DN527" s="351"/>
      <c r="DO527" s="349"/>
      <c r="DP527" s="350"/>
      <c r="DQ527" s="350"/>
      <c r="DR527" s="350"/>
      <c r="DS527" s="350"/>
      <c r="DT527" s="350"/>
      <c r="DU527" s="350"/>
      <c r="DV527" s="350"/>
      <c r="DW527" s="350"/>
      <c r="DX527" s="351"/>
      <c r="DY527" s="129"/>
      <c r="DZ527" s="129"/>
      <c r="EA527" s="129"/>
      <c r="EB527" s="129"/>
      <c r="EC527" s="129"/>
      <c r="ED527" s="198"/>
      <c r="EE527" s="199"/>
      <c r="EF527" s="205"/>
      <c r="EG527" s="205"/>
      <c r="EH527" s="205"/>
      <c r="EI527" s="205"/>
      <c r="EJ527" s="205"/>
      <c r="EK527" s="205"/>
      <c r="EL527" s="205"/>
      <c r="EM527" s="205"/>
      <c r="EN527" s="205"/>
      <c r="EO527" s="207"/>
      <c r="EP527" s="207"/>
      <c r="EQ527" s="207"/>
      <c r="ER527" s="207"/>
      <c r="ES527" s="207"/>
      <c r="ET527" s="207"/>
      <c r="EU527" s="207"/>
      <c r="EV527" s="207"/>
      <c r="EW527" s="207"/>
      <c r="EX527" s="207"/>
      <c r="EY527" s="207"/>
      <c r="EZ527" s="207"/>
      <c r="FA527" s="207"/>
      <c r="FB527" s="207"/>
      <c r="FC527" s="207"/>
      <c r="FD527" s="207"/>
      <c r="FE527" s="207"/>
      <c r="FF527" s="207"/>
      <c r="FG527" s="207"/>
      <c r="FH527" s="207"/>
      <c r="FI527" s="207"/>
      <c r="FJ527" s="207"/>
      <c r="FK527" s="207"/>
      <c r="FL527" s="207"/>
      <c r="FM527" s="207"/>
      <c r="FN527" s="207"/>
      <c r="FO527" s="207"/>
      <c r="FP527" s="207"/>
      <c r="FQ527" s="207"/>
      <c r="FR527" s="207"/>
      <c r="FS527" s="207"/>
      <c r="FT527" s="207"/>
      <c r="FU527" s="207"/>
      <c r="FV527" s="207"/>
      <c r="FW527" s="207"/>
      <c r="FX527" s="207"/>
      <c r="FY527" s="207"/>
      <c r="FZ527" s="207"/>
      <c r="GA527" s="207"/>
      <c r="GB527" s="207"/>
      <c r="GC527" s="207"/>
      <c r="GD527" s="207"/>
      <c r="GE527" s="207"/>
      <c r="GF527" s="207"/>
      <c r="GG527" s="207"/>
      <c r="GH527" s="207"/>
      <c r="GI527" s="207"/>
      <c r="GJ527" s="207"/>
      <c r="GK527" s="207"/>
      <c r="GL527" s="207"/>
      <c r="GM527" s="207"/>
    </row>
    <row r="528" spans="1:195" s="237" customFormat="1" ht="17.100000000000001" customHeight="1" x14ac:dyDescent="0.45">
      <c r="A528" s="129"/>
      <c r="B528" s="129"/>
      <c r="C528" s="58"/>
      <c r="D528" s="346">
        <v>20</v>
      </c>
      <c r="E528" s="347"/>
      <c r="F528" s="348"/>
      <c r="G528" s="349"/>
      <c r="H528" s="350"/>
      <c r="I528" s="350"/>
      <c r="J528" s="350"/>
      <c r="K528" s="350"/>
      <c r="L528" s="351"/>
      <c r="M528" s="349"/>
      <c r="N528" s="350"/>
      <c r="O528" s="351"/>
      <c r="P528" s="349"/>
      <c r="Q528" s="350"/>
      <c r="R528" s="350"/>
      <c r="S528" s="350"/>
      <c r="T528" s="350"/>
      <c r="U528" s="350"/>
      <c r="V528" s="350"/>
      <c r="W528" s="350"/>
      <c r="X528" s="350"/>
      <c r="Y528" s="351"/>
      <c r="Z528" s="349"/>
      <c r="AA528" s="350"/>
      <c r="AB528" s="350"/>
      <c r="AC528" s="350"/>
      <c r="AD528" s="350"/>
      <c r="AE528" s="351"/>
      <c r="AF528" s="349"/>
      <c r="AG528" s="350"/>
      <c r="AH528" s="351"/>
      <c r="AI528" s="349"/>
      <c r="AJ528" s="350"/>
      <c r="AK528" s="350"/>
      <c r="AL528" s="350"/>
      <c r="AM528" s="350"/>
      <c r="AN528" s="350"/>
      <c r="AO528" s="350"/>
      <c r="AP528" s="351"/>
      <c r="AQ528" s="349"/>
      <c r="AR528" s="350"/>
      <c r="AS528" s="350"/>
      <c r="AT528" s="350"/>
      <c r="AU528" s="350"/>
      <c r="AV528" s="350"/>
      <c r="AW528" s="350"/>
      <c r="AX528" s="350"/>
      <c r="AY528" s="350"/>
      <c r="AZ528" s="351"/>
      <c r="BA528" s="349"/>
      <c r="BB528" s="350"/>
      <c r="BC528" s="350"/>
      <c r="BD528" s="350"/>
      <c r="BE528" s="350"/>
      <c r="BF528" s="350"/>
      <c r="BG528" s="350"/>
      <c r="BH528" s="350"/>
      <c r="BI528" s="350"/>
      <c r="BJ528" s="351"/>
      <c r="BK528" s="58"/>
      <c r="BL528" s="58"/>
      <c r="BM528" s="129"/>
      <c r="BN528" s="129"/>
      <c r="BO528" s="129"/>
      <c r="BP528" s="129"/>
      <c r="BQ528" s="129"/>
      <c r="BR528" s="346">
        <v>20</v>
      </c>
      <c r="BS528" s="347"/>
      <c r="BT528" s="348"/>
      <c r="BU528" s="349"/>
      <c r="BV528" s="350"/>
      <c r="BW528" s="350"/>
      <c r="BX528" s="350"/>
      <c r="BY528" s="350"/>
      <c r="BZ528" s="351"/>
      <c r="CA528" s="349"/>
      <c r="CB528" s="350"/>
      <c r="CC528" s="351"/>
      <c r="CD528" s="349"/>
      <c r="CE528" s="350"/>
      <c r="CF528" s="350"/>
      <c r="CG528" s="350"/>
      <c r="CH528" s="350"/>
      <c r="CI528" s="350"/>
      <c r="CJ528" s="350"/>
      <c r="CK528" s="350"/>
      <c r="CL528" s="350"/>
      <c r="CM528" s="351"/>
      <c r="CN528" s="349"/>
      <c r="CO528" s="350"/>
      <c r="CP528" s="350"/>
      <c r="CQ528" s="350"/>
      <c r="CR528" s="350"/>
      <c r="CS528" s="351"/>
      <c r="CT528" s="349"/>
      <c r="CU528" s="350"/>
      <c r="CV528" s="351"/>
      <c r="CW528" s="349"/>
      <c r="CX528" s="350"/>
      <c r="CY528" s="350"/>
      <c r="CZ528" s="350"/>
      <c r="DA528" s="350"/>
      <c r="DB528" s="350"/>
      <c r="DC528" s="350"/>
      <c r="DD528" s="351"/>
      <c r="DE528" s="349"/>
      <c r="DF528" s="350"/>
      <c r="DG528" s="350"/>
      <c r="DH528" s="350"/>
      <c r="DI528" s="350"/>
      <c r="DJ528" s="350"/>
      <c r="DK528" s="350"/>
      <c r="DL528" s="350"/>
      <c r="DM528" s="350"/>
      <c r="DN528" s="351"/>
      <c r="DO528" s="349"/>
      <c r="DP528" s="350"/>
      <c r="DQ528" s="350"/>
      <c r="DR528" s="350"/>
      <c r="DS528" s="350"/>
      <c r="DT528" s="350"/>
      <c r="DU528" s="350"/>
      <c r="DV528" s="350"/>
      <c r="DW528" s="350"/>
      <c r="DX528" s="351"/>
      <c r="DY528" s="129"/>
      <c r="DZ528" s="129"/>
      <c r="EA528" s="129"/>
      <c r="EB528" s="129"/>
      <c r="EC528" s="129"/>
      <c r="ED528" s="198"/>
      <c r="EE528" s="199"/>
      <c r="EF528" s="205"/>
      <c r="EG528" s="205"/>
      <c r="EH528" s="205"/>
      <c r="EI528" s="205"/>
      <c r="EJ528" s="205"/>
      <c r="EK528" s="205"/>
      <c r="EL528" s="205"/>
      <c r="EM528" s="205"/>
      <c r="EN528" s="205"/>
      <c r="EO528" s="207"/>
      <c r="EP528" s="207"/>
      <c r="EQ528" s="207"/>
      <c r="ER528" s="207"/>
      <c r="ES528" s="207"/>
      <c r="ET528" s="207"/>
      <c r="EU528" s="207"/>
      <c r="EV528" s="207"/>
      <c r="EW528" s="207"/>
      <c r="EX528" s="207"/>
      <c r="EY528" s="207"/>
      <c r="EZ528" s="207"/>
      <c r="FA528" s="207"/>
      <c r="FB528" s="207"/>
      <c r="FC528" s="207"/>
      <c r="FD528" s="207"/>
      <c r="FE528" s="207"/>
      <c r="FF528" s="207"/>
      <c r="FG528" s="207"/>
      <c r="FH528" s="207"/>
      <c r="FI528" s="207"/>
      <c r="FJ528" s="207"/>
      <c r="FK528" s="207"/>
      <c r="FL528" s="207"/>
      <c r="FM528" s="207"/>
      <c r="FN528" s="207"/>
      <c r="FO528" s="207"/>
      <c r="FP528" s="207"/>
      <c r="FQ528" s="207"/>
      <c r="FR528" s="207"/>
      <c r="FS528" s="207"/>
      <c r="FT528" s="207"/>
      <c r="FU528" s="207"/>
      <c r="FV528" s="207"/>
      <c r="FW528" s="207"/>
      <c r="FX528" s="207"/>
      <c r="FY528" s="207"/>
      <c r="FZ528" s="207"/>
      <c r="GA528" s="207"/>
      <c r="GB528" s="207"/>
      <c r="GC528" s="207"/>
      <c r="GD528" s="207"/>
      <c r="GE528" s="207"/>
      <c r="GF528" s="207"/>
      <c r="GG528" s="207"/>
      <c r="GH528" s="207"/>
      <c r="GI528" s="207"/>
      <c r="GJ528" s="207"/>
      <c r="GK528" s="207"/>
      <c r="GL528" s="207"/>
      <c r="GM528" s="207"/>
    </row>
    <row r="529" spans="1:195" s="237" customFormat="1" ht="17.100000000000001" customHeight="1" x14ac:dyDescent="0.45">
      <c r="A529" s="129"/>
      <c r="B529" s="129"/>
      <c r="C529" s="58"/>
      <c r="D529" s="58"/>
      <c r="E529" s="58"/>
      <c r="F529" s="58"/>
      <c r="G529" s="58"/>
      <c r="H529" s="58"/>
      <c r="I529" s="58"/>
      <c r="J529" s="58"/>
      <c r="K529" s="58"/>
      <c r="L529" s="58"/>
      <c r="M529" s="58"/>
      <c r="N529" s="58"/>
      <c r="O529" s="58"/>
      <c r="P529" s="58"/>
      <c r="Q529" s="58"/>
      <c r="R529" s="58"/>
      <c r="S529" s="58"/>
      <c r="T529" s="58"/>
      <c r="U529" s="58"/>
      <c r="V529" s="273"/>
      <c r="W529" s="273"/>
      <c r="X529" s="273"/>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129"/>
      <c r="BN529" s="129"/>
      <c r="BO529" s="129"/>
      <c r="BP529" s="129"/>
      <c r="BQ529" s="129"/>
      <c r="BR529" s="346">
        <v>21</v>
      </c>
      <c r="BS529" s="347"/>
      <c r="BT529" s="348"/>
      <c r="BU529" s="349"/>
      <c r="BV529" s="350"/>
      <c r="BW529" s="350"/>
      <c r="BX529" s="350"/>
      <c r="BY529" s="350"/>
      <c r="BZ529" s="351"/>
      <c r="CA529" s="349"/>
      <c r="CB529" s="350"/>
      <c r="CC529" s="351"/>
      <c r="CD529" s="349"/>
      <c r="CE529" s="350"/>
      <c r="CF529" s="350"/>
      <c r="CG529" s="350"/>
      <c r="CH529" s="350"/>
      <c r="CI529" s="350"/>
      <c r="CJ529" s="350"/>
      <c r="CK529" s="350"/>
      <c r="CL529" s="350"/>
      <c r="CM529" s="351"/>
      <c r="CN529" s="349"/>
      <c r="CO529" s="350"/>
      <c r="CP529" s="350"/>
      <c r="CQ529" s="350"/>
      <c r="CR529" s="350"/>
      <c r="CS529" s="351"/>
      <c r="CT529" s="349"/>
      <c r="CU529" s="350"/>
      <c r="CV529" s="351"/>
      <c r="CW529" s="349"/>
      <c r="CX529" s="350"/>
      <c r="CY529" s="350"/>
      <c r="CZ529" s="350"/>
      <c r="DA529" s="350"/>
      <c r="DB529" s="350"/>
      <c r="DC529" s="350"/>
      <c r="DD529" s="351"/>
      <c r="DE529" s="349"/>
      <c r="DF529" s="350"/>
      <c r="DG529" s="350"/>
      <c r="DH529" s="350"/>
      <c r="DI529" s="350"/>
      <c r="DJ529" s="350"/>
      <c r="DK529" s="350"/>
      <c r="DL529" s="350"/>
      <c r="DM529" s="350"/>
      <c r="DN529" s="351"/>
      <c r="DO529" s="349"/>
      <c r="DP529" s="350"/>
      <c r="DQ529" s="350"/>
      <c r="DR529" s="350"/>
      <c r="DS529" s="350"/>
      <c r="DT529" s="350"/>
      <c r="DU529" s="350"/>
      <c r="DV529" s="350"/>
      <c r="DW529" s="350"/>
      <c r="DX529" s="351"/>
      <c r="DY529" s="129"/>
      <c r="DZ529" s="129"/>
      <c r="EA529" s="129"/>
      <c r="EB529" s="129"/>
      <c r="EC529" s="129"/>
      <c r="ED529" s="198"/>
      <c r="EE529" s="199"/>
      <c r="EF529" s="205"/>
      <c r="EG529" s="205"/>
      <c r="EH529" s="205"/>
      <c r="EI529" s="205"/>
      <c r="EJ529" s="205"/>
      <c r="EK529" s="205"/>
      <c r="EL529" s="205"/>
      <c r="EM529" s="205"/>
      <c r="EN529" s="205"/>
      <c r="EO529" s="207"/>
      <c r="EP529" s="207"/>
      <c r="EQ529" s="207"/>
      <c r="ER529" s="207"/>
      <c r="ES529" s="207"/>
      <c r="ET529" s="207"/>
      <c r="EU529" s="207"/>
      <c r="EV529" s="207"/>
      <c r="EW529" s="207"/>
      <c r="EX529" s="207"/>
      <c r="EY529" s="207"/>
      <c r="EZ529" s="207"/>
      <c r="FA529" s="207"/>
      <c r="FB529" s="207"/>
      <c r="FC529" s="207"/>
      <c r="FD529" s="207"/>
      <c r="FE529" s="207"/>
      <c r="FF529" s="207"/>
      <c r="FG529" s="207"/>
      <c r="FH529" s="207"/>
      <c r="FI529" s="207"/>
      <c r="FJ529" s="207"/>
      <c r="FK529" s="207"/>
      <c r="FL529" s="207"/>
      <c r="FM529" s="207"/>
      <c r="FN529" s="207"/>
      <c r="FO529" s="207"/>
      <c r="FP529" s="207"/>
      <c r="FQ529" s="207"/>
      <c r="FR529" s="207"/>
      <c r="FS529" s="207"/>
      <c r="FT529" s="207"/>
      <c r="FU529" s="207"/>
      <c r="FV529" s="207"/>
      <c r="FW529" s="207"/>
      <c r="FX529" s="207"/>
      <c r="FY529" s="207"/>
      <c r="FZ529" s="207"/>
      <c r="GA529" s="207"/>
      <c r="GB529" s="207"/>
      <c r="GC529" s="207"/>
      <c r="GD529" s="207"/>
      <c r="GE529" s="207"/>
      <c r="GF529" s="207"/>
      <c r="GG529" s="207"/>
      <c r="GH529" s="207"/>
      <c r="GI529" s="207"/>
      <c r="GJ529" s="207"/>
      <c r="GK529" s="207"/>
      <c r="GL529" s="207"/>
      <c r="GM529" s="207"/>
    </row>
    <row r="530" spans="1:195" s="237" customFormat="1" ht="17.100000000000001" customHeight="1" x14ac:dyDescent="0.45">
      <c r="A530" s="129"/>
      <c r="B530" s="129"/>
      <c r="C530" s="58"/>
      <c r="D530" s="58"/>
      <c r="E530" s="58"/>
      <c r="F530" s="58"/>
      <c r="G530" s="58"/>
      <c r="H530" s="58"/>
      <c r="I530" s="58"/>
      <c r="J530" s="58"/>
      <c r="K530" s="58"/>
      <c r="L530" s="58"/>
      <c r="M530" s="58"/>
      <c r="N530" s="58"/>
      <c r="O530" s="58"/>
      <c r="P530" s="58"/>
      <c r="Q530" s="58"/>
      <c r="R530" s="58"/>
      <c r="S530" s="58"/>
      <c r="T530" s="58"/>
      <c r="U530" s="58"/>
      <c r="V530" s="273"/>
      <c r="W530" s="273"/>
      <c r="X530" s="273"/>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129"/>
      <c r="BN530" s="129"/>
      <c r="BO530" s="129"/>
      <c r="BP530" s="129"/>
      <c r="BQ530" s="129"/>
      <c r="BR530" s="346">
        <v>22</v>
      </c>
      <c r="BS530" s="347"/>
      <c r="BT530" s="348"/>
      <c r="BU530" s="349"/>
      <c r="BV530" s="350"/>
      <c r="BW530" s="350"/>
      <c r="BX530" s="350"/>
      <c r="BY530" s="350"/>
      <c r="BZ530" s="351"/>
      <c r="CA530" s="349"/>
      <c r="CB530" s="350"/>
      <c r="CC530" s="351"/>
      <c r="CD530" s="349"/>
      <c r="CE530" s="350"/>
      <c r="CF530" s="350"/>
      <c r="CG530" s="350"/>
      <c r="CH530" s="350"/>
      <c r="CI530" s="350"/>
      <c r="CJ530" s="350"/>
      <c r="CK530" s="350"/>
      <c r="CL530" s="350"/>
      <c r="CM530" s="351"/>
      <c r="CN530" s="349"/>
      <c r="CO530" s="350"/>
      <c r="CP530" s="350"/>
      <c r="CQ530" s="350"/>
      <c r="CR530" s="350"/>
      <c r="CS530" s="351"/>
      <c r="CT530" s="349"/>
      <c r="CU530" s="350"/>
      <c r="CV530" s="351"/>
      <c r="CW530" s="349"/>
      <c r="CX530" s="350"/>
      <c r="CY530" s="350"/>
      <c r="CZ530" s="350"/>
      <c r="DA530" s="350"/>
      <c r="DB530" s="350"/>
      <c r="DC530" s="350"/>
      <c r="DD530" s="351"/>
      <c r="DE530" s="349"/>
      <c r="DF530" s="350"/>
      <c r="DG530" s="350"/>
      <c r="DH530" s="350"/>
      <c r="DI530" s="350"/>
      <c r="DJ530" s="350"/>
      <c r="DK530" s="350"/>
      <c r="DL530" s="350"/>
      <c r="DM530" s="350"/>
      <c r="DN530" s="351"/>
      <c r="DO530" s="349"/>
      <c r="DP530" s="350"/>
      <c r="DQ530" s="350"/>
      <c r="DR530" s="350"/>
      <c r="DS530" s="350"/>
      <c r="DT530" s="350"/>
      <c r="DU530" s="350"/>
      <c r="DV530" s="350"/>
      <c r="DW530" s="350"/>
      <c r="DX530" s="351"/>
      <c r="DY530" s="129"/>
      <c r="DZ530" s="129"/>
      <c r="EA530" s="129"/>
      <c r="EB530" s="129"/>
      <c r="EC530" s="129"/>
      <c r="ED530" s="198"/>
      <c r="EE530" s="199"/>
      <c r="EF530" s="205"/>
      <c r="EG530" s="205"/>
      <c r="EH530" s="205"/>
      <c r="EI530" s="205"/>
      <c r="EJ530" s="205"/>
      <c r="EK530" s="205"/>
      <c r="EL530" s="205"/>
      <c r="EM530" s="205"/>
      <c r="EN530" s="205"/>
      <c r="EO530" s="207"/>
      <c r="EP530" s="207"/>
      <c r="EQ530" s="207"/>
      <c r="ER530" s="207"/>
      <c r="ES530" s="207"/>
      <c r="ET530" s="207"/>
      <c r="EU530" s="207"/>
      <c r="EV530" s="207"/>
      <c r="EW530" s="207"/>
      <c r="EX530" s="207"/>
      <c r="EY530" s="207"/>
      <c r="EZ530" s="207"/>
      <c r="FA530" s="207"/>
      <c r="FB530" s="207"/>
      <c r="FC530" s="207"/>
      <c r="FD530" s="207"/>
      <c r="FE530" s="207"/>
      <c r="FF530" s="207"/>
      <c r="FG530" s="207"/>
      <c r="FH530" s="207"/>
      <c r="FI530" s="207"/>
      <c r="FJ530" s="207"/>
      <c r="FK530" s="207"/>
      <c r="FL530" s="207"/>
      <c r="FM530" s="207"/>
      <c r="FN530" s="207"/>
      <c r="FO530" s="207"/>
      <c r="FP530" s="207"/>
      <c r="FQ530" s="207"/>
      <c r="FR530" s="207"/>
      <c r="FS530" s="207"/>
      <c r="FT530" s="207"/>
      <c r="FU530" s="207"/>
      <c r="FV530" s="207"/>
      <c r="FW530" s="207"/>
      <c r="FX530" s="207"/>
      <c r="FY530" s="207"/>
      <c r="FZ530" s="207"/>
      <c r="GA530" s="207"/>
      <c r="GB530" s="207"/>
      <c r="GC530" s="207"/>
      <c r="GD530" s="207"/>
      <c r="GE530" s="207"/>
      <c r="GF530" s="207"/>
      <c r="GG530" s="207"/>
      <c r="GH530" s="207"/>
      <c r="GI530" s="207"/>
      <c r="GJ530" s="207"/>
      <c r="GK530" s="207"/>
      <c r="GL530" s="207"/>
      <c r="GM530" s="207"/>
    </row>
    <row r="531" spans="1:195" s="237" customFormat="1" ht="17.100000000000001" customHeight="1" x14ac:dyDescent="0.45">
      <c r="A531" s="129"/>
      <c r="B531" s="129"/>
      <c r="C531" s="58"/>
      <c r="D531" s="58"/>
      <c r="E531" s="58"/>
      <c r="F531" s="58"/>
      <c r="G531" s="58"/>
      <c r="H531" s="58"/>
      <c r="I531" s="58"/>
      <c r="J531" s="58"/>
      <c r="K531" s="58"/>
      <c r="L531" s="58"/>
      <c r="M531" s="58"/>
      <c r="N531" s="58"/>
      <c r="O531" s="58"/>
      <c r="P531" s="58"/>
      <c r="Q531" s="58"/>
      <c r="R531" s="58"/>
      <c r="S531" s="58"/>
      <c r="T531" s="58"/>
      <c r="U531" s="58"/>
      <c r="V531" s="273"/>
      <c r="W531" s="273"/>
      <c r="X531" s="273"/>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129"/>
      <c r="BN531" s="129"/>
      <c r="BO531" s="129"/>
      <c r="BP531" s="129"/>
      <c r="BQ531" s="129"/>
      <c r="BR531" s="346">
        <v>23</v>
      </c>
      <c r="BS531" s="347"/>
      <c r="BT531" s="348"/>
      <c r="BU531" s="349"/>
      <c r="BV531" s="350"/>
      <c r="BW531" s="350"/>
      <c r="BX531" s="350"/>
      <c r="BY531" s="350"/>
      <c r="BZ531" s="351"/>
      <c r="CA531" s="349"/>
      <c r="CB531" s="350"/>
      <c r="CC531" s="351"/>
      <c r="CD531" s="349"/>
      <c r="CE531" s="350"/>
      <c r="CF531" s="350"/>
      <c r="CG531" s="350"/>
      <c r="CH531" s="350"/>
      <c r="CI531" s="350"/>
      <c r="CJ531" s="350"/>
      <c r="CK531" s="350"/>
      <c r="CL531" s="350"/>
      <c r="CM531" s="351"/>
      <c r="CN531" s="349"/>
      <c r="CO531" s="350"/>
      <c r="CP531" s="350"/>
      <c r="CQ531" s="350"/>
      <c r="CR531" s="350"/>
      <c r="CS531" s="351"/>
      <c r="CT531" s="349"/>
      <c r="CU531" s="350"/>
      <c r="CV531" s="351"/>
      <c r="CW531" s="349"/>
      <c r="CX531" s="350"/>
      <c r="CY531" s="350"/>
      <c r="CZ531" s="350"/>
      <c r="DA531" s="350"/>
      <c r="DB531" s="350"/>
      <c r="DC531" s="350"/>
      <c r="DD531" s="351"/>
      <c r="DE531" s="349"/>
      <c r="DF531" s="350"/>
      <c r="DG531" s="350"/>
      <c r="DH531" s="350"/>
      <c r="DI531" s="350"/>
      <c r="DJ531" s="350"/>
      <c r="DK531" s="350"/>
      <c r="DL531" s="350"/>
      <c r="DM531" s="350"/>
      <c r="DN531" s="351"/>
      <c r="DO531" s="349"/>
      <c r="DP531" s="350"/>
      <c r="DQ531" s="350"/>
      <c r="DR531" s="350"/>
      <c r="DS531" s="350"/>
      <c r="DT531" s="350"/>
      <c r="DU531" s="350"/>
      <c r="DV531" s="350"/>
      <c r="DW531" s="350"/>
      <c r="DX531" s="351"/>
      <c r="DY531" s="129"/>
      <c r="DZ531" s="129"/>
      <c r="EA531" s="129"/>
      <c r="EB531" s="129"/>
      <c r="EC531" s="129"/>
      <c r="ED531" s="198"/>
      <c r="EE531" s="199"/>
      <c r="EF531" s="205"/>
      <c r="EG531" s="205"/>
      <c r="EH531" s="205"/>
      <c r="EI531" s="205"/>
      <c r="EJ531" s="205"/>
      <c r="EK531" s="205"/>
      <c r="EL531" s="205"/>
      <c r="EM531" s="205"/>
      <c r="EN531" s="205"/>
      <c r="EO531" s="207"/>
      <c r="EP531" s="207"/>
      <c r="EQ531" s="207"/>
      <c r="ER531" s="207"/>
      <c r="ES531" s="207"/>
      <c r="ET531" s="207"/>
      <c r="EU531" s="207"/>
      <c r="EV531" s="207"/>
      <c r="EW531" s="207"/>
      <c r="EX531" s="207"/>
      <c r="EY531" s="207"/>
      <c r="EZ531" s="207"/>
      <c r="FA531" s="207"/>
      <c r="FB531" s="207"/>
      <c r="FC531" s="207"/>
      <c r="FD531" s="207"/>
      <c r="FE531" s="207"/>
      <c r="FF531" s="207"/>
      <c r="FG531" s="207"/>
      <c r="FH531" s="207"/>
      <c r="FI531" s="207"/>
      <c r="FJ531" s="207"/>
      <c r="FK531" s="207"/>
      <c r="FL531" s="207"/>
      <c r="FM531" s="207"/>
      <c r="FN531" s="207"/>
      <c r="FO531" s="207"/>
      <c r="FP531" s="207"/>
      <c r="FQ531" s="207"/>
      <c r="FR531" s="207"/>
      <c r="FS531" s="207"/>
      <c r="FT531" s="207"/>
      <c r="FU531" s="207"/>
      <c r="FV531" s="207"/>
      <c r="FW531" s="207"/>
      <c r="FX531" s="207"/>
      <c r="FY531" s="207"/>
      <c r="FZ531" s="207"/>
      <c r="GA531" s="207"/>
      <c r="GB531" s="207"/>
      <c r="GC531" s="207"/>
      <c r="GD531" s="207"/>
      <c r="GE531" s="207"/>
      <c r="GF531" s="207"/>
      <c r="GG531" s="207"/>
      <c r="GH531" s="207"/>
      <c r="GI531" s="207"/>
      <c r="GJ531" s="207"/>
      <c r="GK531" s="207"/>
      <c r="GL531" s="207"/>
      <c r="GM531" s="207"/>
    </row>
    <row r="532" spans="1:195" s="237" customFormat="1" ht="17.100000000000001" customHeight="1" x14ac:dyDescent="0.45">
      <c r="A532" s="129"/>
      <c r="B532" s="129"/>
      <c r="C532" s="58"/>
      <c r="D532" s="58"/>
      <c r="E532" s="58"/>
      <c r="F532" s="58"/>
      <c r="G532" s="58"/>
      <c r="H532" s="58"/>
      <c r="I532" s="58"/>
      <c r="J532" s="58"/>
      <c r="K532" s="58"/>
      <c r="L532" s="58"/>
      <c r="M532" s="58"/>
      <c r="N532" s="58"/>
      <c r="O532" s="58"/>
      <c r="P532" s="58"/>
      <c r="Q532" s="58"/>
      <c r="R532" s="58"/>
      <c r="S532" s="58"/>
      <c r="T532" s="58"/>
      <c r="U532" s="58"/>
      <c r="V532" s="273"/>
      <c r="W532" s="273"/>
      <c r="X532" s="273"/>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129"/>
      <c r="BN532" s="129"/>
      <c r="BO532" s="129"/>
      <c r="BP532" s="129"/>
      <c r="BQ532" s="129"/>
      <c r="BR532" s="346">
        <v>24</v>
      </c>
      <c r="BS532" s="347"/>
      <c r="BT532" s="348"/>
      <c r="BU532" s="349"/>
      <c r="BV532" s="350"/>
      <c r="BW532" s="350"/>
      <c r="BX532" s="350"/>
      <c r="BY532" s="350"/>
      <c r="BZ532" s="351"/>
      <c r="CA532" s="349"/>
      <c r="CB532" s="350"/>
      <c r="CC532" s="351"/>
      <c r="CD532" s="349"/>
      <c r="CE532" s="350"/>
      <c r="CF532" s="350"/>
      <c r="CG532" s="350"/>
      <c r="CH532" s="350"/>
      <c r="CI532" s="350"/>
      <c r="CJ532" s="350"/>
      <c r="CK532" s="350"/>
      <c r="CL532" s="350"/>
      <c r="CM532" s="351"/>
      <c r="CN532" s="349"/>
      <c r="CO532" s="350"/>
      <c r="CP532" s="350"/>
      <c r="CQ532" s="350"/>
      <c r="CR532" s="350"/>
      <c r="CS532" s="351"/>
      <c r="CT532" s="349"/>
      <c r="CU532" s="350"/>
      <c r="CV532" s="351"/>
      <c r="CW532" s="349"/>
      <c r="CX532" s="350"/>
      <c r="CY532" s="350"/>
      <c r="CZ532" s="350"/>
      <c r="DA532" s="350"/>
      <c r="DB532" s="350"/>
      <c r="DC532" s="350"/>
      <c r="DD532" s="351"/>
      <c r="DE532" s="349"/>
      <c r="DF532" s="350"/>
      <c r="DG532" s="350"/>
      <c r="DH532" s="350"/>
      <c r="DI532" s="350"/>
      <c r="DJ532" s="350"/>
      <c r="DK532" s="350"/>
      <c r="DL532" s="350"/>
      <c r="DM532" s="350"/>
      <c r="DN532" s="351"/>
      <c r="DO532" s="349"/>
      <c r="DP532" s="350"/>
      <c r="DQ532" s="350"/>
      <c r="DR532" s="350"/>
      <c r="DS532" s="350"/>
      <c r="DT532" s="350"/>
      <c r="DU532" s="350"/>
      <c r="DV532" s="350"/>
      <c r="DW532" s="350"/>
      <c r="DX532" s="351"/>
      <c r="DY532" s="129"/>
      <c r="DZ532" s="129"/>
      <c r="EA532" s="129"/>
      <c r="EB532" s="129"/>
      <c r="EC532" s="129"/>
      <c r="ED532" s="198"/>
      <c r="EE532" s="199"/>
      <c r="EF532" s="205"/>
      <c r="EG532" s="205"/>
      <c r="EH532" s="205"/>
      <c r="EI532" s="205"/>
      <c r="EJ532" s="205"/>
      <c r="EK532" s="205"/>
      <c r="EL532" s="205"/>
      <c r="EM532" s="205"/>
      <c r="EN532" s="205"/>
      <c r="EO532" s="207"/>
      <c r="EP532" s="207"/>
      <c r="EQ532" s="207"/>
      <c r="ER532" s="207"/>
      <c r="ES532" s="207"/>
      <c r="ET532" s="207"/>
      <c r="EU532" s="207"/>
      <c r="EV532" s="207"/>
      <c r="EW532" s="207"/>
      <c r="EX532" s="207"/>
      <c r="EY532" s="207"/>
      <c r="EZ532" s="207"/>
      <c r="FA532" s="207"/>
      <c r="FB532" s="207"/>
      <c r="FC532" s="207"/>
      <c r="FD532" s="207"/>
      <c r="FE532" s="207"/>
      <c r="FF532" s="207"/>
      <c r="FG532" s="207"/>
      <c r="FH532" s="207"/>
      <c r="FI532" s="207"/>
      <c r="FJ532" s="207"/>
      <c r="FK532" s="207"/>
      <c r="FL532" s="207"/>
      <c r="FM532" s="207"/>
      <c r="FN532" s="207"/>
      <c r="FO532" s="207"/>
      <c r="FP532" s="207"/>
      <c r="FQ532" s="207"/>
      <c r="FR532" s="207"/>
      <c r="FS532" s="207"/>
      <c r="FT532" s="207"/>
      <c r="FU532" s="207"/>
      <c r="FV532" s="207"/>
      <c r="FW532" s="207"/>
      <c r="FX532" s="207"/>
      <c r="FY532" s="207"/>
      <c r="FZ532" s="207"/>
      <c r="GA532" s="207"/>
      <c r="GB532" s="207"/>
      <c r="GC532" s="207"/>
      <c r="GD532" s="207"/>
      <c r="GE532" s="207"/>
      <c r="GF532" s="207"/>
      <c r="GG532" s="207"/>
      <c r="GH532" s="207"/>
      <c r="GI532" s="207"/>
      <c r="GJ532" s="207"/>
      <c r="GK532" s="207"/>
      <c r="GL532" s="207"/>
      <c r="GM532" s="207"/>
    </row>
    <row r="533" spans="1:195" s="237" customFormat="1" ht="17.100000000000001" customHeight="1" x14ac:dyDescent="0.45">
      <c r="A533" s="129"/>
      <c r="B533" s="129"/>
      <c r="C533" s="58"/>
      <c r="D533" s="58"/>
      <c r="E533" s="58"/>
      <c r="F533" s="58"/>
      <c r="G533" s="58"/>
      <c r="H533" s="58"/>
      <c r="I533" s="58"/>
      <c r="J533" s="58"/>
      <c r="K533" s="58"/>
      <c r="L533" s="58"/>
      <c r="M533" s="58"/>
      <c r="N533" s="58"/>
      <c r="O533" s="58"/>
      <c r="P533" s="58"/>
      <c r="Q533" s="58"/>
      <c r="R533" s="58"/>
      <c r="S533" s="58"/>
      <c r="T533" s="58"/>
      <c r="U533" s="58"/>
      <c r="V533" s="273"/>
      <c r="W533" s="273"/>
      <c r="X533" s="273"/>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129"/>
      <c r="BN533" s="129"/>
      <c r="BO533" s="129"/>
      <c r="BP533" s="129"/>
      <c r="BQ533" s="129"/>
      <c r="BR533" s="346">
        <v>25</v>
      </c>
      <c r="BS533" s="347"/>
      <c r="BT533" s="348"/>
      <c r="BU533" s="349"/>
      <c r="BV533" s="350"/>
      <c r="BW533" s="350"/>
      <c r="BX533" s="350"/>
      <c r="BY533" s="350"/>
      <c r="BZ533" s="351"/>
      <c r="CA533" s="349"/>
      <c r="CB533" s="350"/>
      <c r="CC533" s="351"/>
      <c r="CD533" s="349"/>
      <c r="CE533" s="350"/>
      <c r="CF533" s="350"/>
      <c r="CG533" s="350"/>
      <c r="CH533" s="350"/>
      <c r="CI533" s="350"/>
      <c r="CJ533" s="350"/>
      <c r="CK533" s="350"/>
      <c r="CL533" s="350"/>
      <c r="CM533" s="351"/>
      <c r="CN533" s="349"/>
      <c r="CO533" s="350"/>
      <c r="CP533" s="350"/>
      <c r="CQ533" s="350"/>
      <c r="CR533" s="350"/>
      <c r="CS533" s="351"/>
      <c r="CT533" s="349"/>
      <c r="CU533" s="350"/>
      <c r="CV533" s="351"/>
      <c r="CW533" s="349"/>
      <c r="CX533" s="350"/>
      <c r="CY533" s="350"/>
      <c r="CZ533" s="350"/>
      <c r="DA533" s="350"/>
      <c r="DB533" s="350"/>
      <c r="DC533" s="350"/>
      <c r="DD533" s="351"/>
      <c r="DE533" s="349"/>
      <c r="DF533" s="350"/>
      <c r="DG533" s="350"/>
      <c r="DH533" s="350"/>
      <c r="DI533" s="350"/>
      <c r="DJ533" s="350"/>
      <c r="DK533" s="350"/>
      <c r="DL533" s="350"/>
      <c r="DM533" s="350"/>
      <c r="DN533" s="351"/>
      <c r="DO533" s="349"/>
      <c r="DP533" s="350"/>
      <c r="DQ533" s="350"/>
      <c r="DR533" s="350"/>
      <c r="DS533" s="350"/>
      <c r="DT533" s="350"/>
      <c r="DU533" s="350"/>
      <c r="DV533" s="350"/>
      <c r="DW533" s="350"/>
      <c r="DX533" s="351"/>
      <c r="DY533" s="129"/>
      <c r="DZ533" s="129"/>
      <c r="EA533" s="129"/>
      <c r="EB533" s="129"/>
      <c r="EC533" s="129"/>
      <c r="ED533" s="198"/>
      <c r="EE533" s="199"/>
      <c r="EF533" s="205"/>
      <c r="EG533" s="205"/>
      <c r="EH533" s="205"/>
      <c r="EI533" s="205"/>
      <c r="EJ533" s="205"/>
      <c r="EK533" s="205"/>
      <c r="EL533" s="205"/>
      <c r="EM533" s="205"/>
      <c r="EN533" s="205"/>
      <c r="EO533" s="207"/>
      <c r="EP533" s="207"/>
      <c r="EQ533" s="207"/>
      <c r="ER533" s="207"/>
      <c r="ES533" s="207"/>
      <c r="ET533" s="207"/>
      <c r="EU533" s="207"/>
      <c r="EV533" s="207"/>
      <c r="EW533" s="207"/>
      <c r="EX533" s="207"/>
      <c r="EY533" s="207"/>
      <c r="EZ533" s="207"/>
      <c r="FA533" s="207"/>
      <c r="FB533" s="207"/>
      <c r="FC533" s="207"/>
      <c r="FD533" s="207"/>
      <c r="FE533" s="207"/>
      <c r="FF533" s="207"/>
      <c r="FG533" s="207"/>
      <c r="FH533" s="207"/>
      <c r="FI533" s="207"/>
      <c r="FJ533" s="207"/>
      <c r="FK533" s="207"/>
      <c r="FL533" s="207"/>
      <c r="FM533" s="207"/>
      <c r="FN533" s="207"/>
      <c r="FO533" s="207"/>
      <c r="FP533" s="207"/>
      <c r="FQ533" s="207"/>
      <c r="FR533" s="207"/>
      <c r="FS533" s="207"/>
      <c r="FT533" s="207"/>
      <c r="FU533" s="207"/>
      <c r="FV533" s="207"/>
      <c r="FW533" s="207"/>
      <c r="FX533" s="207"/>
      <c r="FY533" s="207"/>
      <c r="FZ533" s="207"/>
      <c r="GA533" s="207"/>
      <c r="GB533" s="207"/>
      <c r="GC533" s="207"/>
      <c r="GD533" s="207"/>
      <c r="GE533" s="207"/>
      <c r="GF533" s="207"/>
      <c r="GG533" s="207"/>
      <c r="GH533" s="207"/>
      <c r="GI533" s="207"/>
      <c r="GJ533" s="207"/>
      <c r="GK533" s="207"/>
      <c r="GL533" s="207"/>
      <c r="GM533" s="207"/>
    </row>
    <row r="534" spans="1:195" s="237" customFormat="1" ht="17.100000000000001" customHeight="1" x14ac:dyDescent="0.45">
      <c r="A534" s="129"/>
      <c r="B534" s="129"/>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273"/>
      <c r="BJ534" s="273"/>
      <c r="BK534" s="273"/>
      <c r="BL534" s="273"/>
      <c r="BM534" s="129"/>
      <c r="BN534" s="129"/>
      <c r="BO534" s="129"/>
      <c r="BP534" s="129"/>
      <c r="BQ534" s="129"/>
      <c r="BR534" s="346">
        <v>26</v>
      </c>
      <c r="BS534" s="347"/>
      <c r="BT534" s="348"/>
      <c r="BU534" s="349"/>
      <c r="BV534" s="350"/>
      <c r="BW534" s="350"/>
      <c r="BX534" s="350"/>
      <c r="BY534" s="350"/>
      <c r="BZ534" s="351"/>
      <c r="CA534" s="349"/>
      <c r="CB534" s="350"/>
      <c r="CC534" s="351"/>
      <c r="CD534" s="349"/>
      <c r="CE534" s="350"/>
      <c r="CF534" s="350"/>
      <c r="CG534" s="350"/>
      <c r="CH534" s="350"/>
      <c r="CI534" s="350"/>
      <c r="CJ534" s="350"/>
      <c r="CK534" s="350"/>
      <c r="CL534" s="350"/>
      <c r="CM534" s="351"/>
      <c r="CN534" s="349"/>
      <c r="CO534" s="350"/>
      <c r="CP534" s="350"/>
      <c r="CQ534" s="350"/>
      <c r="CR534" s="350"/>
      <c r="CS534" s="351"/>
      <c r="CT534" s="349"/>
      <c r="CU534" s="350"/>
      <c r="CV534" s="351"/>
      <c r="CW534" s="349"/>
      <c r="CX534" s="350"/>
      <c r="CY534" s="350"/>
      <c r="CZ534" s="350"/>
      <c r="DA534" s="350"/>
      <c r="DB534" s="350"/>
      <c r="DC534" s="350"/>
      <c r="DD534" s="351"/>
      <c r="DE534" s="349"/>
      <c r="DF534" s="350"/>
      <c r="DG534" s="350"/>
      <c r="DH534" s="350"/>
      <c r="DI534" s="350"/>
      <c r="DJ534" s="350"/>
      <c r="DK534" s="350"/>
      <c r="DL534" s="350"/>
      <c r="DM534" s="350"/>
      <c r="DN534" s="351"/>
      <c r="DO534" s="349"/>
      <c r="DP534" s="350"/>
      <c r="DQ534" s="350"/>
      <c r="DR534" s="350"/>
      <c r="DS534" s="350"/>
      <c r="DT534" s="350"/>
      <c r="DU534" s="350"/>
      <c r="DV534" s="350"/>
      <c r="DW534" s="350"/>
      <c r="DX534" s="351"/>
      <c r="DY534" s="129"/>
      <c r="DZ534" s="129"/>
      <c r="EA534" s="129"/>
      <c r="EB534" s="129"/>
      <c r="EC534" s="129"/>
      <c r="ED534" s="198"/>
      <c r="EE534" s="199"/>
      <c r="EF534" s="205"/>
      <c r="EG534" s="205"/>
      <c r="EH534" s="205"/>
      <c r="EI534" s="205"/>
      <c r="EJ534" s="205"/>
      <c r="EK534" s="205"/>
      <c r="EL534" s="205"/>
      <c r="EM534" s="205"/>
      <c r="EN534" s="205"/>
      <c r="EO534" s="207"/>
      <c r="EP534" s="207"/>
      <c r="EQ534" s="207"/>
      <c r="ER534" s="207"/>
      <c r="ES534" s="207"/>
      <c r="ET534" s="207"/>
      <c r="EU534" s="207"/>
      <c r="EV534" s="207"/>
      <c r="EW534" s="207"/>
      <c r="EX534" s="207"/>
      <c r="EY534" s="207"/>
      <c r="EZ534" s="207"/>
      <c r="FA534" s="207"/>
      <c r="FB534" s="207"/>
      <c r="FC534" s="207"/>
      <c r="FD534" s="207"/>
      <c r="FE534" s="207"/>
      <c r="FF534" s="207"/>
      <c r="FG534" s="207"/>
      <c r="FH534" s="207"/>
      <c r="FI534" s="207"/>
      <c r="FJ534" s="207"/>
      <c r="FK534" s="207"/>
      <c r="FL534" s="207"/>
      <c r="FM534" s="207"/>
      <c r="FN534" s="207"/>
      <c r="FO534" s="207"/>
      <c r="FP534" s="207"/>
      <c r="FQ534" s="207"/>
      <c r="FR534" s="207"/>
      <c r="FS534" s="207"/>
      <c r="FT534" s="207"/>
      <c r="FU534" s="207"/>
      <c r="FV534" s="207"/>
      <c r="FW534" s="207"/>
      <c r="FX534" s="207"/>
      <c r="FY534" s="207"/>
      <c r="FZ534" s="207"/>
      <c r="GA534" s="207"/>
      <c r="GB534" s="207"/>
      <c r="GC534" s="207"/>
      <c r="GD534" s="207"/>
      <c r="GE534" s="207"/>
      <c r="GF534" s="207"/>
      <c r="GG534" s="207"/>
      <c r="GH534" s="207"/>
      <c r="GI534" s="207"/>
      <c r="GJ534" s="207"/>
      <c r="GK534" s="207"/>
      <c r="GL534" s="207"/>
      <c r="GM534" s="207"/>
    </row>
    <row r="535" spans="1:195" s="237" customFormat="1" ht="17.100000000000001" customHeight="1" x14ac:dyDescent="0.45">
      <c r="A535" s="129"/>
      <c r="B535" s="129"/>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129"/>
      <c r="BN535" s="129"/>
      <c r="BO535" s="129"/>
      <c r="BP535" s="129"/>
      <c r="BQ535" s="129"/>
      <c r="BR535" s="346">
        <v>27</v>
      </c>
      <c r="BS535" s="347"/>
      <c r="BT535" s="348"/>
      <c r="BU535" s="349"/>
      <c r="BV535" s="350"/>
      <c r="BW535" s="350"/>
      <c r="BX535" s="350"/>
      <c r="BY535" s="350"/>
      <c r="BZ535" s="351"/>
      <c r="CA535" s="349"/>
      <c r="CB535" s="350"/>
      <c r="CC535" s="351"/>
      <c r="CD535" s="349"/>
      <c r="CE535" s="350"/>
      <c r="CF535" s="350"/>
      <c r="CG535" s="350"/>
      <c r="CH535" s="350"/>
      <c r="CI535" s="350"/>
      <c r="CJ535" s="350"/>
      <c r="CK535" s="350"/>
      <c r="CL535" s="350"/>
      <c r="CM535" s="351"/>
      <c r="CN535" s="349"/>
      <c r="CO535" s="350"/>
      <c r="CP535" s="350"/>
      <c r="CQ535" s="350"/>
      <c r="CR535" s="350"/>
      <c r="CS535" s="351"/>
      <c r="CT535" s="349"/>
      <c r="CU535" s="350"/>
      <c r="CV535" s="351"/>
      <c r="CW535" s="349"/>
      <c r="CX535" s="350"/>
      <c r="CY535" s="350"/>
      <c r="CZ535" s="350"/>
      <c r="DA535" s="350"/>
      <c r="DB535" s="350"/>
      <c r="DC535" s="350"/>
      <c r="DD535" s="351"/>
      <c r="DE535" s="349"/>
      <c r="DF535" s="350"/>
      <c r="DG535" s="350"/>
      <c r="DH535" s="350"/>
      <c r="DI535" s="350"/>
      <c r="DJ535" s="350"/>
      <c r="DK535" s="350"/>
      <c r="DL535" s="350"/>
      <c r="DM535" s="350"/>
      <c r="DN535" s="351"/>
      <c r="DO535" s="349"/>
      <c r="DP535" s="350"/>
      <c r="DQ535" s="350"/>
      <c r="DR535" s="350"/>
      <c r="DS535" s="350"/>
      <c r="DT535" s="350"/>
      <c r="DU535" s="350"/>
      <c r="DV535" s="350"/>
      <c r="DW535" s="350"/>
      <c r="DX535" s="351"/>
      <c r="DY535" s="129"/>
      <c r="DZ535" s="129"/>
      <c r="EA535" s="129"/>
      <c r="EB535" s="129"/>
      <c r="EC535" s="129"/>
      <c r="ED535" s="198"/>
      <c r="EE535" s="199"/>
      <c r="EF535" s="205"/>
      <c r="EG535" s="205"/>
      <c r="EH535" s="205"/>
      <c r="EI535" s="205"/>
      <c r="EJ535" s="205"/>
      <c r="EK535" s="205"/>
      <c r="EL535" s="205"/>
      <c r="EM535" s="205"/>
      <c r="EN535" s="205"/>
      <c r="EO535" s="207"/>
      <c r="EP535" s="207"/>
      <c r="EQ535" s="207"/>
      <c r="ER535" s="207"/>
      <c r="ES535" s="207"/>
      <c r="ET535" s="207"/>
      <c r="EU535" s="207"/>
      <c r="EV535" s="207"/>
      <c r="EW535" s="207"/>
      <c r="EX535" s="207"/>
      <c r="EY535" s="207"/>
      <c r="EZ535" s="207"/>
      <c r="FA535" s="207"/>
      <c r="FB535" s="207"/>
      <c r="FC535" s="207"/>
      <c r="FD535" s="207"/>
      <c r="FE535" s="207"/>
      <c r="FF535" s="207"/>
      <c r="FG535" s="207"/>
      <c r="FH535" s="207"/>
      <c r="FI535" s="207"/>
      <c r="FJ535" s="207"/>
      <c r="FK535" s="207"/>
      <c r="FL535" s="207"/>
      <c r="FM535" s="207"/>
      <c r="FN535" s="207"/>
      <c r="FO535" s="207"/>
      <c r="FP535" s="207"/>
      <c r="FQ535" s="207"/>
      <c r="FR535" s="207"/>
      <c r="FS535" s="207"/>
      <c r="FT535" s="207"/>
      <c r="FU535" s="207"/>
      <c r="FV535" s="207"/>
      <c r="FW535" s="207"/>
      <c r="FX535" s="207"/>
      <c r="FY535" s="207"/>
      <c r="FZ535" s="207"/>
      <c r="GA535" s="207"/>
      <c r="GB535" s="207"/>
      <c r="GC535" s="207"/>
      <c r="GD535" s="207"/>
      <c r="GE535" s="207"/>
      <c r="GF535" s="207"/>
      <c r="GG535" s="207"/>
      <c r="GH535" s="207"/>
      <c r="GI535" s="207"/>
      <c r="GJ535" s="207"/>
      <c r="GK535" s="207"/>
      <c r="GL535" s="207"/>
      <c r="GM535" s="207"/>
    </row>
    <row r="536" spans="1:195" s="237" customFormat="1" ht="17.100000000000001" customHeight="1" x14ac:dyDescent="0.45">
      <c r="A536" s="129"/>
      <c r="B536" s="129"/>
      <c r="C536" s="273"/>
      <c r="D536" s="273"/>
      <c r="E536" s="58"/>
      <c r="F536" s="58"/>
      <c r="G536" s="58"/>
      <c r="H536" s="58"/>
      <c r="I536" s="58"/>
      <c r="J536" s="58"/>
      <c r="K536" s="58"/>
      <c r="L536" s="58"/>
      <c r="M536" s="58"/>
      <c r="N536" s="58"/>
      <c r="O536" s="58"/>
      <c r="P536" s="58"/>
      <c r="Q536" s="58"/>
      <c r="R536" s="58"/>
      <c r="S536" s="58"/>
      <c r="T536" s="273"/>
      <c r="U536" s="58"/>
      <c r="V536" s="58"/>
      <c r="W536" s="58"/>
      <c r="X536" s="58"/>
      <c r="Y536" s="58"/>
      <c r="Z536" s="58"/>
      <c r="AA536" s="58"/>
      <c r="AB536" s="58"/>
      <c r="AC536" s="58"/>
      <c r="AD536" s="58"/>
      <c r="AE536" s="58"/>
      <c r="AF536" s="58"/>
      <c r="AG536" s="273"/>
      <c r="AH536" s="58"/>
      <c r="AI536" s="58"/>
      <c r="AJ536" s="58"/>
      <c r="AK536" s="58"/>
      <c r="AL536" s="58"/>
      <c r="AM536" s="58"/>
      <c r="AN536" s="58"/>
      <c r="AO536" s="58"/>
      <c r="AP536" s="58"/>
      <c r="AQ536" s="58"/>
      <c r="AR536" s="58"/>
      <c r="AS536" s="58"/>
      <c r="AT536" s="273"/>
      <c r="AU536" s="58"/>
      <c r="AV536" s="58"/>
      <c r="AW536" s="58"/>
      <c r="AX536" s="58"/>
      <c r="AY536" s="58"/>
      <c r="AZ536" s="58"/>
      <c r="BA536" s="58"/>
      <c r="BB536" s="58"/>
      <c r="BC536" s="58"/>
      <c r="BD536" s="58"/>
      <c r="BE536" s="58"/>
      <c r="BF536" s="58"/>
      <c r="BG536" s="58"/>
      <c r="BH536" s="58"/>
      <c r="BI536" s="58"/>
      <c r="BJ536" s="58"/>
      <c r="BK536" s="58"/>
      <c r="BL536" s="58"/>
      <c r="BM536" s="129"/>
      <c r="BN536" s="129"/>
      <c r="BO536" s="129"/>
      <c r="BP536" s="129"/>
      <c r="BQ536" s="129"/>
      <c r="BR536" s="346">
        <v>28</v>
      </c>
      <c r="BS536" s="347"/>
      <c r="BT536" s="348"/>
      <c r="BU536" s="349"/>
      <c r="BV536" s="350"/>
      <c r="BW536" s="350"/>
      <c r="BX536" s="350"/>
      <c r="BY536" s="350"/>
      <c r="BZ536" s="351"/>
      <c r="CA536" s="349"/>
      <c r="CB536" s="350"/>
      <c r="CC536" s="351"/>
      <c r="CD536" s="349"/>
      <c r="CE536" s="350"/>
      <c r="CF536" s="350"/>
      <c r="CG536" s="350"/>
      <c r="CH536" s="350"/>
      <c r="CI536" s="350"/>
      <c r="CJ536" s="350"/>
      <c r="CK536" s="350"/>
      <c r="CL536" s="350"/>
      <c r="CM536" s="351"/>
      <c r="CN536" s="349"/>
      <c r="CO536" s="350"/>
      <c r="CP536" s="350"/>
      <c r="CQ536" s="350"/>
      <c r="CR536" s="350"/>
      <c r="CS536" s="351"/>
      <c r="CT536" s="349"/>
      <c r="CU536" s="350"/>
      <c r="CV536" s="351"/>
      <c r="CW536" s="349"/>
      <c r="CX536" s="350"/>
      <c r="CY536" s="350"/>
      <c r="CZ536" s="350"/>
      <c r="DA536" s="350"/>
      <c r="DB536" s="350"/>
      <c r="DC536" s="350"/>
      <c r="DD536" s="351"/>
      <c r="DE536" s="349"/>
      <c r="DF536" s="350"/>
      <c r="DG536" s="350"/>
      <c r="DH536" s="350"/>
      <c r="DI536" s="350"/>
      <c r="DJ536" s="350"/>
      <c r="DK536" s="350"/>
      <c r="DL536" s="350"/>
      <c r="DM536" s="350"/>
      <c r="DN536" s="351"/>
      <c r="DO536" s="349"/>
      <c r="DP536" s="350"/>
      <c r="DQ536" s="350"/>
      <c r="DR536" s="350"/>
      <c r="DS536" s="350"/>
      <c r="DT536" s="350"/>
      <c r="DU536" s="350"/>
      <c r="DV536" s="350"/>
      <c r="DW536" s="350"/>
      <c r="DX536" s="351"/>
      <c r="DY536" s="129"/>
      <c r="DZ536" s="129"/>
      <c r="EA536" s="129"/>
      <c r="EB536" s="129"/>
      <c r="EC536" s="129"/>
      <c r="ED536" s="198"/>
      <c r="EE536" s="199"/>
      <c r="EF536" s="205"/>
      <c r="EG536" s="205"/>
      <c r="EH536" s="205"/>
      <c r="EI536" s="205"/>
      <c r="EJ536" s="205"/>
      <c r="EK536" s="205"/>
      <c r="EL536" s="205"/>
      <c r="EM536" s="205"/>
      <c r="EN536" s="205"/>
      <c r="EO536" s="207"/>
      <c r="EP536" s="207"/>
      <c r="EQ536" s="207"/>
      <c r="ER536" s="207"/>
      <c r="ES536" s="207"/>
      <c r="ET536" s="207"/>
      <c r="EU536" s="207"/>
      <c r="EV536" s="207"/>
      <c r="EW536" s="207"/>
      <c r="EX536" s="207"/>
      <c r="EY536" s="207"/>
      <c r="EZ536" s="207"/>
      <c r="FA536" s="207"/>
      <c r="FB536" s="207"/>
      <c r="FC536" s="207"/>
      <c r="FD536" s="207"/>
      <c r="FE536" s="207"/>
      <c r="FF536" s="207"/>
      <c r="FG536" s="207"/>
      <c r="FH536" s="207"/>
      <c r="FI536" s="207"/>
      <c r="FJ536" s="207"/>
      <c r="FK536" s="207"/>
      <c r="FL536" s="207"/>
      <c r="FM536" s="207"/>
      <c r="FN536" s="207"/>
      <c r="FO536" s="207"/>
      <c r="FP536" s="207"/>
      <c r="FQ536" s="207"/>
      <c r="FR536" s="207"/>
      <c r="FS536" s="207"/>
      <c r="FT536" s="207"/>
      <c r="FU536" s="207"/>
      <c r="FV536" s="207"/>
      <c r="FW536" s="207"/>
      <c r="FX536" s="207"/>
      <c r="FY536" s="207"/>
      <c r="FZ536" s="207"/>
      <c r="GA536" s="207"/>
      <c r="GB536" s="207"/>
      <c r="GC536" s="207"/>
      <c r="GD536" s="207"/>
      <c r="GE536" s="207"/>
      <c r="GF536" s="207"/>
      <c r="GG536" s="207"/>
      <c r="GH536" s="207"/>
      <c r="GI536" s="207"/>
      <c r="GJ536" s="207"/>
      <c r="GK536" s="207"/>
      <c r="GL536" s="207"/>
      <c r="GM536" s="207"/>
    </row>
    <row r="537" spans="1:195" s="237" customFormat="1" ht="17.100000000000001" customHeight="1" x14ac:dyDescent="0.45">
      <c r="A537" s="129"/>
      <c r="B537" s="129"/>
      <c r="C537" s="273"/>
      <c r="D537" s="273"/>
      <c r="E537" s="58"/>
      <c r="F537" s="58"/>
      <c r="G537" s="58"/>
      <c r="H537" s="58"/>
      <c r="I537" s="58"/>
      <c r="J537" s="58"/>
      <c r="K537" s="58"/>
      <c r="L537" s="58"/>
      <c r="M537" s="58"/>
      <c r="N537" s="58"/>
      <c r="O537" s="58"/>
      <c r="P537" s="58"/>
      <c r="Q537" s="58"/>
      <c r="R537" s="58"/>
      <c r="S537" s="58"/>
      <c r="T537" s="273"/>
      <c r="U537" s="58"/>
      <c r="V537" s="58"/>
      <c r="W537" s="58"/>
      <c r="X537" s="58"/>
      <c r="Y537" s="58"/>
      <c r="Z537" s="58"/>
      <c r="AA537" s="58"/>
      <c r="AB537" s="58"/>
      <c r="AC537" s="58"/>
      <c r="AD537" s="58"/>
      <c r="AE537" s="58"/>
      <c r="AF537" s="58"/>
      <c r="AG537" s="273"/>
      <c r="AH537" s="58"/>
      <c r="AI537" s="58"/>
      <c r="AJ537" s="58"/>
      <c r="AK537" s="58"/>
      <c r="AL537" s="58"/>
      <c r="AM537" s="58"/>
      <c r="AN537" s="58"/>
      <c r="AO537" s="58"/>
      <c r="AP537" s="58"/>
      <c r="AQ537" s="58"/>
      <c r="AR537" s="58"/>
      <c r="AS537" s="58"/>
      <c r="AT537" s="273"/>
      <c r="AU537" s="58"/>
      <c r="AV537" s="58"/>
      <c r="AW537" s="58"/>
      <c r="AX537" s="58"/>
      <c r="AY537" s="58"/>
      <c r="AZ537" s="58"/>
      <c r="BA537" s="58"/>
      <c r="BB537" s="58"/>
      <c r="BC537" s="58"/>
      <c r="BD537" s="58"/>
      <c r="BE537" s="58"/>
      <c r="BF537" s="58"/>
      <c r="BG537" s="58"/>
      <c r="BH537" s="58"/>
      <c r="BI537" s="58"/>
      <c r="BJ537" s="58"/>
      <c r="BK537" s="58"/>
      <c r="BL537" s="58"/>
      <c r="BM537" s="129"/>
      <c r="BN537" s="129"/>
      <c r="BO537" s="129"/>
      <c r="BP537" s="129"/>
      <c r="BQ537" s="129"/>
      <c r="BR537" s="346">
        <v>29</v>
      </c>
      <c r="BS537" s="347"/>
      <c r="BT537" s="348"/>
      <c r="BU537" s="349" t="s">
        <v>271</v>
      </c>
      <c r="BV537" s="350"/>
      <c r="BW537" s="350"/>
      <c r="BX537" s="350"/>
      <c r="BY537" s="350"/>
      <c r="BZ537" s="351"/>
      <c r="CA537" s="349">
        <v>90</v>
      </c>
      <c r="CB537" s="350"/>
      <c r="CC537" s="351"/>
      <c r="CD537" s="349" t="s">
        <v>420</v>
      </c>
      <c r="CE537" s="350"/>
      <c r="CF537" s="350"/>
      <c r="CG537" s="350"/>
      <c r="CH537" s="350"/>
      <c r="CI537" s="350"/>
      <c r="CJ537" s="350"/>
      <c r="CK537" s="350"/>
      <c r="CL537" s="350"/>
      <c r="CM537" s="351"/>
      <c r="CN537" s="349" t="s">
        <v>418</v>
      </c>
      <c r="CO537" s="350"/>
      <c r="CP537" s="350"/>
      <c r="CQ537" s="350"/>
      <c r="CR537" s="350"/>
      <c r="CS537" s="351"/>
      <c r="CT537" s="349" t="s">
        <v>421</v>
      </c>
      <c r="CU537" s="350"/>
      <c r="CV537" s="351"/>
      <c r="CW537" s="349"/>
      <c r="CX537" s="350"/>
      <c r="CY537" s="350"/>
      <c r="CZ537" s="350"/>
      <c r="DA537" s="350"/>
      <c r="DB537" s="350"/>
      <c r="DC537" s="350"/>
      <c r="DD537" s="351"/>
      <c r="DE537" s="349" t="s">
        <v>422</v>
      </c>
      <c r="DF537" s="350"/>
      <c r="DG537" s="350"/>
      <c r="DH537" s="350"/>
      <c r="DI537" s="350"/>
      <c r="DJ537" s="350"/>
      <c r="DK537" s="350"/>
      <c r="DL537" s="350"/>
      <c r="DM537" s="350"/>
      <c r="DN537" s="351"/>
      <c r="DO537" s="349"/>
      <c r="DP537" s="350"/>
      <c r="DQ537" s="350"/>
      <c r="DR537" s="350"/>
      <c r="DS537" s="350"/>
      <c r="DT537" s="350"/>
      <c r="DU537" s="350"/>
      <c r="DV537" s="350"/>
      <c r="DW537" s="350"/>
      <c r="DX537" s="351"/>
      <c r="DY537" s="129"/>
      <c r="DZ537" s="129"/>
      <c r="EA537" s="129"/>
      <c r="EB537" s="129"/>
      <c r="EC537" s="129"/>
      <c r="ED537" s="198"/>
      <c r="EE537" s="199"/>
      <c r="EF537" s="205"/>
      <c r="EG537" s="205"/>
      <c r="EH537" s="205"/>
      <c r="EI537" s="205"/>
      <c r="EJ537" s="205"/>
      <c r="EK537" s="205"/>
      <c r="EL537" s="205"/>
      <c r="EM537" s="205"/>
      <c r="EN537" s="205"/>
      <c r="EO537" s="207"/>
      <c r="EP537" s="207"/>
      <c r="EQ537" s="207"/>
      <c r="ER537" s="207"/>
      <c r="ES537" s="207"/>
      <c r="ET537" s="207"/>
      <c r="EU537" s="207"/>
      <c r="EV537" s="207"/>
      <c r="EW537" s="207"/>
      <c r="EX537" s="207"/>
      <c r="EY537" s="207"/>
      <c r="EZ537" s="207"/>
      <c r="FA537" s="207"/>
      <c r="FB537" s="207"/>
      <c r="FC537" s="207"/>
      <c r="FD537" s="207"/>
      <c r="FE537" s="207"/>
      <c r="FF537" s="207"/>
      <c r="FG537" s="207"/>
      <c r="FH537" s="207"/>
      <c r="FI537" s="207"/>
      <c r="FJ537" s="207"/>
      <c r="FK537" s="207"/>
      <c r="FL537" s="207"/>
      <c r="FM537" s="207"/>
      <c r="FN537" s="207"/>
      <c r="FO537" s="207"/>
      <c r="FP537" s="207"/>
      <c r="FQ537" s="207"/>
      <c r="FR537" s="207"/>
      <c r="FS537" s="207"/>
      <c r="FT537" s="207"/>
      <c r="FU537" s="207"/>
      <c r="FV537" s="207"/>
      <c r="FW537" s="207"/>
      <c r="FX537" s="207"/>
      <c r="FY537" s="207"/>
      <c r="FZ537" s="207"/>
      <c r="GA537" s="207"/>
      <c r="GB537" s="207"/>
      <c r="GC537" s="207"/>
      <c r="GD537" s="207"/>
      <c r="GE537" s="207"/>
      <c r="GF537" s="207"/>
      <c r="GG537" s="207"/>
      <c r="GH537" s="207"/>
      <c r="GI537" s="207"/>
      <c r="GJ537" s="207"/>
      <c r="GK537" s="207"/>
      <c r="GL537" s="207"/>
      <c r="GM537" s="207"/>
    </row>
    <row r="538" spans="1:195" s="237" customFormat="1" ht="17.100000000000001" customHeight="1" x14ac:dyDescent="0.45">
      <c r="A538" s="129"/>
      <c r="B538" s="129"/>
      <c r="C538" s="273"/>
      <c r="D538" s="273"/>
      <c r="E538" s="58"/>
      <c r="F538" s="58"/>
      <c r="G538" s="58"/>
      <c r="H538" s="58"/>
      <c r="I538" s="58"/>
      <c r="J538" s="58"/>
      <c r="K538" s="58"/>
      <c r="L538" s="58"/>
      <c r="M538" s="58"/>
      <c r="N538" s="58"/>
      <c r="O538" s="58"/>
      <c r="P538" s="58"/>
      <c r="Q538" s="58"/>
      <c r="R538" s="58"/>
      <c r="S538" s="58"/>
      <c r="T538" s="273"/>
      <c r="U538" s="58"/>
      <c r="V538" s="58"/>
      <c r="W538" s="58"/>
      <c r="X538" s="58"/>
      <c r="Y538" s="58"/>
      <c r="Z538" s="58"/>
      <c r="AA538" s="58"/>
      <c r="AB538" s="58"/>
      <c r="AC538" s="58"/>
      <c r="AD538" s="58"/>
      <c r="AE538" s="58"/>
      <c r="AF538" s="58"/>
      <c r="AG538" s="273"/>
      <c r="AH538" s="58"/>
      <c r="AI538" s="58"/>
      <c r="AJ538" s="58"/>
      <c r="AK538" s="58"/>
      <c r="AL538" s="58"/>
      <c r="AM538" s="58"/>
      <c r="AN538" s="58"/>
      <c r="AO538" s="58"/>
      <c r="AP538" s="58"/>
      <c r="AQ538" s="58"/>
      <c r="AR538" s="58"/>
      <c r="AS538" s="58"/>
      <c r="AT538" s="273"/>
      <c r="AU538" s="58"/>
      <c r="AV538" s="58"/>
      <c r="AW538" s="58"/>
      <c r="AX538" s="58"/>
      <c r="AY538" s="58"/>
      <c r="AZ538" s="58"/>
      <c r="BA538" s="58"/>
      <c r="BB538" s="58"/>
      <c r="BC538" s="58"/>
      <c r="BD538" s="58"/>
      <c r="BE538" s="58"/>
      <c r="BF538" s="58"/>
      <c r="BG538" s="58"/>
      <c r="BH538" s="58"/>
      <c r="BI538" s="58"/>
      <c r="BJ538" s="58"/>
      <c r="BK538" s="58"/>
      <c r="BL538" s="58"/>
      <c r="BM538" s="129"/>
      <c r="BN538" s="129"/>
      <c r="BO538" s="129"/>
      <c r="BP538" s="129"/>
      <c r="BQ538" s="129"/>
      <c r="BR538" s="346"/>
      <c r="BS538" s="347"/>
      <c r="BT538" s="348"/>
      <c r="BU538" s="349"/>
      <c r="BV538" s="350"/>
      <c r="BW538" s="350"/>
      <c r="BX538" s="350"/>
      <c r="BY538" s="350"/>
      <c r="BZ538" s="351"/>
      <c r="CA538" s="349"/>
      <c r="CB538" s="350"/>
      <c r="CC538" s="351"/>
      <c r="CD538" s="349"/>
      <c r="CE538" s="350"/>
      <c r="CF538" s="350"/>
      <c r="CG538" s="350"/>
      <c r="CH538" s="350"/>
      <c r="CI538" s="350"/>
      <c r="CJ538" s="350"/>
      <c r="CK538" s="350"/>
      <c r="CL538" s="350"/>
      <c r="CM538" s="351"/>
      <c r="CN538" s="349"/>
      <c r="CO538" s="350"/>
      <c r="CP538" s="350"/>
      <c r="CQ538" s="350"/>
      <c r="CR538" s="350"/>
      <c r="CS538" s="351"/>
      <c r="CT538" s="349"/>
      <c r="CU538" s="350"/>
      <c r="CV538" s="351"/>
      <c r="CW538" s="349"/>
      <c r="CX538" s="350"/>
      <c r="CY538" s="350"/>
      <c r="CZ538" s="350"/>
      <c r="DA538" s="350"/>
      <c r="DB538" s="350"/>
      <c r="DC538" s="350"/>
      <c r="DD538" s="351"/>
      <c r="DE538" s="349"/>
      <c r="DF538" s="350"/>
      <c r="DG538" s="350"/>
      <c r="DH538" s="350"/>
      <c r="DI538" s="350"/>
      <c r="DJ538" s="350"/>
      <c r="DK538" s="350"/>
      <c r="DL538" s="350"/>
      <c r="DM538" s="350"/>
      <c r="DN538" s="351"/>
      <c r="DO538" s="349"/>
      <c r="DP538" s="350"/>
      <c r="DQ538" s="350"/>
      <c r="DR538" s="350"/>
      <c r="DS538" s="350"/>
      <c r="DT538" s="350"/>
      <c r="DU538" s="350"/>
      <c r="DV538" s="350"/>
      <c r="DW538" s="350"/>
      <c r="DX538" s="351"/>
      <c r="DY538" s="129"/>
      <c r="DZ538" s="129"/>
      <c r="EA538" s="129"/>
      <c r="EB538" s="129"/>
      <c r="EC538" s="129"/>
      <c r="ED538" s="198"/>
      <c r="EE538" s="208"/>
      <c r="EF538" s="207"/>
      <c r="EG538" s="207"/>
      <c r="EH538" s="207"/>
      <c r="EI538" s="207"/>
      <c r="EJ538" s="207"/>
      <c r="EK538" s="207"/>
      <c r="EL538" s="207"/>
      <c r="EM538" s="207"/>
      <c r="EN538" s="207"/>
      <c r="EO538" s="207"/>
      <c r="EP538" s="207"/>
      <c r="EQ538" s="207"/>
      <c r="ER538" s="207"/>
      <c r="ES538" s="207"/>
      <c r="ET538" s="207"/>
      <c r="EU538" s="207"/>
      <c r="EV538" s="207"/>
      <c r="EW538" s="207"/>
      <c r="EX538" s="207"/>
      <c r="EY538" s="207"/>
      <c r="EZ538" s="207"/>
      <c r="FA538" s="207"/>
      <c r="FB538" s="207"/>
      <c r="FC538" s="207"/>
      <c r="FD538" s="207"/>
      <c r="FE538" s="207"/>
      <c r="FF538" s="207"/>
      <c r="FG538" s="207"/>
      <c r="FH538" s="207"/>
      <c r="FI538" s="207"/>
      <c r="FJ538" s="207"/>
      <c r="FK538" s="207"/>
      <c r="FL538" s="207"/>
      <c r="FM538" s="207"/>
      <c r="FN538" s="207"/>
      <c r="FO538" s="207"/>
      <c r="FP538" s="207"/>
      <c r="FQ538" s="207"/>
      <c r="FR538" s="207"/>
      <c r="FS538" s="207"/>
      <c r="FT538" s="207"/>
      <c r="FU538" s="207"/>
      <c r="FV538" s="207"/>
      <c r="FW538" s="207"/>
      <c r="FX538" s="207"/>
      <c r="FY538" s="207"/>
      <c r="FZ538" s="207"/>
      <c r="GA538" s="207"/>
      <c r="GB538" s="207"/>
      <c r="GC538" s="207"/>
      <c r="GD538" s="207"/>
      <c r="GE538" s="207"/>
      <c r="GF538" s="207"/>
      <c r="GG538" s="207"/>
      <c r="GH538" s="207"/>
      <c r="GI538" s="207"/>
      <c r="GJ538" s="207"/>
      <c r="GK538" s="207"/>
      <c r="GL538" s="207"/>
      <c r="GM538" s="207"/>
    </row>
    <row r="539" spans="1:195" s="237" customFormat="1" ht="17.100000000000001" customHeight="1" x14ac:dyDescent="0.45">
      <c r="A539" s="129"/>
      <c r="B539" s="129"/>
      <c r="C539" s="58"/>
      <c r="D539" s="58"/>
      <c r="E539" s="58"/>
      <c r="F539" s="58"/>
      <c r="G539" s="58"/>
      <c r="H539" s="58"/>
      <c r="I539" s="58"/>
      <c r="J539" s="58"/>
      <c r="K539" s="58"/>
      <c r="L539" s="58"/>
      <c r="M539" s="58"/>
      <c r="N539" s="58"/>
      <c r="O539" s="58"/>
      <c r="P539" s="58"/>
      <c r="Q539" s="58"/>
      <c r="R539" s="58"/>
      <c r="S539" s="58"/>
      <c r="T539" s="58"/>
      <c r="U539" s="58"/>
      <c r="V539" s="273"/>
      <c r="W539" s="273"/>
      <c r="X539" s="273"/>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9"/>
      <c r="AU539" s="58"/>
      <c r="AV539" s="58"/>
      <c r="AW539" s="58"/>
      <c r="AX539" s="58"/>
      <c r="AY539" s="58"/>
      <c r="AZ539" s="58"/>
      <c r="BA539" s="58"/>
      <c r="BB539" s="58"/>
      <c r="BC539" s="58"/>
      <c r="BD539" s="58"/>
      <c r="BE539" s="58"/>
      <c r="BF539" s="58"/>
      <c r="BG539" s="58"/>
      <c r="BH539" s="58"/>
      <c r="BI539" s="58"/>
      <c r="BJ539" s="58"/>
      <c r="BK539" s="58"/>
      <c r="BL539" s="58"/>
      <c r="BM539" s="129"/>
      <c r="BN539" s="129"/>
      <c r="BO539" s="129"/>
      <c r="BP539" s="129"/>
      <c r="BQ539" s="129"/>
      <c r="BR539" s="346"/>
      <c r="BS539" s="347"/>
      <c r="BT539" s="348"/>
      <c r="BU539" s="349"/>
      <c r="BV539" s="350"/>
      <c r="BW539" s="350"/>
      <c r="BX539" s="350"/>
      <c r="BY539" s="350"/>
      <c r="BZ539" s="351"/>
      <c r="CA539" s="349"/>
      <c r="CB539" s="350"/>
      <c r="CC539" s="351"/>
      <c r="CD539" s="349"/>
      <c r="CE539" s="350"/>
      <c r="CF539" s="350"/>
      <c r="CG539" s="350"/>
      <c r="CH539" s="350"/>
      <c r="CI539" s="350"/>
      <c r="CJ539" s="350"/>
      <c r="CK539" s="350"/>
      <c r="CL539" s="350"/>
      <c r="CM539" s="351"/>
      <c r="CN539" s="349"/>
      <c r="CO539" s="350"/>
      <c r="CP539" s="350"/>
      <c r="CQ539" s="350"/>
      <c r="CR539" s="350"/>
      <c r="CS539" s="351"/>
      <c r="CT539" s="349"/>
      <c r="CU539" s="350"/>
      <c r="CV539" s="351"/>
      <c r="CW539" s="349"/>
      <c r="CX539" s="350"/>
      <c r="CY539" s="350"/>
      <c r="CZ539" s="350"/>
      <c r="DA539" s="350"/>
      <c r="DB539" s="350"/>
      <c r="DC539" s="350"/>
      <c r="DD539" s="351"/>
      <c r="DE539" s="349"/>
      <c r="DF539" s="350"/>
      <c r="DG539" s="350"/>
      <c r="DH539" s="350"/>
      <c r="DI539" s="350"/>
      <c r="DJ539" s="350"/>
      <c r="DK539" s="350"/>
      <c r="DL539" s="350"/>
      <c r="DM539" s="350"/>
      <c r="DN539" s="351"/>
      <c r="DO539" s="349"/>
      <c r="DP539" s="350"/>
      <c r="DQ539" s="350"/>
      <c r="DR539" s="350"/>
      <c r="DS539" s="350"/>
      <c r="DT539" s="350"/>
      <c r="DU539" s="350"/>
      <c r="DV539" s="350"/>
      <c r="DW539" s="350"/>
      <c r="DX539" s="351"/>
      <c r="DY539" s="129"/>
      <c r="DZ539" s="129"/>
      <c r="EA539" s="129"/>
      <c r="EB539" s="129"/>
      <c r="EC539" s="129"/>
      <c r="ED539" s="198"/>
      <c r="EE539" s="208"/>
      <c r="EF539" s="207"/>
      <c r="EG539" s="207"/>
      <c r="EH539" s="207"/>
      <c r="EI539" s="207"/>
      <c r="EJ539" s="207"/>
      <c r="EK539" s="207"/>
      <c r="EL539" s="207"/>
      <c r="EM539" s="207"/>
      <c r="EN539" s="207"/>
      <c r="EO539" s="207"/>
      <c r="EP539" s="207"/>
      <c r="EQ539" s="207"/>
      <c r="ER539" s="207"/>
      <c r="ES539" s="207"/>
      <c r="ET539" s="207"/>
      <c r="EU539" s="207"/>
      <c r="EV539" s="207"/>
      <c r="EW539" s="207"/>
      <c r="EX539" s="207"/>
      <c r="EY539" s="207"/>
      <c r="EZ539" s="207"/>
      <c r="FA539" s="207"/>
      <c r="FB539" s="207"/>
      <c r="FC539" s="207"/>
      <c r="FD539" s="207"/>
      <c r="FE539" s="207"/>
      <c r="FF539" s="207"/>
      <c r="FG539" s="207"/>
      <c r="FH539" s="207"/>
      <c r="FI539" s="207"/>
      <c r="FJ539" s="207"/>
      <c r="FK539" s="207"/>
      <c r="FL539" s="207"/>
      <c r="FM539" s="207"/>
      <c r="FN539" s="207"/>
      <c r="FO539" s="207"/>
      <c r="FP539" s="207"/>
      <c r="FQ539" s="207"/>
      <c r="FR539" s="207"/>
      <c r="FS539" s="207"/>
      <c r="FT539" s="207"/>
      <c r="FU539" s="207"/>
      <c r="FV539" s="207"/>
      <c r="FW539" s="207"/>
      <c r="FX539" s="207"/>
      <c r="FY539" s="207"/>
      <c r="FZ539" s="207"/>
      <c r="GA539" s="207"/>
      <c r="GB539" s="207"/>
      <c r="GC539" s="207"/>
      <c r="GD539" s="207"/>
      <c r="GE539" s="207"/>
      <c r="GF539" s="207"/>
      <c r="GG539" s="207"/>
      <c r="GH539" s="207"/>
      <c r="GI539" s="207"/>
      <c r="GJ539" s="207"/>
      <c r="GK539" s="207"/>
      <c r="GL539" s="207"/>
      <c r="GM539" s="207"/>
    </row>
    <row r="540" spans="1:195" s="237" customFormat="1" ht="17.100000000000001" customHeight="1" x14ac:dyDescent="0.45">
      <c r="A540" s="129"/>
      <c r="B540" s="129"/>
      <c r="C540" s="58"/>
      <c r="D540" s="58"/>
      <c r="E540" s="58"/>
      <c r="F540" s="58"/>
      <c r="G540" s="58"/>
      <c r="H540" s="58"/>
      <c r="I540" s="58"/>
      <c r="J540" s="58"/>
      <c r="K540" s="58"/>
      <c r="L540" s="58"/>
      <c r="M540" s="58"/>
      <c r="N540" s="58"/>
      <c r="O540" s="58"/>
      <c r="P540" s="58"/>
      <c r="Q540" s="58"/>
      <c r="R540" s="58"/>
      <c r="S540" s="58"/>
      <c r="T540" s="58"/>
      <c r="U540" s="58"/>
      <c r="V540" s="273"/>
      <c r="W540" s="273"/>
      <c r="X540" s="273"/>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129"/>
      <c r="BN540" s="129"/>
      <c r="BO540" s="129"/>
      <c r="BP540" s="129"/>
      <c r="BQ540" s="129"/>
      <c r="BR540" s="346"/>
      <c r="BS540" s="347"/>
      <c r="BT540" s="348"/>
      <c r="BU540" s="349"/>
      <c r="BV540" s="350"/>
      <c r="BW540" s="350"/>
      <c r="BX540" s="350"/>
      <c r="BY540" s="350"/>
      <c r="BZ540" s="351"/>
      <c r="CA540" s="349"/>
      <c r="CB540" s="350"/>
      <c r="CC540" s="351"/>
      <c r="CD540" s="349"/>
      <c r="CE540" s="350"/>
      <c r="CF540" s="350"/>
      <c r="CG540" s="350"/>
      <c r="CH540" s="350"/>
      <c r="CI540" s="350"/>
      <c r="CJ540" s="350"/>
      <c r="CK540" s="350"/>
      <c r="CL540" s="350"/>
      <c r="CM540" s="351"/>
      <c r="CN540" s="349"/>
      <c r="CO540" s="350"/>
      <c r="CP540" s="350"/>
      <c r="CQ540" s="350"/>
      <c r="CR540" s="350"/>
      <c r="CS540" s="351"/>
      <c r="CT540" s="349"/>
      <c r="CU540" s="350"/>
      <c r="CV540" s="351"/>
      <c r="CW540" s="349"/>
      <c r="CX540" s="350"/>
      <c r="CY540" s="350"/>
      <c r="CZ540" s="350"/>
      <c r="DA540" s="350"/>
      <c r="DB540" s="350"/>
      <c r="DC540" s="350"/>
      <c r="DD540" s="351"/>
      <c r="DE540" s="349"/>
      <c r="DF540" s="350"/>
      <c r="DG540" s="350"/>
      <c r="DH540" s="350"/>
      <c r="DI540" s="350"/>
      <c r="DJ540" s="350"/>
      <c r="DK540" s="350"/>
      <c r="DL540" s="350"/>
      <c r="DM540" s="350"/>
      <c r="DN540" s="351"/>
      <c r="DO540" s="349"/>
      <c r="DP540" s="350"/>
      <c r="DQ540" s="350"/>
      <c r="DR540" s="350"/>
      <c r="DS540" s="350"/>
      <c r="DT540" s="350"/>
      <c r="DU540" s="350"/>
      <c r="DV540" s="350"/>
      <c r="DW540" s="350"/>
      <c r="DX540" s="351"/>
      <c r="DY540" s="129"/>
      <c r="DZ540" s="129"/>
      <c r="EA540" s="129"/>
      <c r="EB540" s="129"/>
      <c r="EC540" s="129"/>
      <c r="ED540" s="198"/>
      <c r="EE540" s="208"/>
      <c r="EF540" s="207"/>
      <c r="EG540" s="207"/>
      <c r="EH540" s="207"/>
      <c r="EI540" s="207"/>
      <c r="EJ540" s="207"/>
      <c r="EK540" s="207"/>
      <c r="EL540" s="207"/>
      <c r="EM540" s="207"/>
      <c r="EN540" s="207"/>
      <c r="EO540" s="207"/>
      <c r="EP540" s="207"/>
      <c r="EQ540" s="207"/>
      <c r="ER540" s="207"/>
      <c r="ES540" s="207"/>
      <c r="ET540" s="207"/>
      <c r="EU540" s="207"/>
      <c r="EV540" s="207"/>
      <c r="EW540" s="207"/>
      <c r="EX540" s="207"/>
      <c r="EY540" s="207"/>
      <c r="EZ540" s="207"/>
      <c r="FA540" s="207"/>
      <c r="FB540" s="207"/>
      <c r="FC540" s="207"/>
      <c r="FD540" s="207"/>
      <c r="FE540" s="207"/>
      <c r="FF540" s="207"/>
      <c r="FG540" s="207"/>
      <c r="FH540" s="207"/>
      <c r="FI540" s="207"/>
      <c r="FJ540" s="207"/>
      <c r="FK540" s="207"/>
      <c r="FL540" s="207"/>
      <c r="FM540" s="207"/>
      <c r="FN540" s="207"/>
      <c r="FO540" s="207"/>
      <c r="FP540" s="207"/>
      <c r="FQ540" s="207"/>
      <c r="FR540" s="207"/>
      <c r="FS540" s="207"/>
      <c r="FT540" s="207"/>
      <c r="FU540" s="207"/>
      <c r="FV540" s="207"/>
      <c r="FW540" s="207"/>
      <c r="FX540" s="207"/>
      <c r="FY540" s="207"/>
      <c r="FZ540" s="207"/>
      <c r="GA540" s="207"/>
      <c r="GB540" s="207"/>
      <c r="GC540" s="207"/>
      <c r="GD540" s="207"/>
      <c r="GE540" s="207"/>
      <c r="GF540" s="207"/>
      <c r="GG540" s="207"/>
      <c r="GH540" s="207"/>
      <c r="GI540" s="207"/>
      <c r="GJ540" s="207"/>
      <c r="GK540" s="207"/>
      <c r="GL540" s="207"/>
      <c r="GM540" s="207"/>
    </row>
    <row r="541" spans="1:195" s="237" customFormat="1" ht="17.100000000000001" customHeight="1" x14ac:dyDescent="0.45">
      <c r="A541" s="129"/>
      <c r="B541" s="129"/>
      <c r="C541" s="58"/>
      <c r="D541" s="58"/>
      <c r="E541" s="58"/>
      <c r="F541" s="58"/>
      <c r="G541" s="58"/>
      <c r="H541" s="58"/>
      <c r="I541" s="58"/>
      <c r="J541" s="58"/>
      <c r="K541" s="58"/>
      <c r="L541" s="58"/>
      <c r="M541" s="58"/>
      <c r="N541" s="58"/>
      <c r="O541" s="58"/>
      <c r="P541" s="58"/>
      <c r="Q541" s="58"/>
      <c r="R541" s="58"/>
      <c r="S541" s="58"/>
      <c r="T541" s="58"/>
      <c r="U541" s="58"/>
      <c r="V541" s="273"/>
      <c r="W541" s="273"/>
      <c r="X541" s="273"/>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129"/>
      <c r="BN541" s="129"/>
      <c r="BO541" s="129"/>
      <c r="BP541" s="129"/>
      <c r="BQ541" s="129"/>
      <c r="BR541" s="346"/>
      <c r="BS541" s="347"/>
      <c r="BT541" s="348"/>
      <c r="BU541" s="349"/>
      <c r="BV541" s="350"/>
      <c r="BW541" s="350"/>
      <c r="BX541" s="350"/>
      <c r="BY541" s="350"/>
      <c r="BZ541" s="351"/>
      <c r="CA541" s="349"/>
      <c r="CB541" s="350"/>
      <c r="CC541" s="351"/>
      <c r="CD541" s="349"/>
      <c r="CE541" s="350"/>
      <c r="CF541" s="350"/>
      <c r="CG541" s="350"/>
      <c r="CH541" s="350"/>
      <c r="CI541" s="350"/>
      <c r="CJ541" s="350"/>
      <c r="CK541" s="350"/>
      <c r="CL541" s="350"/>
      <c r="CM541" s="351"/>
      <c r="CN541" s="349"/>
      <c r="CO541" s="350"/>
      <c r="CP541" s="350"/>
      <c r="CQ541" s="350"/>
      <c r="CR541" s="350"/>
      <c r="CS541" s="351"/>
      <c r="CT541" s="349"/>
      <c r="CU541" s="350"/>
      <c r="CV541" s="351"/>
      <c r="CW541" s="349"/>
      <c r="CX541" s="350"/>
      <c r="CY541" s="350"/>
      <c r="CZ541" s="350"/>
      <c r="DA541" s="350"/>
      <c r="DB541" s="350"/>
      <c r="DC541" s="350"/>
      <c r="DD541" s="351"/>
      <c r="DE541" s="349"/>
      <c r="DF541" s="350"/>
      <c r="DG541" s="350"/>
      <c r="DH541" s="350"/>
      <c r="DI541" s="350"/>
      <c r="DJ541" s="350"/>
      <c r="DK541" s="350"/>
      <c r="DL541" s="350"/>
      <c r="DM541" s="350"/>
      <c r="DN541" s="351"/>
      <c r="DO541" s="349"/>
      <c r="DP541" s="350"/>
      <c r="DQ541" s="350"/>
      <c r="DR541" s="350"/>
      <c r="DS541" s="350"/>
      <c r="DT541" s="350"/>
      <c r="DU541" s="350"/>
      <c r="DV541" s="350"/>
      <c r="DW541" s="350"/>
      <c r="DX541" s="351"/>
      <c r="DY541" s="129"/>
      <c r="DZ541" s="129"/>
      <c r="EA541" s="129"/>
      <c r="EB541" s="129"/>
      <c r="EC541" s="129"/>
      <c r="ED541" s="198"/>
      <c r="EE541" s="208"/>
      <c r="EF541" s="207"/>
      <c r="EG541" s="207"/>
      <c r="EH541" s="207"/>
      <c r="EI541" s="207"/>
      <c r="EJ541" s="207"/>
      <c r="EK541" s="207"/>
      <c r="EL541" s="207"/>
      <c r="EM541" s="207"/>
      <c r="EN541" s="207"/>
      <c r="EO541" s="207"/>
      <c r="EP541" s="207"/>
      <c r="EQ541" s="207"/>
      <c r="ER541" s="207"/>
      <c r="ES541" s="207"/>
      <c r="ET541" s="207"/>
      <c r="EU541" s="207"/>
      <c r="EV541" s="207"/>
      <c r="EW541" s="207"/>
      <c r="EX541" s="207"/>
      <c r="EY541" s="207"/>
      <c r="EZ541" s="207"/>
      <c r="FA541" s="207"/>
      <c r="FB541" s="207"/>
      <c r="FC541" s="207"/>
      <c r="FD541" s="207"/>
      <c r="FE541" s="207"/>
      <c r="FF541" s="207"/>
      <c r="FG541" s="207"/>
      <c r="FH541" s="207"/>
      <c r="FI541" s="207"/>
      <c r="FJ541" s="207"/>
      <c r="FK541" s="207"/>
      <c r="FL541" s="207"/>
      <c r="FM541" s="207"/>
      <c r="FN541" s="207"/>
      <c r="FO541" s="207"/>
      <c r="FP541" s="207"/>
      <c r="FQ541" s="207"/>
      <c r="FR541" s="207"/>
      <c r="FS541" s="207"/>
      <c r="FT541" s="207"/>
      <c r="FU541" s="207"/>
      <c r="FV541" s="207"/>
      <c r="FW541" s="207"/>
      <c r="FX541" s="207"/>
      <c r="FY541" s="207"/>
      <c r="FZ541" s="207"/>
      <c r="GA541" s="207"/>
      <c r="GB541" s="207"/>
      <c r="GC541" s="207"/>
      <c r="GD541" s="207"/>
      <c r="GE541" s="207"/>
      <c r="GF541" s="207"/>
      <c r="GG541" s="207"/>
      <c r="GH541" s="207"/>
      <c r="GI541" s="207"/>
      <c r="GJ541" s="207"/>
      <c r="GK541" s="207"/>
      <c r="GL541" s="207"/>
      <c r="GM541" s="207"/>
    </row>
    <row r="543" spans="1:195" ht="18.75" customHeight="1" x14ac:dyDescent="0.45">
      <c r="A543" s="58"/>
      <c r="B543" s="129"/>
      <c r="C543" s="272" t="s">
        <v>167</v>
      </c>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129"/>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BE543" s="340" t="s">
        <v>272</v>
      </c>
      <c r="BF543" s="341"/>
      <c r="BG543" s="341"/>
      <c r="BH543" s="341"/>
      <c r="BI543" s="341"/>
      <c r="BJ543" s="341"/>
      <c r="BK543" s="341"/>
      <c r="BL543" s="342"/>
      <c r="BO543" s="58"/>
      <c r="BP543" s="129"/>
      <c r="BQ543" s="272" t="s">
        <v>167</v>
      </c>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129"/>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S543" s="340" t="s">
        <v>211</v>
      </c>
      <c r="DT543" s="341"/>
      <c r="DU543" s="341"/>
      <c r="DV543" s="341"/>
      <c r="DW543" s="341"/>
      <c r="DX543" s="341"/>
      <c r="DY543" s="341"/>
      <c r="DZ543" s="342"/>
    </row>
    <row r="544" spans="1:195" ht="18.75" customHeight="1" x14ac:dyDescent="0.45">
      <c r="A544" s="58"/>
      <c r="B544" s="58"/>
      <c r="C544" s="93"/>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93"/>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BE544" s="343"/>
      <c r="BF544" s="344"/>
      <c r="BG544" s="344"/>
      <c r="BH544" s="344"/>
      <c r="BI544" s="344"/>
      <c r="BJ544" s="344"/>
      <c r="BK544" s="344"/>
      <c r="BL544" s="345"/>
      <c r="BO544" s="58"/>
      <c r="BP544" s="58"/>
      <c r="BQ544" s="93"/>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93"/>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S544" s="343"/>
      <c r="DT544" s="344"/>
      <c r="DU544" s="344"/>
      <c r="DV544" s="344"/>
      <c r="DW544" s="344"/>
      <c r="DX544" s="344"/>
      <c r="DY544" s="344"/>
      <c r="DZ544" s="345"/>
    </row>
    <row r="545" spans="1:132" ht="18.75" customHeight="1" x14ac:dyDescent="0.45">
      <c r="A545" s="58"/>
      <c r="C545" s="59" t="s">
        <v>69</v>
      </c>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93"/>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BO545" s="58"/>
      <c r="BQ545" s="59" t="s">
        <v>69</v>
      </c>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93"/>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row>
    <row r="546" spans="1:132" ht="18.75" customHeight="1" x14ac:dyDescent="0.45">
      <c r="A546" s="58"/>
      <c r="B546" s="59"/>
      <c r="C546" s="58"/>
      <c r="D546" s="58"/>
      <c r="E546" s="58"/>
      <c r="F546" s="58"/>
      <c r="G546" s="58"/>
      <c r="H546" s="58"/>
      <c r="I546" s="58"/>
      <c r="J546" s="58"/>
      <c r="K546" s="58"/>
      <c r="L546" s="58"/>
      <c r="M546" s="58"/>
      <c r="N546" s="58"/>
      <c r="O546" s="58"/>
      <c r="P546" s="58"/>
      <c r="Q546" s="58"/>
      <c r="R546" s="58"/>
      <c r="S546" s="58"/>
      <c r="T546" s="58"/>
      <c r="U546" s="58"/>
      <c r="Y546" s="302"/>
      <c r="Z546" s="303"/>
      <c r="AA546" s="303"/>
      <c r="AB546" s="303"/>
      <c r="AC546" s="303"/>
      <c r="AD546" s="303"/>
      <c r="AE546" s="303"/>
      <c r="AF546" s="303"/>
      <c r="AG546" s="303"/>
      <c r="AH546" s="303"/>
      <c r="AI546" s="303"/>
      <c r="AJ546" s="303"/>
      <c r="AK546" s="303"/>
      <c r="AL546" s="303"/>
      <c r="AM546" s="304"/>
      <c r="AN546" s="58"/>
      <c r="AO546" s="58"/>
      <c r="AP546" s="58"/>
      <c r="AQ546" s="58"/>
      <c r="AR546" s="58"/>
      <c r="AS546" s="58"/>
      <c r="AT546" s="59"/>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9"/>
      <c r="BQ546" s="58"/>
      <c r="BR546" s="58"/>
      <c r="BS546" s="58"/>
      <c r="BT546" s="58"/>
      <c r="BU546" s="58"/>
      <c r="BV546" s="58"/>
      <c r="BW546" s="58"/>
      <c r="BX546" s="58"/>
      <c r="BY546" s="58"/>
      <c r="BZ546" s="58"/>
      <c r="CA546" s="58"/>
      <c r="CB546" s="58"/>
      <c r="CC546" s="58"/>
      <c r="CD546" s="58"/>
      <c r="CE546" s="58"/>
      <c r="CF546" s="58"/>
      <c r="CG546" s="58"/>
      <c r="CH546" s="58"/>
      <c r="CI546" s="58"/>
      <c r="CM546" s="302" t="s">
        <v>423</v>
      </c>
      <c r="CN546" s="303"/>
      <c r="CO546" s="303"/>
      <c r="CP546" s="303"/>
      <c r="CQ546" s="303"/>
      <c r="CR546" s="303"/>
      <c r="CS546" s="303"/>
      <c r="CT546" s="303"/>
      <c r="CU546" s="303"/>
      <c r="CV546" s="303"/>
      <c r="CW546" s="303"/>
      <c r="CX546" s="303"/>
      <c r="CY546" s="303"/>
      <c r="CZ546" s="303"/>
      <c r="DA546" s="304"/>
      <c r="DB546" s="58"/>
      <c r="DC546" s="58"/>
      <c r="DD546" s="58"/>
      <c r="DE546" s="58"/>
      <c r="DF546" s="58"/>
      <c r="DG546" s="58"/>
      <c r="DH546" s="59"/>
      <c r="DI546" s="58"/>
      <c r="DJ546" s="58"/>
      <c r="DK546" s="58"/>
      <c r="DL546" s="58"/>
      <c r="DM546" s="58"/>
      <c r="DN546" s="58"/>
      <c r="DO546" s="58"/>
      <c r="DP546" s="58"/>
      <c r="DQ546" s="58"/>
      <c r="DR546" s="58"/>
      <c r="DS546" s="58"/>
      <c r="DT546" s="58"/>
      <c r="DU546" s="58"/>
      <c r="DV546" s="58"/>
      <c r="DW546" s="58"/>
      <c r="DX546" s="58"/>
      <c r="DY546" s="58"/>
      <c r="DZ546" s="58"/>
      <c r="EA546" s="58"/>
      <c r="EB546" s="58"/>
    </row>
    <row r="547" spans="1:132" ht="18.75" customHeight="1" x14ac:dyDescent="0.45">
      <c r="A547" s="58"/>
      <c r="B547" s="58"/>
      <c r="C547" s="58"/>
      <c r="D547" s="58"/>
      <c r="E547" s="58"/>
      <c r="F547" s="58"/>
      <c r="G547" s="58"/>
      <c r="H547" s="58"/>
      <c r="I547" s="58"/>
      <c r="J547" s="58"/>
      <c r="K547" s="58"/>
      <c r="L547" s="58"/>
      <c r="M547" s="58"/>
      <c r="N547" s="58"/>
      <c r="O547" s="58"/>
      <c r="P547" s="58"/>
      <c r="Q547" s="58"/>
      <c r="R547" s="58"/>
      <c r="S547" s="58"/>
      <c r="T547" s="58"/>
      <c r="U547" s="58"/>
      <c r="Y547" s="305"/>
      <c r="Z547" s="306"/>
      <c r="AA547" s="306"/>
      <c r="AB547" s="306"/>
      <c r="AC547" s="306"/>
      <c r="AD547" s="306"/>
      <c r="AE547" s="306"/>
      <c r="AF547" s="306"/>
      <c r="AG547" s="306"/>
      <c r="AH547" s="306"/>
      <c r="AI547" s="306"/>
      <c r="AJ547" s="306"/>
      <c r="AK547" s="306"/>
      <c r="AL547" s="306"/>
      <c r="AM547" s="307"/>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M547" s="305"/>
      <c r="CN547" s="306"/>
      <c r="CO547" s="306"/>
      <c r="CP547" s="306"/>
      <c r="CQ547" s="306"/>
      <c r="CR547" s="306"/>
      <c r="CS547" s="306"/>
      <c r="CT547" s="306"/>
      <c r="CU547" s="306"/>
      <c r="CV547" s="306"/>
      <c r="CW547" s="306"/>
      <c r="CX547" s="306"/>
      <c r="CY547" s="306"/>
      <c r="CZ547" s="306"/>
      <c r="DA547" s="307"/>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row>
    <row r="548" spans="1:132" ht="18.75" customHeight="1" x14ac:dyDescent="0.45">
      <c r="A548" s="58"/>
      <c r="B548" s="58"/>
      <c r="C548" s="58"/>
      <c r="D548" s="58"/>
      <c r="E548" s="58"/>
      <c r="F548" s="58"/>
      <c r="G548" s="58"/>
      <c r="H548" s="58"/>
      <c r="I548" s="58"/>
      <c r="J548" s="58"/>
      <c r="K548" s="58"/>
      <c r="L548" s="58"/>
      <c r="M548" s="58"/>
      <c r="N548" s="58"/>
      <c r="O548" s="58"/>
      <c r="P548" s="58"/>
      <c r="Q548" s="58"/>
      <c r="R548" s="58"/>
      <c r="S548" s="58"/>
      <c r="T548" s="58"/>
      <c r="U548" s="58"/>
      <c r="Y548" s="308"/>
      <c r="Z548" s="309"/>
      <c r="AA548" s="309"/>
      <c r="AB548" s="309"/>
      <c r="AC548" s="309"/>
      <c r="AD548" s="309"/>
      <c r="AE548" s="309"/>
      <c r="AF548" s="309"/>
      <c r="AG548" s="309"/>
      <c r="AH548" s="309"/>
      <c r="AI548" s="309"/>
      <c r="AJ548" s="309"/>
      <c r="AK548" s="309"/>
      <c r="AL548" s="309"/>
      <c r="AM548" s="310"/>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M548" s="480" t="s">
        <v>497</v>
      </c>
      <c r="CN548" s="481"/>
      <c r="CO548" s="481"/>
      <c r="CP548" s="481"/>
      <c r="CQ548" s="481"/>
      <c r="CR548" s="481"/>
      <c r="CS548" s="481"/>
      <c r="CT548" s="481"/>
      <c r="CU548" s="481"/>
      <c r="CV548" s="481"/>
      <c r="CW548" s="481"/>
      <c r="CX548" s="481"/>
      <c r="CY548" s="481"/>
      <c r="CZ548" s="481"/>
      <c r="DA548" s="482"/>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row>
    <row r="549" spans="1:132" ht="18.75" customHeight="1" x14ac:dyDescent="0.45">
      <c r="A549" s="58"/>
      <c r="B549" s="58"/>
      <c r="C549" s="58"/>
      <c r="D549" s="58"/>
      <c r="E549" s="58"/>
      <c r="F549" s="58"/>
      <c r="G549" s="58"/>
      <c r="H549" s="58"/>
      <c r="I549" s="58"/>
      <c r="J549" s="58"/>
      <c r="K549" s="58"/>
      <c r="L549" s="58"/>
      <c r="M549" s="58"/>
      <c r="N549" s="58"/>
      <c r="O549" s="58"/>
      <c r="P549" s="58"/>
      <c r="Q549" s="58"/>
      <c r="R549" s="58"/>
      <c r="S549" s="58"/>
      <c r="T549" s="58"/>
      <c r="U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row>
    <row r="550" spans="1:132" ht="18.75" customHeight="1" x14ac:dyDescent="0.45">
      <c r="A550" s="58"/>
      <c r="B550" s="58"/>
      <c r="C550" s="58"/>
      <c r="D550" s="58"/>
      <c r="E550" s="58"/>
      <c r="F550" s="58"/>
      <c r="G550" s="58"/>
      <c r="H550" s="58"/>
      <c r="I550" s="58"/>
      <c r="J550" s="58"/>
      <c r="K550" s="58"/>
      <c r="L550" s="58"/>
      <c r="M550" s="58"/>
      <c r="N550" s="58"/>
      <c r="O550" s="58"/>
      <c r="P550" s="58"/>
      <c r="Q550" s="58"/>
      <c r="R550" s="58"/>
      <c r="S550" s="58"/>
      <c r="T550" s="58"/>
      <c r="U550" s="58"/>
      <c r="Y550" s="302"/>
      <c r="Z550" s="303"/>
      <c r="AA550" s="303"/>
      <c r="AB550" s="303"/>
      <c r="AC550" s="303"/>
      <c r="AD550" s="303"/>
      <c r="AE550" s="303"/>
      <c r="AF550" s="303"/>
      <c r="AG550" s="303"/>
      <c r="AH550" s="303"/>
      <c r="AI550" s="303"/>
      <c r="AJ550" s="303"/>
      <c r="AK550" s="303"/>
      <c r="AL550" s="303"/>
      <c r="AM550" s="304"/>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M550" s="302" t="s">
        <v>424</v>
      </c>
      <c r="CN550" s="303"/>
      <c r="CO550" s="303"/>
      <c r="CP550" s="303"/>
      <c r="CQ550" s="303"/>
      <c r="CR550" s="303"/>
      <c r="CS550" s="303"/>
      <c r="CT550" s="303"/>
      <c r="CU550" s="303"/>
      <c r="CV550" s="303"/>
      <c r="CW550" s="303"/>
      <c r="CX550" s="303"/>
      <c r="CY550" s="303"/>
      <c r="CZ550" s="303"/>
      <c r="DA550" s="304"/>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row>
    <row r="551" spans="1:132" ht="18.75" customHeight="1" x14ac:dyDescent="0.45">
      <c r="A551" s="58"/>
      <c r="B551" s="58"/>
      <c r="C551" s="58"/>
      <c r="D551" s="58"/>
      <c r="E551" s="58"/>
      <c r="F551" s="58"/>
      <c r="G551" s="58"/>
      <c r="H551" s="58"/>
      <c r="I551" s="58"/>
      <c r="J551" s="58"/>
      <c r="K551" s="58"/>
      <c r="L551" s="58"/>
      <c r="M551" s="58"/>
      <c r="N551" s="58"/>
      <c r="O551" s="58"/>
      <c r="P551" s="58"/>
      <c r="Q551" s="58"/>
      <c r="R551" s="58"/>
      <c r="S551" s="58"/>
      <c r="T551" s="58"/>
      <c r="U551" s="58"/>
      <c r="Y551" s="305"/>
      <c r="Z551" s="306"/>
      <c r="AA551" s="306"/>
      <c r="AB551" s="306"/>
      <c r="AC551" s="306"/>
      <c r="AD551" s="306"/>
      <c r="AE551" s="306"/>
      <c r="AF551" s="306"/>
      <c r="AG551" s="306"/>
      <c r="AH551" s="306"/>
      <c r="AI551" s="306"/>
      <c r="AJ551" s="306"/>
      <c r="AK551" s="306"/>
      <c r="AL551" s="306"/>
      <c r="AM551" s="307"/>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M551" s="305"/>
      <c r="CN551" s="306"/>
      <c r="CO551" s="306"/>
      <c r="CP551" s="306"/>
      <c r="CQ551" s="306"/>
      <c r="CR551" s="306"/>
      <c r="CS551" s="306"/>
      <c r="CT551" s="306"/>
      <c r="CU551" s="306"/>
      <c r="CV551" s="306"/>
      <c r="CW551" s="306"/>
      <c r="CX551" s="306"/>
      <c r="CY551" s="306"/>
      <c r="CZ551" s="306"/>
      <c r="DA551" s="307"/>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row>
    <row r="552" spans="1:132" ht="18.75" customHeight="1" x14ac:dyDescent="0.45">
      <c r="A552" s="58"/>
      <c r="B552" s="58"/>
      <c r="C552" s="58"/>
      <c r="D552" s="58"/>
      <c r="E552" s="58"/>
      <c r="F552" s="58"/>
      <c r="G552" s="58"/>
      <c r="H552" s="58"/>
      <c r="I552" s="58"/>
      <c r="J552" s="58"/>
      <c r="K552" s="58"/>
      <c r="L552" s="58"/>
      <c r="M552" s="58"/>
      <c r="N552" s="58"/>
      <c r="O552" s="58"/>
      <c r="P552" s="58"/>
      <c r="Q552" s="58"/>
      <c r="R552" s="58"/>
      <c r="S552" s="58"/>
      <c r="T552" s="58"/>
      <c r="U552" s="58"/>
      <c r="Y552" s="308"/>
      <c r="Z552" s="309"/>
      <c r="AA552" s="309"/>
      <c r="AB552" s="309"/>
      <c r="AC552" s="309"/>
      <c r="AD552" s="309"/>
      <c r="AE552" s="309"/>
      <c r="AF552" s="309"/>
      <c r="AG552" s="309"/>
      <c r="AH552" s="309"/>
      <c r="AI552" s="309"/>
      <c r="AJ552" s="309"/>
      <c r="AK552" s="309"/>
      <c r="AL552" s="309"/>
      <c r="AM552" s="310"/>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M552" s="308"/>
      <c r="CN552" s="309"/>
      <c r="CO552" s="309"/>
      <c r="CP552" s="309"/>
      <c r="CQ552" s="309"/>
      <c r="CR552" s="309"/>
      <c r="CS552" s="309"/>
      <c r="CT552" s="309"/>
      <c r="CU552" s="309"/>
      <c r="CV552" s="309"/>
      <c r="CW552" s="309"/>
      <c r="CX552" s="309"/>
      <c r="CY552" s="309"/>
      <c r="CZ552" s="309"/>
      <c r="DA552" s="310"/>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row>
    <row r="553" spans="1:132" ht="18.75" customHeight="1" x14ac:dyDescent="0.45">
      <c r="A553" s="58"/>
      <c r="B553" s="58"/>
      <c r="C553" s="58"/>
      <c r="D553" s="58"/>
      <c r="E553" s="58"/>
      <c r="F553" s="58"/>
      <c r="G553" s="58"/>
      <c r="H553" s="58"/>
      <c r="I553" s="58"/>
      <c r="J553" s="58"/>
      <c r="K553" s="58"/>
      <c r="L553" s="58"/>
      <c r="M553" s="133"/>
      <c r="N553" s="133"/>
      <c r="O553" s="133"/>
      <c r="P553" s="133"/>
      <c r="Q553" s="133"/>
      <c r="R553" s="133"/>
      <c r="S553" s="133"/>
      <c r="T553" s="133"/>
      <c r="U553" s="133"/>
      <c r="V553" s="133"/>
      <c r="W553" s="133"/>
      <c r="X553" s="133"/>
      <c r="Y553" s="133"/>
      <c r="Z553" s="133"/>
      <c r="AA553" s="133"/>
      <c r="AB553" s="133"/>
      <c r="AC553" s="133"/>
      <c r="AD553" s="133"/>
      <c r="AE553" s="133"/>
      <c r="AF553" s="133"/>
      <c r="AG553" s="133"/>
      <c r="AH553" s="133"/>
      <c r="AI553" s="133"/>
      <c r="AJ553" s="133"/>
      <c r="AK553" s="133"/>
      <c r="AL553" s="133"/>
      <c r="AM553" s="133"/>
      <c r="AN553" s="133"/>
      <c r="AO553" s="133"/>
      <c r="AP553" s="133"/>
      <c r="AQ553" s="133"/>
      <c r="AR553" s="133"/>
      <c r="AS553" s="133"/>
      <c r="AT553" s="133"/>
      <c r="AU553" s="133"/>
      <c r="AV553" s="133"/>
      <c r="AW553" s="133"/>
      <c r="AX553" s="133"/>
      <c r="AY553" s="133"/>
      <c r="AZ553" s="58"/>
      <c r="BA553" s="58"/>
      <c r="BB553" s="58"/>
      <c r="BC553" s="58"/>
      <c r="BD553" s="58"/>
      <c r="BE553" s="58"/>
      <c r="BF553" s="58"/>
      <c r="BG553" s="58"/>
      <c r="BH553" s="58"/>
      <c r="BI553" s="58"/>
      <c r="BJ553" s="58"/>
      <c r="BK553" s="58"/>
      <c r="BL553" s="58"/>
      <c r="BO553" s="58"/>
      <c r="BP553" s="58"/>
      <c r="BQ553" s="58"/>
      <c r="BR553" s="58"/>
      <c r="BS553" s="58"/>
      <c r="BT553" s="58"/>
      <c r="BU553" s="58"/>
      <c r="BV553" s="58"/>
      <c r="BW553" s="58"/>
      <c r="BX553" s="58"/>
      <c r="BY553" s="58"/>
      <c r="BZ553" s="58"/>
      <c r="CA553" s="133"/>
      <c r="CB553" s="133"/>
      <c r="CC553" s="133"/>
      <c r="CD553" s="133"/>
      <c r="CE553" s="133"/>
      <c r="CF553" s="133"/>
      <c r="CG553" s="133"/>
      <c r="CH553" s="133"/>
      <c r="CI553" s="133"/>
      <c r="CJ553" s="133"/>
      <c r="CK553" s="133"/>
      <c r="CL553" s="133"/>
      <c r="CM553" s="133"/>
      <c r="CN553" s="133"/>
      <c r="CO553" s="133"/>
      <c r="CP553" s="133"/>
      <c r="CQ553" s="133"/>
      <c r="CR553" s="133"/>
      <c r="CS553" s="133"/>
      <c r="CT553" s="133"/>
      <c r="CU553" s="133"/>
      <c r="CV553" s="133"/>
      <c r="CW553" s="133"/>
      <c r="CX553" s="133"/>
      <c r="CY553" s="133"/>
      <c r="CZ553" s="133"/>
      <c r="DA553" s="133"/>
      <c r="DB553" s="133"/>
      <c r="DC553" s="133"/>
      <c r="DD553" s="133"/>
      <c r="DE553" s="133"/>
      <c r="DF553" s="133"/>
      <c r="DG553" s="133"/>
      <c r="DH553" s="133"/>
      <c r="DI553" s="133"/>
      <c r="DJ553" s="133"/>
      <c r="DK553" s="133"/>
      <c r="DL553" s="133"/>
      <c r="DM553" s="133"/>
      <c r="DN553" s="58"/>
      <c r="DO553" s="58"/>
      <c r="DP553" s="58"/>
      <c r="DQ553" s="58"/>
      <c r="DR553" s="58"/>
      <c r="DS553" s="58"/>
      <c r="DT553" s="58"/>
      <c r="DU553" s="58"/>
      <c r="DV553" s="58"/>
    </row>
    <row r="554" spans="1:132" ht="18.75" customHeight="1" x14ac:dyDescent="0.45">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c r="DO554" s="58"/>
      <c r="DP554" s="58"/>
      <c r="DQ554" s="58"/>
      <c r="DR554" s="58"/>
      <c r="DS554" s="58"/>
      <c r="DT554" s="58"/>
      <c r="DU554" s="58"/>
      <c r="DV554" s="58"/>
      <c r="DW554" s="58"/>
      <c r="DX554" s="58"/>
      <c r="DY554" s="58"/>
      <c r="DZ554" s="58"/>
    </row>
    <row r="555" spans="1:132" ht="18.75" customHeight="1" x14ac:dyDescent="0.45">
      <c r="A555" s="58"/>
      <c r="B555" s="58"/>
      <c r="C555" s="58"/>
      <c r="D555" s="58"/>
      <c r="E555" s="58"/>
      <c r="F555" s="58"/>
      <c r="G555" s="58"/>
      <c r="H555" s="302"/>
      <c r="I555" s="303"/>
      <c r="J555" s="303"/>
      <c r="K555" s="303"/>
      <c r="L555" s="303"/>
      <c r="M555" s="303"/>
      <c r="N555" s="303"/>
      <c r="O555" s="303"/>
      <c r="P555" s="303"/>
      <c r="Q555" s="304"/>
      <c r="R555" s="58"/>
      <c r="S555" s="58"/>
      <c r="U555" s="302"/>
      <c r="V555" s="303"/>
      <c r="W555" s="303"/>
      <c r="X555" s="303"/>
      <c r="Y555" s="303"/>
      <c r="Z555" s="303"/>
      <c r="AA555" s="303"/>
      <c r="AB555" s="303"/>
      <c r="AC555" s="303"/>
      <c r="AD555" s="304"/>
      <c r="AE555" s="58"/>
      <c r="AF555" s="58"/>
      <c r="AH555" s="302"/>
      <c r="AI555" s="303"/>
      <c r="AJ555" s="303"/>
      <c r="AK555" s="303"/>
      <c r="AL555" s="303"/>
      <c r="AM555" s="303"/>
      <c r="AN555" s="303"/>
      <c r="AO555" s="303"/>
      <c r="AP555" s="303"/>
      <c r="AQ555" s="304"/>
      <c r="AR555" s="58"/>
      <c r="AS555" s="58"/>
      <c r="AU555" s="302"/>
      <c r="AV555" s="303"/>
      <c r="AW555" s="303"/>
      <c r="AX555" s="303"/>
      <c r="AY555" s="303"/>
      <c r="AZ555" s="303"/>
      <c r="BA555" s="303"/>
      <c r="BB555" s="303"/>
      <c r="BC555" s="303"/>
      <c r="BD555" s="304"/>
      <c r="BE555" s="58"/>
      <c r="BF555" s="58"/>
      <c r="BG555" s="58"/>
      <c r="BH555" s="58"/>
      <c r="BI555" s="58"/>
      <c r="BJ555" s="58"/>
      <c r="BK555" s="58"/>
      <c r="BL555" s="58"/>
      <c r="BM555" s="58"/>
      <c r="BN555" s="58"/>
      <c r="BO555" s="58"/>
      <c r="BP555" s="58"/>
      <c r="BS555" s="58"/>
      <c r="BT555" s="58"/>
      <c r="BU555" s="58"/>
      <c r="BV555" s="302" t="s">
        <v>275</v>
      </c>
      <c r="BW555" s="303"/>
      <c r="BX555" s="303"/>
      <c r="BY555" s="303"/>
      <c r="BZ555" s="303"/>
      <c r="CA555" s="303"/>
      <c r="CB555" s="303"/>
      <c r="CC555" s="303"/>
      <c r="CD555" s="303"/>
      <c r="CE555" s="304"/>
      <c r="CF555" s="58"/>
      <c r="CG555" s="58"/>
      <c r="CI555" s="302" t="s">
        <v>275</v>
      </c>
      <c r="CJ555" s="303"/>
      <c r="CK555" s="303"/>
      <c r="CL555" s="303"/>
      <c r="CM555" s="303"/>
      <c r="CN555" s="303"/>
      <c r="CO555" s="303"/>
      <c r="CP555" s="303"/>
      <c r="CQ555" s="303"/>
      <c r="CR555" s="304"/>
      <c r="CS555" s="58"/>
      <c r="CT555" s="58"/>
      <c r="CV555" s="302" t="s">
        <v>275</v>
      </c>
      <c r="CW555" s="303"/>
      <c r="CX555" s="303"/>
      <c r="CY555" s="303"/>
      <c r="CZ555" s="303"/>
      <c r="DA555" s="303"/>
      <c r="DB555" s="303"/>
      <c r="DC555" s="303"/>
      <c r="DD555" s="303"/>
      <c r="DE555" s="304"/>
      <c r="DF555" s="58"/>
      <c r="DG555" s="58"/>
      <c r="DI555" s="302" t="s">
        <v>275</v>
      </c>
      <c r="DJ555" s="303"/>
      <c r="DK555" s="303"/>
      <c r="DL555" s="303"/>
      <c r="DM555" s="303"/>
      <c r="DN555" s="303"/>
      <c r="DO555" s="303"/>
      <c r="DP555" s="303"/>
      <c r="DQ555" s="303"/>
      <c r="DR555" s="304"/>
      <c r="DS555" s="58"/>
      <c r="DT555" s="58"/>
      <c r="DU555" s="58"/>
      <c r="DV555" s="58"/>
      <c r="DW555" s="58"/>
      <c r="DX555" s="58"/>
      <c r="DY555" s="58"/>
      <c r="DZ555" s="58"/>
      <c r="EA555" s="58"/>
      <c r="EB555" s="58"/>
    </row>
    <row r="556" spans="1:132" ht="18.75" customHeight="1" x14ac:dyDescent="0.45">
      <c r="A556" s="58"/>
      <c r="B556" s="58"/>
      <c r="C556" s="58"/>
      <c r="D556" s="58"/>
      <c r="E556" s="58"/>
      <c r="F556" s="58"/>
      <c r="G556" s="58"/>
      <c r="H556" s="305"/>
      <c r="I556" s="306"/>
      <c r="J556" s="306"/>
      <c r="K556" s="306"/>
      <c r="L556" s="306"/>
      <c r="M556" s="306"/>
      <c r="N556" s="306"/>
      <c r="O556" s="306"/>
      <c r="P556" s="306"/>
      <c r="Q556" s="307"/>
      <c r="R556" s="58"/>
      <c r="S556" s="58"/>
      <c r="U556" s="305"/>
      <c r="V556" s="306"/>
      <c r="W556" s="306"/>
      <c r="X556" s="306"/>
      <c r="Y556" s="306"/>
      <c r="Z556" s="306"/>
      <c r="AA556" s="306"/>
      <c r="AB556" s="306"/>
      <c r="AC556" s="306"/>
      <c r="AD556" s="307"/>
      <c r="AE556" s="58"/>
      <c r="AF556" s="58"/>
      <c r="AH556" s="305"/>
      <c r="AI556" s="306"/>
      <c r="AJ556" s="306"/>
      <c r="AK556" s="306"/>
      <c r="AL556" s="306"/>
      <c r="AM556" s="306"/>
      <c r="AN556" s="306"/>
      <c r="AO556" s="306"/>
      <c r="AP556" s="306"/>
      <c r="AQ556" s="307"/>
      <c r="AR556" s="58"/>
      <c r="AS556" s="58"/>
      <c r="AU556" s="305"/>
      <c r="AV556" s="306"/>
      <c r="AW556" s="306"/>
      <c r="AX556" s="306"/>
      <c r="AY556" s="306"/>
      <c r="AZ556" s="306"/>
      <c r="BA556" s="306"/>
      <c r="BB556" s="306"/>
      <c r="BC556" s="306"/>
      <c r="BD556" s="307"/>
      <c r="BE556" s="58"/>
      <c r="BF556" s="58"/>
      <c r="BG556" s="58"/>
      <c r="BH556" s="58"/>
      <c r="BI556" s="58"/>
      <c r="BJ556" s="58"/>
      <c r="BK556" s="58"/>
      <c r="BL556" s="58"/>
      <c r="BM556" s="58"/>
      <c r="BN556" s="58"/>
      <c r="BO556" s="58"/>
      <c r="BP556" s="58"/>
      <c r="BS556" s="58"/>
      <c r="BT556" s="58"/>
      <c r="BU556" s="58"/>
      <c r="BV556" s="305"/>
      <c r="BW556" s="306"/>
      <c r="BX556" s="306"/>
      <c r="BY556" s="306"/>
      <c r="BZ556" s="306"/>
      <c r="CA556" s="306"/>
      <c r="CB556" s="306"/>
      <c r="CC556" s="306"/>
      <c r="CD556" s="306"/>
      <c r="CE556" s="307"/>
      <c r="CF556" s="58"/>
      <c r="CG556" s="58"/>
      <c r="CI556" s="305"/>
      <c r="CJ556" s="306"/>
      <c r="CK556" s="306"/>
      <c r="CL556" s="306"/>
      <c r="CM556" s="306"/>
      <c r="CN556" s="306"/>
      <c r="CO556" s="306"/>
      <c r="CP556" s="306"/>
      <c r="CQ556" s="306"/>
      <c r="CR556" s="307"/>
      <c r="CS556" s="58"/>
      <c r="CT556" s="58"/>
      <c r="CV556" s="305"/>
      <c r="CW556" s="306"/>
      <c r="CX556" s="306"/>
      <c r="CY556" s="306"/>
      <c r="CZ556" s="306"/>
      <c r="DA556" s="306"/>
      <c r="DB556" s="306"/>
      <c r="DC556" s="306"/>
      <c r="DD556" s="306"/>
      <c r="DE556" s="307"/>
      <c r="DF556" s="58"/>
      <c r="DG556" s="58"/>
      <c r="DI556" s="305"/>
      <c r="DJ556" s="306"/>
      <c r="DK556" s="306"/>
      <c r="DL556" s="306"/>
      <c r="DM556" s="306"/>
      <c r="DN556" s="306"/>
      <c r="DO556" s="306"/>
      <c r="DP556" s="306"/>
      <c r="DQ556" s="306"/>
      <c r="DR556" s="307"/>
      <c r="DS556" s="58"/>
      <c r="DT556" s="58"/>
      <c r="DU556" s="58"/>
      <c r="DV556" s="58"/>
      <c r="DW556" s="58"/>
      <c r="DX556" s="58"/>
      <c r="DY556" s="58"/>
      <c r="DZ556" s="58"/>
      <c r="EA556" s="58"/>
      <c r="EB556" s="58"/>
    </row>
    <row r="557" spans="1:132" ht="18.75" customHeight="1" x14ac:dyDescent="0.45">
      <c r="A557" s="58"/>
      <c r="B557" s="58"/>
      <c r="C557" s="58"/>
      <c r="D557" s="58"/>
      <c r="E557" s="58"/>
      <c r="F557" s="58"/>
      <c r="G557" s="58"/>
      <c r="H557" s="308"/>
      <c r="I557" s="309"/>
      <c r="J557" s="309"/>
      <c r="K557" s="309"/>
      <c r="L557" s="309"/>
      <c r="M557" s="309"/>
      <c r="N557" s="309"/>
      <c r="O557" s="309"/>
      <c r="P557" s="309"/>
      <c r="Q557" s="310"/>
      <c r="R557" s="58"/>
      <c r="S557" s="58"/>
      <c r="U557" s="308"/>
      <c r="V557" s="309"/>
      <c r="W557" s="309"/>
      <c r="X557" s="309"/>
      <c r="Y557" s="309"/>
      <c r="Z557" s="309"/>
      <c r="AA557" s="309"/>
      <c r="AB557" s="309"/>
      <c r="AC557" s="309"/>
      <c r="AD557" s="310"/>
      <c r="AE557" s="58"/>
      <c r="AF557" s="58"/>
      <c r="AH557" s="308"/>
      <c r="AI557" s="309"/>
      <c r="AJ557" s="309"/>
      <c r="AK557" s="309"/>
      <c r="AL557" s="309"/>
      <c r="AM557" s="309"/>
      <c r="AN557" s="309"/>
      <c r="AO557" s="309"/>
      <c r="AP557" s="309"/>
      <c r="AQ557" s="310"/>
      <c r="AR557" s="58"/>
      <c r="AS557" s="58"/>
      <c r="AU557" s="308"/>
      <c r="AV557" s="309"/>
      <c r="AW557" s="309"/>
      <c r="AX557" s="309"/>
      <c r="AY557" s="309"/>
      <c r="AZ557" s="309"/>
      <c r="BA557" s="309"/>
      <c r="BB557" s="309"/>
      <c r="BC557" s="309"/>
      <c r="BD557" s="310"/>
      <c r="BE557" s="58"/>
      <c r="BF557" s="58"/>
      <c r="BG557" s="58"/>
      <c r="BH557" s="58"/>
      <c r="BI557" s="273"/>
      <c r="BJ557" s="273"/>
      <c r="BK557" s="273"/>
      <c r="BL557" s="273"/>
      <c r="BM557" s="58"/>
      <c r="BN557" s="58"/>
      <c r="BO557" s="58"/>
      <c r="BP557" s="58"/>
      <c r="BS557" s="58"/>
      <c r="BT557" s="58"/>
      <c r="BU557" s="58"/>
      <c r="BV557" s="308"/>
      <c r="BW557" s="309"/>
      <c r="BX557" s="309"/>
      <c r="BY557" s="309"/>
      <c r="BZ557" s="309"/>
      <c r="CA557" s="309"/>
      <c r="CB557" s="309"/>
      <c r="CC557" s="309"/>
      <c r="CD557" s="309"/>
      <c r="CE557" s="310"/>
      <c r="CF557" s="58"/>
      <c r="CG557" s="58"/>
      <c r="CI557" s="308"/>
      <c r="CJ557" s="309"/>
      <c r="CK557" s="309"/>
      <c r="CL557" s="309"/>
      <c r="CM557" s="309"/>
      <c r="CN557" s="309"/>
      <c r="CO557" s="309"/>
      <c r="CP557" s="309"/>
      <c r="CQ557" s="309"/>
      <c r="CR557" s="310"/>
      <c r="CS557" s="58"/>
      <c r="CT557" s="58"/>
      <c r="CV557" s="308"/>
      <c r="CW557" s="309"/>
      <c r="CX557" s="309"/>
      <c r="CY557" s="309"/>
      <c r="CZ557" s="309"/>
      <c r="DA557" s="309"/>
      <c r="DB557" s="309"/>
      <c r="DC557" s="309"/>
      <c r="DD557" s="309"/>
      <c r="DE557" s="310"/>
      <c r="DF557" s="58"/>
      <c r="DG557" s="58"/>
      <c r="DI557" s="308"/>
      <c r="DJ557" s="309"/>
      <c r="DK557" s="309"/>
      <c r="DL557" s="309"/>
      <c r="DM557" s="309"/>
      <c r="DN557" s="309"/>
      <c r="DO557" s="309"/>
      <c r="DP557" s="309"/>
      <c r="DQ557" s="309"/>
      <c r="DR557" s="310"/>
      <c r="DS557" s="58"/>
      <c r="DT557" s="58"/>
      <c r="DU557" s="58"/>
      <c r="DV557" s="58"/>
      <c r="DW557" s="58"/>
      <c r="DX557" s="58"/>
      <c r="DY557" s="58"/>
      <c r="DZ557" s="58"/>
      <c r="EA557" s="58"/>
      <c r="EB557" s="58"/>
    </row>
    <row r="558" spans="1:132" ht="18.75" customHeight="1" x14ac:dyDescent="0.45">
      <c r="A558" s="58"/>
      <c r="B558" s="58"/>
      <c r="C558" s="58"/>
      <c r="D558" s="58"/>
      <c r="E558" s="58"/>
      <c r="F558" s="58"/>
      <c r="G558" s="58"/>
      <c r="H558" s="58"/>
      <c r="I558" s="58"/>
      <c r="J558" s="58"/>
      <c r="K558" s="58"/>
      <c r="L558" s="58"/>
      <c r="M558" s="58"/>
      <c r="N558" s="58"/>
      <c r="O558" s="58"/>
      <c r="P558" s="58"/>
      <c r="Q558" s="58"/>
      <c r="R558" s="58"/>
      <c r="S558" s="58"/>
      <c r="U558" s="58"/>
      <c r="V558" s="58"/>
      <c r="W558" s="58"/>
      <c r="X558" s="58"/>
      <c r="Y558" s="58"/>
      <c r="Z558" s="58"/>
      <c r="AA558" s="58"/>
      <c r="AB558" s="58"/>
      <c r="AC558" s="58"/>
      <c r="AD558" s="58"/>
      <c r="AE558" s="58"/>
      <c r="AF558" s="58"/>
      <c r="AH558" s="58"/>
      <c r="AI558" s="58"/>
      <c r="AJ558" s="58"/>
      <c r="AK558" s="58"/>
      <c r="AL558" s="58"/>
      <c r="AM558" s="58"/>
      <c r="AN558" s="58"/>
      <c r="AO558" s="58"/>
      <c r="AP558" s="58"/>
      <c r="AQ558" s="58"/>
      <c r="AR558" s="58"/>
      <c r="AS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S558" s="58"/>
      <c r="BT558" s="58"/>
      <c r="BU558" s="58"/>
      <c r="BV558" s="58"/>
      <c r="BW558" s="58"/>
      <c r="BX558" s="58"/>
      <c r="BY558" s="58"/>
      <c r="BZ558" s="58"/>
      <c r="CA558" s="58"/>
      <c r="CB558" s="58"/>
      <c r="CC558" s="58"/>
      <c r="CD558" s="58"/>
      <c r="CE558" s="58"/>
      <c r="CF558" s="58"/>
      <c r="CG558" s="58"/>
      <c r="CI558" s="58"/>
      <c r="CJ558" s="58"/>
      <c r="CK558" s="58"/>
      <c r="CL558" s="58"/>
      <c r="CM558" s="58"/>
      <c r="CN558" s="58"/>
      <c r="CO558" s="58"/>
      <c r="CP558" s="58"/>
      <c r="CQ558" s="58"/>
      <c r="CR558" s="58"/>
      <c r="CS558" s="58"/>
      <c r="CT558" s="58"/>
      <c r="CV558" s="58"/>
      <c r="CW558" s="58"/>
      <c r="CX558" s="58"/>
      <c r="CY558" s="58"/>
      <c r="CZ558" s="58"/>
      <c r="DA558" s="58"/>
      <c r="DB558" s="58"/>
      <c r="DC558" s="58"/>
      <c r="DD558" s="58"/>
      <c r="DE558" s="58"/>
      <c r="DF558" s="58"/>
      <c r="DG558" s="58"/>
      <c r="DI558" s="58"/>
      <c r="DJ558" s="58"/>
      <c r="DK558" s="58"/>
      <c r="DL558" s="58"/>
      <c r="DM558" s="58"/>
      <c r="DN558" s="58"/>
      <c r="DO558" s="58"/>
      <c r="DP558" s="58"/>
      <c r="DQ558" s="58"/>
      <c r="DR558" s="58"/>
      <c r="DS558" s="58"/>
      <c r="DT558" s="58"/>
      <c r="DU558" s="58"/>
      <c r="DV558" s="58"/>
      <c r="DW558" s="58"/>
      <c r="DX558" s="58"/>
      <c r="DY558" s="58"/>
      <c r="DZ558" s="58"/>
      <c r="EA558" s="58"/>
      <c r="EB558" s="58"/>
    </row>
    <row r="559" spans="1:132" ht="18.75" customHeight="1" x14ac:dyDescent="0.45">
      <c r="A559" s="58"/>
      <c r="B559" s="58"/>
      <c r="C559" s="273"/>
      <c r="D559" s="273"/>
      <c r="E559" s="58"/>
      <c r="F559" s="58"/>
      <c r="G559" s="58"/>
      <c r="H559" s="302"/>
      <c r="I559" s="303"/>
      <c r="J559" s="303"/>
      <c r="K559" s="303"/>
      <c r="L559" s="303"/>
      <c r="M559" s="303"/>
      <c r="N559" s="303"/>
      <c r="O559" s="303"/>
      <c r="P559" s="303"/>
      <c r="Q559" s="304"/>
      <c r="R559" s="58"/>
      <c r="S559" s="58"/>
      <c r="U559" s="302"/>
      <c r="V559" s="303"/>
      <c r="W559" s="303"/>
      <c r="X559" s="303"/>
      <c r="Y559" s="303"/>
      <c r="Z559" s="303"/>
      <c r="AA559" s="303"/>
      <c r="AB559" s="303"/>
      <c r="AC559" s="303"/>
      <c r="AD559" s="304"/>
      <c r="AE559" s="58"/>
      <c r="AF559" s="58"/>
      <c r="AH559" s="302"/>
      <c r="AI559" s="303"/>
      <c r="AJ559" s="303"/>
      <c r="AK559" s="303"/>
      <c r="AL559" s="303"/>
      <c r="AM559" s="303"/>
      <c r="AN559" s="303"/>
      <c r="AO559" s="303"/>
      <c r="AP559" s="303"/>
      <c r="AQ559" s="304"/>
      <c r="AR559" s="58"/>
      <c r="AS559" s="58"/>
      <c r="AU559" s="302"/>
      <c r="AV559" s="303"/>
      <c r="AW559" s="303"/>
      <c r="AX559" s="303"/>
      <c r="AY559" s="303"/>
      <c r="AZ559" s="303"/>
      <c r="BA559" s="303"/>
      <c r="BB559" s="303"/>
      <c r="BC559" s="303"/>
      <c r="BD559" s="304"/>
      <c r="BE559" s="58"/>
      <c r="BF559" s="58"/>
      <c r="BG559" s="58"/>
      <c r="BH559" s="58"/>
      <c r="BI559" s="58"/>
      <c r="BJ559" s="58"/>
      <c r="BK559" s="58"/>
      <c r="BL559" s="58"/>
      <c r="BM559" s="58"/>
      <c r="BN559" s="58"/>
      <c r="BO559" s="58"/>
      <c r="BP559" s="58"/>
      <c r="BS559" s="58"/>
      <c r="BT559" s="58"/>
      <c r="BU559" s="58"/>
      <c r="BV559" s="302" t="s">
        <v>275</v>
      </c>
      <c r="BW559" s="303"/>
      <c r="BX559" s="303"/>
      <c r="BY559" s="303"/>
      <c r="BZ559" s="303"/>
      <c r="CA559" s="303"/>
      <c r="CB559" s="303"/>
      <c r="CC559" s="303"/>
      <c r="CD559" s="303"/>
      <c r="CE559" s="304"/>
      <c r="CF559" s="58"/>
      <c r="CG559" s="58"/>
      <c r="CI559" s="302" t="s">
        <v>275</v>
      </c>
      <c r="CJ559" s="303"/>
      <c r="CK559" s="303"/>
      <c r="CL559" s="303"/>
      <c r="CM559" s="303"/>
      <c r="CN559" s="303"/>
      <c r="CO559" s="303"/>
      <c r="CP559" s="303"/>
      <c r="CQ559" s="303"/>
      <c r="CR559" s="304"/>
      <c r="CS559" s="58"/>
      <c r="CT559" s="58"/>
      <c r="CV559" s="302" t="s">
        <v>275</v>
      </c>
      <c r="CW559" s="303"/>
      <c r="CX559" s="303"/>
      <c r="CY559" s="303"/>
      <c r="CZ559" s="303"/>
      <c r="DA559" s="303"/>
      <c r="DB559" s="303"/>
      <c r="DC559" s="303"/>
      <c r="DD559" s="303"/>
      <c r="DE559" s="304"/>
      <c r="DF559" s="58"/>
      <c r="DG559" s="58"/>
      <c r="DI559" s="302" t="s">
        <v>275</v>
      </c>
      <c r="DJ559" s="303"/>
      <c r="DK559" s="303"/>
      <c r="DL559" s="303"/>
      <c r="DM559" s="303"/>
      <c r="DN559" s="303"/>
      <c r="DO559" s="303"/>
      <c r="DP559" s="303"/>
      <c r="DQ559" s="303"/>
      <c r="DR559" s="304"/>
      <c r="DS559" s="58"/>
      <c r="DT559" s="58"/>
      <c r="DU559" s="58"/>
      <c r="DV559" s="58"/>
      <c r="DW559" s="58"/>
      <c r="DX559" s="58"/>
      <c r="DY559" s="58"/>
      <c r="DZ559" s="58"/>
      <c r="EA559" s="58"/>
      <c r="EB559" s="58"/>
    </row>
    <row r="560" spans="1:132" ht="18.75" customHeight="1" x14ac:dyDescent="0.45">
      <c r="A560" s="58"/>
      <c r="B560" s="58"/>
      <c r="C560" s="273"/>
      <c r="D560" s="273"/>
      <c r="E560" s="58"/>
      <c r="F560" s="58"/>
      <c r="G560" s="58"/>
      <c r="H560" s="305"/>
      <c r="I560" s="306"/>
      <c r="J560" s="306"/>
      <c r="K560" s="306"/>
      <c r="L560" s="306"/>
      <c r="M560" s="306"/>
      <c r="N560" s="306"/>
      <c r="O560" s="306"/>
      <c r="P560" s="306"/>
      <c r="Q560" s="307"/>
      <c r="R560" s="58"/>
      <c r="S560" s="58"/>
      <c r="U560" s="305"/>
      <c r="V560" s="306"/>
      <c r="W560" s="306"/>
      <c r="X560" s="306"/>
      <c r="Y560" s="306"/>
      <c r="Z560" s="306"/>
      <c r="AA560" s="306"/>
      <c r="AB560" s="306"/>
      <c r="AC560" s="306"/>
      <c r="AD560" s="307"/>
      <c r="AE560" s="58"/>
      <c r="AF560" s="58"/>
      <c r="AH560" s="305"/>
      <c r="AI560" s="306"/>
      <c r="AJ560" s="306"/>
      <c r="AK560" s="306"/>
      <c r="AL560" s="306"/>
      <c r="AM560" s="306"/>
      <c r="AN560" s="306"/>
      <c r="AO560" s="306"/>
      <c r="AP560" s="306"/>
      <c r="AQ560" s="307"/>
      <c r="AR560" s="58"/>
      <c r="AS560" s="58"/>
      <c r="AU560" s="305"/>
      <c r="AV560" s="306"/>
      <c r="AW560" s="306"/>
      <c r="AX560" s="306"/>
      <c r="AY560" s="306"/>
      <c r="AZ560" s="306"/>
      <c r="BA560" s="306"/>
      <c r="BB560" s="306"/>
      <c r="BC560" s="306"/>
      <c r="BD560" s="307"/>
      <c r="BE560" s="58"/>
      <c r="BF560" s="58"/>
      <c r="BG560" s="58"/>
      <c r="BH560" s="58"/>
      <c r="BI560" s="58"/>
      <c r="BJ560" s="58"/>
      <c r="BK560" s="58"/>
      <c r="BL560" s="58"/>
      <c r="BM560" s="58"/>
      <c r="BN560" s="58"/>
      <c r="BO560" s="58"/>
      <c r="BP560" s="58"/>
      <c r="BS560" s="58"/>
      <c r="BT560" s="58"/>
      <c r="BU560" s="58"/>
      <c r="BV560" s="305"/>
      <c r="BW560" s="306"/>
      <c r="BX560" s="306"/>
      <c r="BY560" s="306"/>
      <c r="BZ560" s="306"/>
      <c r="CA560" s="306"/>
      <c r="CB560" s="306"/>
      <c r="CC560" s="306"/>
      <c r="CD560" s="306"/>
      <c r="CE560" s="307"/>
      <c r="CF560" s="58"/>
      <c r="CG560" s="58"/>
      <c r="CI560" s="305"/>
      <c r="CJ560" s="306"/>
      <c r="CK560" s="306"/>
      <c r="CL560" s="306"/>
      <c r="CM560" s="306"/>
      <c r="CN560" s="306"/>
      <c r="CO560" s="306"/>
      <c r="CP560" s="306"/>
      <c r="CQ560" s="306"/>
      <c r="CR560" s="307"/>
      <c r="CS560" s="58"/>
      <c r="CT560" s="58"/>
      <c r="CV560" s="305"/>
      <c r="CW560" s="306"/>
      <c r="CX560" s="306"/>
      <c r="CY560" s="306"/>
      <c r="CZ560" s="306"/>
      <c r="DA560" s="306"/>
      <c r="DB560" s="306"/>
      <c r="DC560" s="306"/>
      <c r="DD560" s="306"/>
      <c r="DE560" s="307"/>
      <c r="DF560" s="58"/>
      <c r="DG560" s="58"/>
      <c r="DI560" s="305"/>
      <c r="DJ560" s="306"/>
      <c r="DK560" s="306"/>
      <c r="DL560" s="306"/>
      <c r="DM560" s="306"/>
      <c r="DN560" s="306"/>
      <c r="DO560" s="306"/>
      <c r="DP560" s="306"/>
      <c r="DQ560" s="306"/>
      <c r="DR560" s="307"/>
      <c r="DS560" s="58"/>
      <c r="DT560" s="58"/>
      <c r="DU560" s="58"/>
      <c r="DV560" s="58"/>
      <c r="DW560" s="58"/>
      <c r="DX560" s="58"/>
      <c r="DY560" s="58"/>
      <c r="DZ560" s="58"/>
      <c r="EA560" s="58"/>
      <c r="EB560" s="58"/>
    </row>
    <row r="561" spans="1:132" ht="18.75" customHeight="1" x14ac:dyDescent="0.45">
      <c r="A561" s="58"/>
      <c r="B561" s="58"/>
      <c r="C561" s="273"/>
      <c r="D561" s="273"/>
      <c r="E561" s="58"/>
      <c r="F561" s="58"/>
      <c r="G561" s="58"/>
      <c r="H561" s="308"/>
      <c r="I561" s="309"/>
      <c r="J561" s="309"/>
      <c r="K561" s="309"/>
      <c r="L561" s="309"/>
      <c r="M561" s="309"/>
      <c r="N561" s="309"/>
      <c r="O561" s="309"/>
      <c r="P561" s="309"/>
      <c r="Q561" s="310"/>
      <c r="R561" s="58"/>
      <c r="S561" s="58"/>
      <c r="U561" s="308"/>
      <c r="V561" s="309"/>
      <c r="W561" s="309"/>
      <c r="X561" s="309"/>
      <c r="Y561" s="309"/>
      <c r="Z561" s="309"/>
      <c r="AA561" s="309"/>
      <c r="AB561" s="309"/>
      <c r="AC561" s="309"/>
      <c r="AD561" s="310"/>
      <c r="AE561" s="58"/>
      <c r="AF561" s="58"/>
      <c r="AH561" s="308"/>
      <c r="AI561" s="309"/>
      <c r="AJ561" s="309"/>
      <c r="AK561" s="309"/>
      <c r="AL561" s="309"/>
      <c r="AM561" s="309"/>
      <c r="AN561" s="309"/>
      <c r="AO561" s="309"/>
      <c r="AP561" s="309"/>
      <c r="AQ561" s="310"/>
      <c r="AR561" s="58"/>
      <c r="AS561" s="58"/>
      <c r="AU561" s="308"/>
      <c r="AV561" s="309"/>
      <c r="AW561" s="309"/>
      <c r="AX561" s="309"/>
      <c r="AY561" s="309"/>
      <c r="AZ561" s="309"/>
      <c r="BA561" s="309"/>
      <c r="BB561" s="309"/>
      <c r="BC561" s="309"/>
      <c r="BD561" s="310"/>
      <c r="BE561" s="58"/>
      <c r="BF561" s="58"/>
      <c r="BG561" s="58"/>
      <c r="BH561" s="58"/>
      <c r="BI561" s="58"/>
      <c r="BJ561" s="58"/>
      <c r="BK561" s="58"/>
      <c r="BL561" s="58"/>
      <c r="BM561" s="58"/>
      <c r="BN561" s="58"/>
      <c r="BO561" s="58"/>
      <c r="BP561" s="58"/>
      <c r="BS561" s="58"/>
      <c r="BT561" s="58"/>
      <c r="BU561" s="58"/>
      <c r="BV561" s="308"/>
      <c r="BW561" s="309"/>
      <c r="BX561" s="309"/>
      <c r="BY561" s="309"/>
      <c r="BZ561" s="309"/>
      <c r="CA561" s="309"/>
      <c r="CB561" s="309"/>
      <c r="CC561" s="309"/>
      <c r="CD561" s="309"/>
      <c r="CE561" s="310"/>
      <c r="CF561" s="58"/>
      <c r="CG561" s="58"/>
      <c r="CI561" s="308"/>
      <c r="CJ561" s="309"/>
      <c r="CK561" s="309"/>
      <c r="CL561" s="309"/>
      <c r="CM561" s="309"/>
      <c r="CN561" s="309"/>
      <c r="CO561" s="309"/>
      <c r="CP561" s="309"/>
      <c r="CQ561" s="309"/>
      <c r="CR561" s="310"/>
      <c r="CS561" s="58"/>
      <c r="CT561" s="58"/>
      <c r="CV561" s="308"/>
      <c r="CW561" s="309"/>
      <c r="CX561" s="309"/>
      <c r="CY561" s="309"/>
      <c r="CZ561" s="309"/>
      <c r="DA561" s="309"/>
      <c r="DB561" s="309"/>
      <c r="DC561" s="309"/>
      <c r="DD561" s="309"/>
      <c r="DE561" s="310"/>
      <c r="DF561" s="58"/>
      <c r="DG561" s="58"/>
      <c r="DI561" s="308"/>
      <c r="DJ561" s="309"/>
      <c r="DK561" s="309"/>
      <c r="DL561" s="309"/>
      <c r="DM561" s="309"/>
      <c r="DN561" s="309"/>
      <c r="DO561" s="309"/>
      <c r="DP561" s="309"/>
      <c r="DQ561" s="309"/>
      <c r="DR561" s="310"/>
      <c r="DS561" s="58"/>
      <c r="DT561" s="58"/>
      <c r="DU561" s="58"/>
      <c r="DV561" s="58"/>
      <c r="DW561" s="58"/>
      <c r="DX561" s="58"/>
      <c r="DY561" s="58"/>
      <c r="DZ561" s="58"/>
      <c r="EA561" s="58"/>
      <c r="EB561" s="58"/>
    </row>
    <row r="562" spans="1:132" ht="18.75" customHeight="1" x14ac:dyDescent="0.45">
      <c r="A562" s="58"/>
      <c r="B562" s="58"/>
      <c r="C562" s="273"/>
      <c r="D562" s="273"/>
      <c r="E562" s="58"/>
      <c r="F562" s="58"/>
      <c r="G562" s="58"/>
      <c r="H562" s="58"/>
      <c r="I562" s="58"/>
      <c r="J562" s="58"/>
      <c r="K562" s="58"/>
      <c r="L562" s="58"/>
      <c r="M562" s="58"/>
      <c r="N562" s="58"/>
      <c r="O562" s="58"/>
      <c r="P562" s="58"/>
      <c r="Q562" s="58"/>
      <c r="R562" s="58"/>
      <c r="S562" s="58"/>
      <c r="U562" s="58"/>
      <c r="V562" s="58"/>
      <c r="W562" s="58"/>
      <c r="X562" s="58"/>
      <c r="Y562" s="58"/>
      <c r="Z562" s="58"/>
      <c r="AA562" s="58"/>
      <c r="AB562" s="58"/>
      <c r="AC562" s="58"/>
      <c r="AD562" s="58"/>
      <c r="AE562" s="58"/>
      <c r="AF562" s="58"/>
      <c r="AH562" s="58"/>
      <c r="AI562" s="58"/>
      <c r="AJ562" s="58"/>
      <c r="AK562" s="58"/>
      <c r="AL562" s="58"/>
      <c r="AM562" s="58"/>
      <c r="AN562" s="58"/>
      <c r="AO562" s="58"/>
      <c r="AP562" s="58"/>
      <c r="AQ562" s="58"/>
      <c r="AR562" s="58"/>
      <c r="AS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S562" s="58"/>
      <c r="BT562" s="58"/>
      <c r="BU562" s="58"/>
      <c r="BV562" s="58"/>
      <c r="BW562" s="58"/>
      <c r="BX562" s="58"/>
      <c r="BY562" s="58"/>
      <c r="BZ562" s="58"/>
      <c r="CA562" s="58"/>
      <c r="CB562" s="58"/>
      <c r="CC562" s="58"/>
      <c r="CD562" s="58"/>
      <c r="CE562" s="58"/>
      <c r="CF562" s="58"/>
      <c r="CG562" s="58"/>
      <c r="CI562" s="58"/>
      <c r="CJ562" s="58"/>
      <c r="CK562" s="58"/>
      <c r="CL562" s="58"/>
      <c r="CM562" s="58"/>
      <c r="CN562" s="58"/>
      <c r="CO562" s="58"/>
      <c r="CP562" s="58"/>
      <c r="CQ562" s="58"/>
      <c r="CR562" s="58"/>
      <c r="CS562" s="58"/>
      <c r="CT562" s="58"/>
      <c r="CV562" s="58"/>
      <c r="CW562" s="58"/>
      <c r="CX562" s="58"/>
      <c r="CY562" s="58"/>
      <c r="CZ562" s="58"/>
      <c r="DA562" s="58"/>
      <c r="DB562" s="58"/>
      <c r="DC562" s="58"/>
      <c r="DD562" s="58"/>
      <c r="DE562" s="58"/>
      <c r="DF562" s="58"/>
      <c r="DG562" s="58"/>
      <c r="DI562" s="58"/>
      <c r="DJ562" s="58"/>
      <c r="DK562" s="58"/>
      <c r="DL562" s="58"/>
      <c r="DM562" s="58"/>
      <c r="DN562" s="58"/>
      <c r="DO562" s="58"/>
      <c r="DP562" s="58"/>
      <c r="DQ562" s="58"/>
      <c r="DR562" s="58"/>
      <c r="DS562" s="58"/>
      <c r="DT562" s="58"/>
      <c r="DU562" s="58"/>
      <c r="DV562" s="58"/>
      <c r="DW562" s="58"/>
      <c r="DX562" s="58"/>
      <c r="DY562" s="58"/>
      <c r="DZ562" s="58"/>
      <c r="EA562" s="58"/>
      <c r="EB562" s="58"/>
    </row>
    <row r="563" spans="1:132" ht="18.75" customHeight="1" x14ac:dyDescent="0.45">
      <c r="A563" s="58"/>
      <c r="B563" s="58"/>
      <c r="C563" s="273"/>
      <c r="D563" s="273"/>
      <c r="E563" s="58"/>
      <c r="F563" s="58"/>
      <c r="G563" s="58"/>
      <c r="H563" s="302"/>
      <c r="I563" s="303"/>
      <c r="J563" s="303"/>
      <c r="K563" s="303"/>
      <c r="L563" s="303"/>
      <c r="M563" s="303"/>
      <c r="N563" s="303"/>
      <c r="O563" s="303"/>
      <c r="P563" s="303"/>
      <c r="Q563" s="304"/>
      <c r="R563" s="58"/>
      <c r="S563" s="58"/>
      <c r="U563" s="302"/>
      <c r="V563" s="303"/>
      <c r="W563" s="303"/>
      <c r="X563" s="303"/>
      <c r="Y563" s="303"/>
      <c r="Z563" s="303"/>
      <c r="AA563" s="303"/>
      <c r="AB563" s="303"/>
      <c r="AC563" s="303"/>
      <c r="AD563" s="304"/>
      <c r="AE563" s="58"/>
      <c r="AF563" s="58"/>
      <c r="AH563" s="302"/>
      <c r="AI563" s="303"/>
      <c r="AJ563" s="303"/>
      <c r="AK563" s="303"/>
      <c r="AL563" s="303"/>
      <c r="AM563" s="303"/>
      <c r="AN563" s="303"/>
      <c r="AO563" s="303"/>
      <c r="AP563" s="303"/>
      <c r="AQ563" s="304"/>
      <c r="AR563" s="58"/>
      <c r="AS563" s="58"/>
      <c r="AU563" s="302"/>
      <c r="AV563" s="303"/>
      <c r="AW563" s="303"/>
      <c r="AX563" s="303"/>
      <c r="AY563" s="303"/>
      <c r="AZ563" s="303"/>
      <c r="BA563" s="303"/>
      <c r="BB563" s="303"/>
      <c r="BC563" s="303"/>
      <c r="BD563" s="304"/>
      <c r="BE563" s="58"/>
      <c r="BF563" s="58"/>
      <c r="BG563" s="58"/>
      <c r="BH563" s="58"/>
      <c r="BI563" s="58"/>
      <c r="BJ563" s="58"/>
      <c r="BK563" s="58"/>
      <c r="BL563" s="58"/>
      <c r="BM563" s="58"/>
      <c r="BN563" s="58"/>
      <c r="BO563" s="58"/>
      <c r="BP563" s="58"/>
      <c r="BS563" s="58"/>
      <c r="BT563" s="58"/>
      <c r="BU563" s="58"/>
      <c r="BV563" s="302" t="s">
        <v>275</v>
      </c>
      <c r="BW563" s="303"/>
      <c r="BX563" s="303"/>
      <c r="BY563" s="303"/>
      <c r="BZ563" s="303"/>
      <c r="CA563" s="303"/>
      <c r="CB563" s="303"/>
      <c r="CC563" s="303"/>
      <c r="CD563" s="303"/>
      <c r="CE563" s="304"/>
      <c r="CF563" s="58"/>
      <c r="CG563" s="58"/>
      <c r="CI563" s="302" t="s">
        <v>275</v>
      </c>
      <c r="CJ563" s="303"/>
      <c r="CK563" s="303"/>
      <c r="CL563" s="303"/>
      <c r="CM563" s="303"/>
      <c r="CN563" s="303"/>
      <c r="CO563" s="303"/>
      <c r="CP563" s="303"/>
      <c r="CQ563" s="303"/>
      <c r="CR563" s="304"/>
      <c r="CS563" s="58"/>
      <c r="CT563" s="58"/>
      <c r="CV563" s="302" t="s">
        <v>275</v>
      </c>
      <c r="CW563" s="303"/>
      <c r="CX563" s="303"/>
      <c r="CY563" s="303"/>
      <c r="CZ563" s="303"/>
      <c r="DA563" s="303"/>
      <c r="DB563" s="303"/>
      <c r="DC563" s="303"/>
      <c r="DD563" s="303"/>
      <c r="DE563" s="304"/>
      <c r="DF563" s="58"/>
      <c r="DG563" s="58"/>
      <c r="DI563" s="302" t="s">
        <v>275</v>
      </c>
      <c r="DJ563" s="303"/>
      <c r="DK563" s="303"/>
      <c r="DL563" s="303"/>
      <c r="DM563" s="303"/>
      <c r="DN563" s="303"/>
      <c r="DO563" s="303"/>
      <c r="DP563" s="303"/>
      <c r="DQ563" s="303"/>
      <c r="DR563" s="304"/>
      <c r="DS563" s="58"/>
      <c r="DT563" s="58"/>
      <c r="DU563" s="58"/>
      <c r="DV563" s="58"/>
      <c r="DW563" s="58"/>
      <c r="DX563" s="58"/>
      <c r="DY563" s="58"/>
      <c r="DZ563" s="58"/>
      <c r="EA563" s="58"/>
      <c r="EB563" s="58"/>
    </row>
    <row r="564" spans="1:132" ht="18.75" customHeight="1" x14ac:dyDescent="0.45">
      <c r="A564" s="58"/>
      <c r="B564" s="58"/>
      <c r="C564" s="273"/>
      <c r="D564" s="273"/>
      <c r="E564" s="58"/>
      <c r="F564" s="58"/>
      <c r="G564" s="58"/>
      <c r="H564" s="305"/>
      <c r="I564" s="306"/>
      <c r="J564" s="306"/>
      <c r="K564" s="306"/>
      <c r="L564" s="306"/>
      <c r="M564" s="306"/>
      <c r="N564" s="306"/>
      <c r="O564" s="306"/>
      <c r="P564" s="306"/>
      <c r="Q564" s="307"/>
      <c r="R564" s="58"/>
      <c r="S564" s="58"/>
      <c r="U564" s="305"/>
      <c r="V564" s="306"/>
      <c r="W564" s="306"/>
      <c r="X564" s="306"/>
      <c r="Y564" s="306"/>
      <c r="Z564" s="306"/>
      <c r="AA564" s="306"/>
      <c r="AB564" s="306"/>
      <c r="AC564" s="306"/>
      <c r="AD564" s="307"/>
      <c r="AE564" s="58"/>
      <c r="AF564" s="58"/>
      <c r="AH564" s="305"/>
      <c r="AI564" s="306"/>
      <c r="AJ564" s="306"/>
      <c r="AK564" s="306"/>
      <c r="AL564" s="306"/>
      <c r="AM564" s="306"/>
      <c r="AN564" s="306"/>
      <c r="AO564" s="306"/>
      <c r="AP564" s="306"/>
      <c r="AQ564" s="307"/>
      <c r="AR564" s="58"/>
      <c r="AS564" s="58"/>
      <c r="AU564" s="305"/>
      <c r="AV564" s="306"/>
      <c r="AW564" s="306"/>
      <c r="AX564" s="306"/>
      <c r="AY564" s="306"/>
      <c r="AZ564" s="306"/>
      <c r="BA564" s="306"/>
      <c r="BB564" s="306"/>
      <c r="BC564" s="306"/>
      <c r="BD564" s="307"/>
      <c r="BE564" s="58"/>
      <c r="BF564" s="58"/>
      <c r="BG564" s="58"/>
      <c r="BH564" s="58"/>
      <c r="BI564" s="58"/>
      <c r="BJ564" s="58"/>
      <c r="BK564" s="58"/>
      <c r="BL564" s="58"/>
      <c r="BM564" s="58"/>
      <c r="BN564" s="58"/>
      <c r="BO564" s="58"/>
      <c r="BP564" s="58"/>
      <c r="BS564" s="58"/>
      <c r="BT564" s="58"/>
      <c r="BU564" s="58"/>
      <c r="BV564" s="305"/>
      <c r="BW564" s="306"/>
      <c r="BX564" s="306"/>
      <c r="BY564" s="306"/>
      <c r="BZ564" s="306"/>
      <c r="CA564" s="306"/>
      <c r="CB564" s="306"/>
      <c r="CC564" s="306"/>
      <c r="CD564" s="306"/>
      <c r="CE564" s="307"/>
      <c r="CF564" s="58"/>
      <c r="CG564" s="58"/>
      <c r="CI564" s="305"/>
      <c r="CJ564" s="306"/>
      <c r="CK564" s="306"/>
      <c r="CL564" s="306"/>
      <c r="CM564" s="306"/>
      <c r="CN564" s="306"/>
      <c r="CO564" s="306"/>
      <c r="CP564" s="306"/>
      <c r="CQ564" s="306"/>
      <c r="CR564" s="307"/>
      <c r="CS564" s="58"/>
      <c r="CT564" s="58"/>
      <c r="CV564" s="305"/>
      <c r="CW564" s="306"/>
      <c r="CX564" s="306"/>
      <c r="CY564" s="306"/>
      <c r="CZ564" s="306"/>
      <c r="DA564" s="306"/>
      <c r="DB564" s="306"/>
      <c r="DC564" s="306"/>
      <c r="DD564" s="306"/>
      <c r="DE564" s="307"/>
      <c r="DF564" s="58"/>
      <c r="DG564" s="58"/>
      <c r="DI564" s="305"/>
      <c r="DJ564" s="306"/>
      <c r="DK564" s="306"/>
      <c r="DL564" s="306"/>
      <c r="DM564" s="306"/>
      <c r="DN564" s="306"/>
      <c r="DO564" s="306"/>
      <c r="DP564" s="306"/>
      <c r="DQ564" s="306"/>
      <c r="DR564" s="307"/>
      <c r="DS564" s="58"/>
      <c r="DT564" s="58"/>
      <c r="DU564" s="58"/>
      <c r="DV564" s="58"/>
      <c r="DW564" s="58"/>
      <c r="DX564" s="58"/>
      <c r="DY564" s="58"/>
      <c r="DZ564" s="58"/>
      <c r="EA564" s="58"/>
      <c r="EB564" s="58"/>
    </row>
    <row r="565" spans="1:132" ht="18.75" customHeight="1" x14ac:dyDescent="0.45">
      <c r="A565" s="58"/>
      <c r="B565" s="58"/>
      <c r="C565" s="273"/>
      <c r="D565" s="273"/>
      <c r="E565" s="58"/>
      <c r="F565" s="58"/>
      <c r="G565" s="58"/>
      <c r="H565" s="308"/>
      <c r="I565" s="309"/>
      <c r="J565" s="309"/>
      <c r="K565" s="309"/>
      <c r="L565" s="309"/>
      <c r="M565" s="309"/>
      <c r="N565" s="309"/>
      <c r="O565" s="309"/>
      <c r="P565" s="309"/>
      <c r="Q565" s="310"/>
      <c r="R565" s="58"/>
      <c r="S565" s="58"/>
      <c r="U565" s="308"/>
      <c r="V565" s="309"/>
      <c r="W565" s="309"/>
      <c r="X565" s="309"/>
      <c r="Y565" s="309"/>
      <c r="Z565" s="309"/>
      <c r="AA565" s="309"/>
      <c r="AB565" s="309"/>
      <c r="AC565" s="309"/>
      <c r="AD565" s="310"/>
      <c r="AE565" s="58"/>
      <c r="AF565" s="58"/>
      <c r="AH565" s="308"/>
      <c r="AI565" s="309"/>
      <c r="AJ565" s="309"/>
      <c r="AK565" s="309"/>
      <c r="AL565" s="309"/>
      <c r="AM565" s="309"/>
      <c r="AN565" s="309"/>
      <c r="AO565" s="309"/>
      <c r="AP565" s="309"/>
      <c r="AQ565" s="310"/>
      <c r="AR565" s="58"/>
      <c r="AS565" s="58"/>
      <c r="AU565" s="308"/>
      <c r="AV565" s="309"/>
      <c r="AW565" s="309"/>
      <c r="AX565" s="309"/>
      <c r="AY565" s="309"/>
      <c r="AZ565" s="309"/>
      <c r="BA565" s="309"/>
      <c r="BB565" s="309"/>
      <c r="BC565" s="309"/>
      <c r="BD565" s="310"/>
      <c r="BE565" s="58"/>
      <c r="BF565" s="58"/>
      <c r="BG565" s="58"/>
      <c r="BH565" s="58"/>
      <c r="BI565" s="58"/>
      <c r="BJ565" s="58"/>
      <c r="BK565" s="58"/>
      <c r="BL565" s="58"/>
      <c r="BM565" s="58"/>
      <c r="BN565" s="58"/>
      <c r="BO565" s="58"/>
      <c r="BP565" s="58"/>
      <c r="BS565" s="58"/>
      <c r="BT565" s="58"/>
      <c r="BU565" s="58"/>
      <c r="BV565" s="308"/>
      <c r="BW565" s="309"/>
      <c r="BX565" s="309"/>
      <c r="BY565" s="309"/>
      <c r="BZ565" s="309"/>
      <c r="CA565" s="309"/>
      <c r="CB565" s="309"/>
      <c r="CC565" s="309"/>
      <c r="CD565" s="309"/>
      <c r="CE565" s="310"/>
      <c r="CF565" s="58"/>
      <c r="CG565" s="58"/>
      <c r="CI565" s="308"/>
      <c r="CJ565" s="309"/>
      <c r="CK565" s="309"/>
      <c r="CL565" s="309"/>
      <c r="CM565" s="309"/>
      <c r="CN565" s="309"/>
      <c r="CO565" s="309"/>
      <c r="CP565" s="309"/>
      <c r="CQ565" s="309"/>
      <c r="CR565" s="310"/>
      <c r="CS565" s="58"/>
      <c r="CT565" s="58"/>
      <c r="CV565" s="308"/>
      <c r="CW565" s="309"/>
      <c r="CX565" s="309"/>
      <c r="CY565" s="309"/>
      <c r="CZ565" s="309"/>
      <c r="DA565" s="309"/>
      <c r="DB565" s="309"/>
      <c r="DC565" s="309"/>
      <c r="DD565" s="309"/>
      <c r="DE565" s="310"/>
      <c r="DF565" s="58"/>
      <c r="DG565" s="58"/>
      <c r="DI565" s="308"/>
      <c r="DJ565" s="309"/>
      <c r="DK565" s="309"/>
      <c r="DL565" s="309"/>
      <c r="DM565" s="309"/>
      <c r="DN565" s="309"/>
      <c r="DO565" s="309"/>
      <c r="DP565" s="309"/>
      <c r="DQ565" s="309"/>
      <c r="DR565" s="310"/>
      <c r="DS565" s="58"/>
      <c r="DT565" s="58"/>
      <c r="DU565" s="58"/>
      <c r="DV565" s="58"/>
      <c r="DW565" s="58"/>
      <c r="DX565" s="58"/>
      <c r="DY565" s="58"/>
      <c r="DZ565" s="58"/>
      <c r="EA565" s="58"/>
      <c r="EB565" s="58"/>
    </row>
    <row r="566" spans="1:132" ht="18.75" customHeight="1" x14ac:dyDescent="0.45">
      <c r="A566" s="58"/>
      <c r="B566" s="58"/>
      <c r="C566" s="273"/>
      <c r="D566" s="273"/>
      <c r="E566" s="58"/>
      <c r="F566" s="58"/>
      <c r="G566" s="58"/>
      <c r="H566" s="58"/>
      <c r="I566" s="58"/>
      <c r="J566" s="58"/>
      <c r="K566" s="58"/>
      <c r="L566" s="58"/>
      <c r="M566" s="58"/>
      <c r="N566" s="58"/>
      <c r="O566" s="58"/>
      <c r="P566" s="58"/>
      <c r="Q566" s="58"/>
      <c r="R566" s="58"/>
      <c r="S566" s="58"/>
      <c r="U566" s="58"/>
      <c r="V566" s="58"/>
      <c r="W566" s="58"/>
      <c r="X566" s="58"/>
      <c r="Y566" s="58"/>
      <c r="Z566" s="58"/>
      <c r="AA566" s="58"/>
      <c r="AB566" s="58"/>
      <c r="AC566" s="58"/>
      <c r="AD566" s="58"/>
      <c r="AE566" s="58"/>
      <c r="AF566" s="58"/>
      <c r="AH566" s="58"/>
      <c r="AI566" s="58"/>
      <c r="AJ566" s="58"/>
      <c r="AK566" s="58"/>
      <c r="AL566" s="58"/>
      <c r="AM566" s="58"/>
      <c r="AN566" s="58"/>
      <c r="AO566" s="58"/>
      <c r="AP566" s="58"/>
      <c r="AQ566" s="58"/>
      <c r="AR566" s="58"/>
      <c r="AS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S566" s="58"/>
      <c r="BT566" s="58"/>
      <c r="BU566" s="58"/>
      <c r="BV566" s="58"/>
      <c r="BW566" s="58"/>
      <c r="BX566" s="58"/>
      <c r="BY566" s="58"/>
      <c r="BZ566" s="58"/>
      <c r="CA566" s="58"/>
      <c r="CB566" s="58"/>
      <c r="CC566" s="58"/>
      <c r="CD566" s="58"/>
      <c r="CE566" s="58"/>
      <c r="CF566" s="58"/>
      <c r="CG566" s="58"/>
      <c r="CI566" s="58"/>
      <c r="CJ566" s="58"/>
      <c r="CK566" s="58"/>
      <c r="CL566" s="58"/>
      <c r="CM566" s="58"/>
      <c r="CN566" s="58"/>
      <c r="CO566" s="58"/>
      <c r="CP566" s="58"/>
      <c r="CQ566" s="58"/>
      <c r="CR566" s="58"/>
      <c r="CS566" s="58"/>
      <c r="CT566" s="58"/>
      <c r="CV566" s="58"/>
      <c r="CW566" s="58"/>
      <c r="CX566" s="58"/>
      <c r="CY566" s="58"/>
      <c r="CZ566" s="58"/>
      <c r="DA566" s="58"/>
      <c r="DB566" s="58"/>
      <c r="DC566" s="58"/>
      <c r="DD566" s="58"/>
      <c r="DE566" s="58"/>
      <c r="DF566" s="58"/>
      <c r="DG566" s="58"/>
      <c r="DI566" s="58"/>
      <c r="DJ566" s="58"/>
      <c r="DK566" s="58"/>
      <c r="DL566" s="58"/>
      <c r="DM566" s="58"/>
      <c r="DN566" s="58"/>
      <c r="DO566" s="58"/>
      <c r="DP566" s="58"/>
      <c r="DQ566" s="58"/>
      <c r="DR566" s="58"/>
      <c r="DS566" s="58"/>
      <c r="DT566" s="58"/>
      <c r="DU566" s="58"/>
      <c r="DV566" s="58"/>
      <c r="DW566" s="58"/>
      <c r="DX566" s="58"/>
      <c r="DY566" s="58"/>
      <c r="DZ566" s="58"/>
      <c r="EA566" s="58"/>
      <c r="EB566" s="58"/>
    </row>
    <row r="567" spans="1:132" ht="18.75" customHeight="1" x14ac:dyDescent="0.45">
      <c r="A567" s="58"/>
      <c r="B567" s="58"/>
      <c r="C567" s="273"/>
      <c r="D567" s="273"/>
      <c r="E567" s="58"/>
      <c r="F567" s="58"/>
      <c r="G567" s="58"/>
      <c r="H567" s="302"/>
      <c r="I567" s="303"/>
      <c r="J567" s="303"/>
      <c r="K567" s="303"/>
      <c r="L567" s="303"/>
      <c r="M567" s="303"/>
      <c r="N567" s="303"/>
      <c r="O567" s="303"/>
      <c r="P567" s="303"/>
      <c r="Q567" s="304"/>
      <c r="R567" s="58"/>
      <c r="S567" s="58"/>
      <c r="U567" s="302"/>
      <c r="V567" s="303"/>
      <c r="W567" s="303"/>
      <c r="X567" s="303"/>
      <c r="Y567" s="303"/>
      <c r="Z567" s="303"/>
      <c r="AA567" s="303"/>
      <c r="AB567" s="303"/>
      <c r="AC567" s="303"/>
      <c r="AD567" s="304"/>
      <c r="AE567" s="58"/>
      <c r="AF567" s="58"/>
      <c r="AH567" s="302"/>
      <c r="AI567" s="303"/>
      <c r="AJ567" s="303"/>
      <c r="AK567" s="303"/>
      <c r="AL567" s="303"/>
      <c r="AM567" s="303"/>
      <c r="AN567" s="303"/>
      <c r="AO567" s="303"/>
      <c r="AP567" s="303"/>
      <c r="AQ567" s="304"/>
      <c r="AR567" s="58"/>
      <c r="AS567" s="58"/>
      <c r="AU567" s="302"/>
      <c r="AV567" s="303"/>
      <c r="AW567" s="303"/>
      <c r="AX567" s="303"/>
      <c r="AY567" s="303"/>
      <c r="AZ567" s="303"/>
      <c r="BA567" s="303"/>
      <c r="BB567" s="303"/>
      <c r="BC567" s="303"/>
      <c r="BD567" s="304"/>
      <c r="BE567" s="58"/>
      <c r="BF567" s="58"/>
      <c r="BG567" s="58"/>
      <c r="BH567" s="58"/>
      <c r="BI567" s="58"/>
      <c r="BJ567" s="58"/>
      <c r="BK567" s="58"/>
      <c r="BL567" s="58"/>
      <c r="BM567" s="58"/>
      <c r="BN567" s="58"/>
      <c r="BO567" s="58"/>
      <c r="BP567" s="58"/>
      <c r="BS567" s="58"/>
      <c r="BT567" s="58"/>
      <c r="BU567" s="58"/>
      <c r="BV567" s="302" t="s">
        <v>275</v>
      </c>
      <c r="BW567" s="303"/>
      <c r="BX567" s="303"/>
      <c r="BY567" s="303"/>
      <c r="BZ567" s="303"/>
      <c r="CA567" s="303"/>
      <c r="CB567" s="303"/>
      <c r="CC567" s="303"/>
      <c r="CD567" s="303"/>
      <c r="CE567" s="304"/>
      <c r="CF567" s="58"/>
      <c r="CG567" s="58"/>
      <c r="CI567" s="302"/>
      <c r="CJ567" s="303"/>
      <c r="CK567" s="303"/>
      <c r="CL567" s="303"/>
      <c r="CM567" s="303"/>
      <c r="CN567" s="303"/>
      <c r="CO567" s="303"/>
      <c r="CP567" s="303"/>
      <c r="CQ567" s="303"/>
      <c r="CR567" s="304"/>
      <c r="CS567" s="58"/>
      <c r="CT567" s="58"/>
      <c r="CV567" s="302"/>
      <c r="CW567" s="303"/>
      <c r="CX567" s="303"/>
      <c r="CY567" s="303"/>
      <c r="CZ567" s="303"/>
      <c r="DA567" s="303"/>
      <c r="DB567" s="303"/>
      <c r="DC567" s="303"/>
      <c r="DD567" s="303"/>
      <c r="DE567" s="304"/>
      <c r="DF567" s="58"/>
      <c r="DG567" s="58"/>
      <c r="DI567" s="302"/>
      <c r="DJ567" s="303"/>
      <c r="DK567" s="303"/>
      <c r="DL567" s="303"/>
      <c r="DM567" s="303"/>
      <c r="DN567" s="303"/>
      <c r="DO567" s="303"/>
      <c r="DP567" s="303"/>
      <c r="DQ567" s="303"/>
      <c r="DR567" s="304"/>
      <c r="DS567" s="58"/>
      <c r="DT567" s="58"/>
      <c r="DU567" s="58"/>
      <c r="DV567" s="58"/>
      <c r="DW567" s="58"/>
      <c r="DX567" s="58"/>
      <c r="DY567" s="58"/>
      <c r="DZ567" s="58"/>
      <c r="EA567" s="58"/>
      <c r="EB567" s="58"/>
    </row>
    <row r="568" spans="1:132" ht="19.5" customHeight="1" x14ac:dyDescent="0.45">
      <c r="A568" s="58"/>
      <c r="B568" s="58"/>
      <c r="C568" s="273"/>
      <c r="D568" s="273"/>
      <c r="E568" s="58"/>
      <c r="F568" s="58"/>
      <c r="G568" s="58"/>
      <c r="H568" s="305"/>
      <c r="I568" s="306"/>
      <c r="J568" s="306"/>
      <c r="K568" s="306"/>
      <c r="L568" s="306"/>
      <c r="M568" s="306"/>
      <c r="N568" s="306"/>
      <c r="O568" s="306"/>
      <c r="P568" s="306"/>
      <c r="Q568" s="307"/>
      <c r="R568" s="58"/>
      <c r="S568" s="58"/>
      <c r="U568" s="305"/>
      <c r="V568" s="306"/>
      <c r="W568" s="306"/>
      <c r="X568" s="306"/>
      <c r="Y568" s="306"/>
      <c r="Z568" s="306"/>
      <c r="AA568" s="306"/>
      <c r="AB568" s="306"/>
      <c r="AC568" s="306"/>
      <c r="AD568" s="307"/>
      <c r="AE568" s="58"/>
      <c r="AF568" s="58"/>
      <c r="AH568" s="305"/>
      <c r="AI568" s="306"/>
      <c r="AJ568" s="306"/>
      <c r="AK568" s="306"/>
      <c r="AL568" s="306"/>
      <c r="AM568" s="306"/>
      <c r="AN568" s="306"/>
      <c r="AO568" s="306"/>
      <c r="AP568" s="306"/>
      <c r="AQ568" s="307"/>
      <c r="AR568" s="58"/>
      <c r="AS568" s="58"/>
      <c r="AU568" s="305"/>
      <c r="AV568" s="306"/>
      <c r="AW568" s="306"/>
      <c r="AX568" s="306"/>
      <c r="AY568" s="306"/>
      <c r="AZ568" s="306"/>
      <c r="BA568" s="306"/>
      <c r="BB568" s="306"/>
      <c r="BC568" s="306"/>
      <c r="BD568" s="307"/>
      <c r="BE568" s="58"/>
      <c r="BF568" s="58"/>
      <c r="BG568" s="58"/>
      <c r="BH568" s="58"/>
      <c r="BI568" s="58"/>
      <c r="BJ568" s="58"/>
      <c r="BK568" s="58"/>
      <c r="BL568" s="58"/>
      <c r="BM568" s="58"/>
      <c r="BN568" s="58"/>
      <c r="BO568" s="58"/>
      <c r="BP568" s="58"/>
      <c r="BS568" s="58"/>
      <c r="BT568" s="58"/>
      <c r="BU568" s="58"/>
      <c r="BV568" s="305"/>
      <c r="BW568" s="306"/>
      <c r="BX568" s="306"/>
      <c r="BY568" s="306"/>
      <c r="BZ568" s="306"/>
      <c r="CA568" s="306"/>
      <c r="CB568" s="306"/>
      <c r="CC568" s="306"/>
      <c r="CD568" s="306"/>
      <c r="CE568" s="307"/>
      <c r="CF568" s="58"/>
      <c r="CG568" s="58"/>
      <c r="CI568" s="305"/>
      <c r="CJ568" s="306"/>
      <c r="CK568" s="306"/>
      <c r="CL568" s="306"/>
      <c r="CM568" s="306"/>
      <c r="CN568" s="306"/>
      <c r="CO568" s="306"/>
      <c r="CP568" s="306"/>
      <c r="CQ568" s="306"/>
      <c r="CR568" s="307"/>
      <c r="CS568" s="58"/>
      <c r="CT568" s="58"/>
      <c r="CV568" s="305"/>
      <c r="CW568" s="306"/>
      <c r="CX568" s="306"/>
      <c r="CY568" s="306"/>
      <c r="CZ568" s="306"/>
      <c r="DA568" s="306"/>
      <c r="DB568" s="306"/>
      <c r="DC568" s="306"/>
      <c r="DD568" s="306"/>
      <c r="DE568" s="307"/>
      <c r="DF568" s="58"/>
      <c r="DG568" s="58"/>
      <c r="DI568" s="305"/>
      <c r="DJ568" s="306"/>
      <c r="DK568" s="306"/>
      <c r="DL568" s="306"/>
      <c r="DM568" s="306"/>
      <c r="DN568" s="306"/>
      <c r="DO568" s="306"/>
      <c r="DP568" s="306"/>
      <c r="DQ568" s="306"/>
      <c r="DR568" s="307"/>
      <c r="DS568" s="58"/>
      <c r="DT568" s="58"/>
      <c r="DU568" s="58"/>
      <c r="DV568" s="58"/>
      <c r="DW568" s="58"/>
      <c r="DX568" s="58"/>
      <c r="DY568" s="58"/>
      <c r="DZ568" s="58"/>
      <c r="EA568" s="58"/>
      <c r="EB568" s="58"/>
    </row>
    <row r="569" spans="1:132" ht="18.75" customHeight="1" x14ac:dyDescent="0.45">
      <c r="A569" s="58"/>
      <c r="B569" s="58"/>
      <c r="C569" s="273"/>
      <c r="D569" s="273"/>
      <c r="E569" s="58"/>
      <c r="F569" s="58"/>
      <c r="G569" s="58"/>
      <c r="H569" s="308"/>
      <c r="I569" s="309"/>
      <c r="J569" s="309"/>
      <c r="K569" s="309"/>
      <c r="L569" s="309"/>
      <c r="M569" s="309"/>
      <c r="N569" s="309"/>
      <c r="O569" s="309"/>
      <c r="P569" s="309"/>
      <c r="Q569" s="310"/>
      <c r="R569" s="58"/>
      <c r="S569" s="58"/>
      <c r="U569" s="308"/>
      <c r="V569" s="309"/>
      <c r="W569" s="309"/>
      <c r="X569" s="309"/>
      <c r="Y569" s="309"/>
      <c r="Z569" s="309"/>
      <c r="AA569" s="309"/>
      <c r="AB569" s="309"/>
      <c r="AC569" s="309"/>
      <c r="AD569" s="310"/>
      <c r="AE569" s="58"/>
      <c r="AF569" s="58"/>
      <c r="AH569" s="308"/>
      <c r="AI569" s="309"/>
      <c r="AJ569" s="309"/>
      <c r="AK569" s="309"/>
      <c r="AL569" s="309"/>
      <c r="AM569" s="309"/>
      <c r="AN569" s="309"/>
      <c r="AO569" s="309"/>
      <c r="AP569" s="309"/>
      <c r="AQ569" s="310"/>
      <c r="AR569" s="58"/>
      <c r="AS569" s="58"/>
      <c r="AU569" s="308"/>
      <c r="AV569" s="309"/>
      <c r="AW569" s="309"/>
      <c r="AX569" s="309"/>
      <c r="AY569" s="309"/>
      <c r="AZ569" s="309"/>
      <c r="BA569" s="309"/>
      <c r="BB569" s="309"/>
      <c r="BC569" s="309"/>
      <c r="BD569" s="310"/>
      <c r="BE569" s="58"/>
      <c r="BF569" s="58"/>
      <c r="BG569" s="58"/>
      <c r="BH569" s="58"/>
      <c r="BI569" s="58"/>
      <c r="BJ569" s="58"/>
      <c r="BK569" s="58"/>
      <c r="BL569" s="58"/>
      <c r="BM569" s="58"/>
      <c r="BN569" s="58"/>
      <c r="BO569" s="58"/>
      <c r="BP569" s="58"/>
      <c r="BS569" s="58"/>
      <c r="BT569" s="58"/>
      <c r="BU569" s="58"/>
      <c r="BV569" s="308"/>
      <c r="BW569" s="309"/>
      <c r="BX569" s="309"/>
      <c r="BY569" s="309"/>
      <c r="BZ569" s="309"/>
      <c r="CA569" s="309"/>
      <c r="CB569" s="309"/>
      <c r="CC569" s="309"/>
      <c r="CD569" s="309"/>
      <c r="CE569" s="310"/>
      <c r="CF569" s="58"/>
      <c r="CG569" s="58"/>
      <c r="CI569" s="308"/>
      <c r="CJ569" s="309"/>
      <c r="CK569" s="309"/>
      <c r="CL569" s="309"/>
      <c r="CM569" s="309"/>
      <c r="CN569" s="309"/>
      <c r="CO569" s="309"/>
      <c r="CP569" s="309"/>
      <c r="CQ569" s="309"/>
      <c r="CR569" s="310"/>
      <c r="CS569" s="58"/>
      <c r="CT569" s="58"/>
      <c r="CV569" s="308"/>
      <c r="CW569" s="309"/>
      <c r="CX569" s="309"/>
      <c r="CY569" s="309"/>
      <c r="CZ569" s="309"/>
      <c r="DA569" s="309"/>
      <c r="DB569" s="309"/>
      <c r="DC569" s="309"/>
      <c r="DD569" s="309"/>
      <c r="DE569" s="310"/>
      <c r="DF569" s="58"/>
      <c r="DG569" s="58"/>
      <c r="DI569" s="308"/>
      <c r="DJ569" s="309"/>
      <c r="DK569" s="309"/>
      <c r="DL569" s="309"/>
      <c r="DM569" s="309"/>
      <c r="DN569" s="309"/>
      <c r="DO569" s="309"/>
      <c r="DP569" s="309"/>
      <c r="DQ569" s="309"/>
      <c r="DR569" s="310"/>
      <c r="DS569" s="58"/>
      <c r="DT569" s="58"/>
      <c r="DU569" s="58"/>
      <c r="DV569" s="58"/>
      <c r="DW569" s="58"/>
      <c r="DX569" s="58"/>
      <c r="DY569" s="58"/>
      <c r="DZ569" s="58"/>
      <c r="EA569" s="58"/>
      <c r="EB569" s="58"/>
    </row>
    <row r="570" spans="1:132" ht="18.75" customHeight="1" x14ac:dyDescent="0.45">
      <c r="A570" s="58"/>
      <c r="B570" s="58"/>
      <c r="C570" s="273"/>
      <c r="D570" s="273"/>
      <c r="E570" s="58"/>
      <c r="F570" s="58"/>
      <c r="G570" s="58"/>
      <c r="H570" s="58"/>
      <c r="I570" s="58"/>
      <c r="J570" s="58"/>
      <c r="K570" s="58"/>
      <c r="L570" s="58"/>
      <c r="M570" s="134"/>
      <c r="N570" s="133"/>
      <c r="O570" s="133"/>
      <c r="P570" s="133"/>
      <c r="Q570" s="133"/>
      <c r="R570" s="133"/>
      <c r="S570" s="133"/>
      <c r="T570" s="133"/>
      <c r="U570" s="133"/>
      <c r="V570" s="133"/>
      <c r="W570" s="133"/>
      <c r="X570" s="133"/>
      <c r="Y570" s="133"/>
      <c r="Z570" s="134"/>
      <c r="AA570" s="133"/>
      <c r="AB570" s="133"/>
      <c r="AC570" s="133"/>
      <c r="AD570" s="133"/>
      <c r="AE570" s="133"/>
      <c r="AF570" s="133"/>
      <c r="AG570" s="133"/>
      <c r="AH570" s="133"/>
      <c r="AI570" s="133"/>
      <c r="AJ570" s="133"/>
      <c r="AK570" s="133"/>
      <c r="AL570" s="133"/>
      <c r="AM570" s="134"/>
      <c r="AN570" s="133"/>
      <c r="AO570" s="133"/>
      <c r="AP570" s="133"/>
      <c r="AQ570" s="133"/>
      <c r="AR570" s="133"/>
      <c r="AS570" s="133"/>
      <c r="AT570" s="133"/>
      <c r="AU570" s="133"/>
      <c r="AV570" s="133"/>
      <c r="AW570" s="133"/>
      <c r="AX570" s="133"/>
      <c r="AY570" s="133"/>
      <c r="AZ570" s="134"/>
      <c r="BA570" s="133"/>
      <c r="BB570" s="133"/>
      <c r="BC570" s="133"/>
      <c r="BD570" s="133"/>
      <c r="BE570" s="133"/>
      <c r="BF570" s="133"/>
      <c r="BG570" s="133"/>
      <c r="BH570" s="58"/>
      <c r="BI570" s="58"/>
      <c r="BJ570" s="58"/>
      <c r="BK570" s="58"/>
      <c r="BL570" s="58"/>
      <c r="BM570" s="58"/>
      <c r="BN570" s="58"/>
      <c r="BO570" s="58"/>
      <c r="BP570" s="58"/>
      <c r="BQ570" s="58"/>
      <c r="BR570" s="58"/>
      <c r="BS570" s="58"/>
      <c r="BT570" s="58"/>
      <c r="BU570" s="58"/>
      <c r="BV570" s="58"/>
      <c r="BW570" s="58"/>
      <c r="BX570" s="58"/>
      <c r="BY570" s="58"/>
      <c r="BZ570" s="58"/>
      <c r="CA570" s="134"/>
      <c r="CB570" s="133"/>
      <c r="CC570" s="133"/>
      <c r="CD570" s="133"/>
      <c r="CE570" s="133"/>
      <c r="CF570" s="133"/>
      <c r="CG570" s="133"/>
      <c r="CH570" s="133"/>
      <c r="CI570" s="133"/>
      <c r="CJ570" s="133"/>
      <c r="CK570" s="133"/>
      <c r="CL570" s="133"/>
      <c r="CM570" s="133"/>
      <c r="CN570" s="134"/>
      <c r="CO570" s="133"/>
      <c r="CP570" s="133"/>
      <c r="CQ570" s="133"/>
      <c r="CR570" s="133"/>
      <c r="CS570" s="133"/>
      <c r="CT570" s="133"/>
      <c r="CU570" s="133"/>
      <c r="CV570" s="133"/>
      <c r="CW570" s="133"/>
      <c r="CX570" s="133"/>
      <c r="CY570" s="133"/>
      <c r="CZ570" s="133"/>
      <c r="DA570" s="134"/>
      <c r="DB570" s="133"/>
      <c r="DC570" s="133"/>
      <c r="DD570" s="133"/>
      <c r="DE570" s="133"/>
      <c r="DF570" s="133"/>
      <c r="DG570" s="133"/>
      <c r="DH570" s="133"/>
      <c r="DI570" s="133"/>
      <c r="DJ570" s="133"/>
      <c r="DK570" s="133"/>
      <c r="DL570" s="133"/>
      <c r="DM570" s="133"/>
      <c r="DN570" s="134"/>
      <c r="DO570" s="133"/>
      <c r="DP570" s="133"/>
      <c r="DQ570" s="133"/>
      <c r="DR570" s="133"/>
      <c r="DS570" s="133"/>
      <c r="DT570" s="133"/>
      <c r="DU570" s="133"/>
      <c r="DV570" s="58"/>
      <c r="DW570" s="58"/>
      <c r="DX570" s="58"/>
      <c r="DY570" s="58"/>
      <c r="DZ570" s="58"/>
      <c r="EA570" s="58"/>
      <c r="EB570" s="58"/>
    </row>
    <row r="571" spans="1:132" ht="18.75" customHeight="1" x14ac:dyDescent="0.45">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row>
    <row r="572" spans="1:132" ht="18.75" customHeight="1" x14ac:dyDescent="0.45">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row>
    <row r="573" spans="1:132" ht="18.75" customHeight="1" x14ac:dyDescent="0.45">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row>
    <row r="574" spans="1:132" ht="18.75" customHeight="1" x14ac:dyDescent="0.45">
      <c r="A574" s="58"/>
      <c r="B574" s="129"/>
      <c r="C574" s="272" t="s">
        <v>167</v>
      </c>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129"/>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BE574" s="340" t="s">
        <v>276</v>
      </c>
      <c r="BF574" s="341"/>
      <c r="BG574" s="341"/>
      <c r="BH574" s="341"/>
      <c r="BI574" s="341"/>
      <c r="BJ574" s="341"/>
      <c r="BK574" s="341"/>
      <c r="BL574" s="342"/>
      <c r="BO574" s="58"/>
      <c r="BP574" s="129"/>
      <c r="BQ574" s="272" t="s">
        <v>167</v>
      </c>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129"/>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R574" s="340" t="s">
        <v>211</v>
      </c>
      <c r="DS574" s="341"/>
      <c r="DT574" s="341"/>
      <c r="DU574" s="341"/>
      <c r="DV574" s="341"/>
      <c r="DW574" s="341"/>
      <c r="DX574" s="341"/>
      <c r="DY574" s="342"/>
    </row>
    <row r="575" spans="1:132" ht="18.75" customHeight="1" x14ac:dyDescent="0.45">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BE575" s="343"/>
      <c r="BF575" s="344"/>
      <c r="BG575" s="344"/>
      <c r="BH575" s="344"/>
      <c r="BI575" s="344"/>
      <c r="BJ575" s="344"/>
      <c r="BK575" s="344"/>
      <c r="BL575" s="345"/>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R575" s="343"/>
      <c r="DS575" s="344"/>
      <c r="DT575" s="344"/>
      <c r="DU575" s="344"/>
      <c r="DV575" s="344"/>
      <c r="DW575" s="344"/>
      <c r="DX575" s="344"/>
      <c r="DY575" s="345"/>
    </row>
    <row r="576" spans="1:132" ht="18.75" customHeight="1" x14ac:dyDescent="0.45">
      <c r="A576" s="58"/>
      <c r="C576" s="59" t="s">
        <v>137</v>
      </c>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BO576" s="58"/>
      <c r="BQ576" s="59" t="s">
        <v>137</v>
      </c>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row>
    <row r="577" spans="1:130" ht="18.75" customHeight="1" thickBot="1" x14ac:dyDescent="0.5">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row>
    <row r="578" spans="1:130" s="3" customFormat="1" ht="18.75" customHeight="1" x14ac:dyDescent="0.45">
      <c r="A578" s="38"/>
      <c r="B578" s="38"/>
      <c r="C578" s="58"/>
      <c r="D578" s="58"/>
      <c r="E578" s="323"/>
      <c r="F578" s="324"/>
      <c r="G578" s="324"/>
      <c r="H578" s="324"/>
      <c r="I578" s="324"/>
      <c r="J578" s="324"/>
      <c r="K578" s="324"/>
      <c r="L578" s="324"/>
      <c r="M578" s="324"/>
      <c r="N578" s="325"/>
      <c r="O578" s="329" t="s">
        <v>453</v>
      </c>
      <c r="P578" s="330"/>
      <c r="Q578" s="330"/>
      <c r="R578" s="330"/>
      <c r="S578" s="330"/>
      <c r="T578" s="330"/>
      <c r="U578" s="330"/>
      <c r="V578" s="330"/>
      <c r="W578" s="330"/>
      <c r="X578" s="330"/>
      <c r="Y578" s="330"/>
      <c r="Z578" s="330"/>
      <c r="AA578" s="330"/>
      <c r="AB578" s="330"/>
      <c r="AC578" s="330"/>
      <c r="AD578" s="329" t="s">
        <v>72</v>
      </c>
      <c r="AE578" s="330"/>
      <c r="AF578" s="330"/>
      <c r="AG578" s="330"/>
      <c r="AH578" s="330"/>
      <c r="AI578" s="330"/>
      <c r="AJ578" s="330"/>
      <c r="AK578" s="330"/>
      <c r="AL578" s="330"/>
      <c r="AM578" s="330"/>
      <c r="AN578" s="330"/>
      <c r="AO578" s="330"/>
      <c r="AP578" s="330"/>
      <c r="AQ578" s="330"/>
      <c r="AR578" s="330"/>
      <c r="AS578" s="330"/>
      <c r="AT578" s="330"/>
      <c r="AU578" s="330"/>
      <c r="AV578" s="330"/>
      <c r="AW578" s="330"/>
      <c r="AX578" s="330"/>
      <c r="AY578" s="330"/>
      <c r="AZ578" s="330"/>
      <c r="BA578" s="330"/>
      <c r="BB578" s="330"/>
      <c r="BC578" s="330"/>
      <c r="BD578" s="330"/>
      <c r="BE578" s="330"/>
      <c r="BF578" s="330"/>
      <c r="BG578" s="333"/>
      <c r="BH578" s="58"/>
      <c r="BI578" s="58"/>
      <c r="BJ578" s="58"/>
      <c r="BK578" s="58"/>
      <c r="BL578" s="58"/>
      <c r="BM578" s="38"/>
      <c r="BN578" s="38"/>
      <c r="BO578" s="38"/>
      <c r="BP578" s="38"/>
      <c r="BQ578" s="58"/>
      <c r="BR578" s="323"/>
      <c r="BS578" s="324"/>
      <c r="BT578" s="324"/>
      <c r="BU578" s="324"/>
      <c r="BV578" s="324"/>
      <c r="BW578" s="324"/>
      <c r="BX578" s="324"/>
      <c r="BY578" s="324"/>
      <c r="BZ578" s="324"/>
      <c r="CA578" s="325"/>
      <c r="CB578" s="329" t="s">
        <v>453</v>
      </c>
      <c r="CC578" s="330"/>
      <c r="CD578" s="330"/>
      <c r="CE578" s="330"/>
      <c r="CF578" s="330"/>
      <c r="CG578" s="330"/>
      <c r="CH578" s="330"/>
      <c r="CI578" s="330"/>
      <c r="CJ578" s="330"/>
      <c r="CK578" s="330"/>
      <c r="CL578" s="330"/>
      <c r="CM578" s="330"/>
      <c r="CN578" s="330"/>
      <c r="CO578" s="330"/>
      <c r="CP578" s="330"/>
      <c r="CQ578" s="329" t="s">
        <v>72</v>
      </c>
      <c r="CR578" s="330"/>
      <c r="CS578" s="330"/>
      <c r="CT578" s="330"/>
      <c r="CU578" s="330"/>
      <c r="CV578" s="330"/>
      <c r="CW578" s="330"/>
      <c r="CX578" s="330"/>
      <c r="CY578" s="330"/>
      <c r="CZ578" s="330"/>
      <c r="DA578" s="330"/>
      <c r="DB578" s="330"/>
      <c r="DC578" s="330"/>
      <c r="DD578" s="330"/>
      <c r="DE578" s="330"/>
      <c r="DF578" s="330"/>
      <c r="DG578" s="330"/>
      <c r="DH578" s="330"/>
      <c r="DI578" s="330"/>
      <c r="DJ578" s="330"/>
      <c r="DK578" s="330"/>
      <c r="DL578" s="330"/>
      <c r="DM578" s="330"/>
      <c r="DN578" s="330"/>
      <c r="DO578" s="330"/>
      <c r="DP578" s="330"/>
      <c r="DQ578" s="330"/>
      <c r="DR578" s="330"/>
      <c r="DS578" s="330"/>
      <c r="DT578" s="333"/>
      <c r="DU578" s="58"/>
      <c r="DV578" s="38"/>
      <c r="DW578" s="38"/>
      <c r="DX578" s="38"/>
      <c r="DY578" s="38"/>
      <c r="DZ578" s="61"/>
    </row>
    <row r="579" spans="1:130" s="3" customFormat="1" ht="18.75" customHeight="1" thickBot="1" x14ac:dyDescent="0.5">
      <c r="A579" s="38"/>
      <c r="B579" s="38"/>
      <c r="C579" s="58"/>
      <c r="D579" s="58"/>
      <c r="E579" s="326"/>
      <c r="F579" s="327"/>
      <c r="G579" s="327"/>
      <c r="H579" s="327"/>
      <c r="I579" s="327"/>
      <c r="J579" s="327"/>
      <c r="K579" s="327"/>
      <c r="L579" s="327"/>
      <c r="M579" s="327"/>
      <c r="N579" s="328"/>
      <c r="O579" s="331"/>
      <c r="P579" s="332"/>
      <c r="Q579" s="332"/>
      <c r="R579" s="332"/>
      <c r="S579" s="332"/>
      <c r="T579" s="332"/>
      <c r="U579" s="332"/>
      <c r="V579" s="332"/>
      <c r="W579" s="332"/>
      <c r="X579" s="332"/>
      <c r="Y579" s="332"/>
      <c r="Z579" s="332"/>
      <c r="AA579" s="332"/>
      <c r="AB579" s="332"/>
      <c r="AC579" s="332"/>
      <c r="AD579" s="331"/>
      <c r="AE579" s="332"/>
      <c r="AF579" s="332"/>
      <c r="AG579" s="332"/>
      <c r="AH579" s="332"/>
      <c r="AI579" s="332"/>
      <c r="AJ579" s="332"/>
      <c r="AK579" s="332"/>
      <c r="AL579" s="332"/>
      <c r="AM579" s="332"/>
      <c r="AN579" s="332"/>
      <c r="AO579" s="332"/>
      <c r="AP579" s="332"/>
      <c r="AQ579" s="332"/>
      <c r="AR579" s="332"/>
      <c r="AS579" s="332"/>
      <c r="AT579" s="332"/>
      <c r="AU579" s="332"/>
      <c r="AV579" s="332"/>
      <c r="AW579" s="332"/>
      <c r="AX579" s="332"/>
      <c r="AY579" s="332"/>
      <c r="AZ579" s="332"/>
      <c r="BA579" s="332"/>
      <c r="BB579" s="332"/>
      <c r="BC579" s="332"/>
      <c r="BD579" s="332"/>
      <c r="BE579" s="332"/>
      <c r="BF579" s="332"/>
      <c r="BG579" s="334"/>
      <c r="BH579" s="58"/>
      <c r="BI579" s="58"/>
      <c r="BJ579" s="58"/>
      <c r="BK579" s="58"/>
      <c r="BL579" s="58"/>
      <c r="BM579" s="38"/>
      <c r="BN579" s="38"/>
      <c r="BO579" s="38"/>
      <c r="BP579" s="38"/>
      <c r="BQ579" s="58"/>
      <c r="BR579" s="326"/>
      <c r="BS579" s="327"/>
      <c r="BT579" s="327"/>
      <c r="BU579" s="327"/>
      <c r="BV579" s="327"/>
      <c r="BW579" s="327"/>
      <c r="BX579" s="327"/>
      <c r="BY579" s="327"/>
      <c r="BZ579" s="327"/>
      <c r="CA579" s="328"/>
      <c r="CB579" s="331"/>
      <c r="CC579" s="332"/>
      <c r="CD579" s="332"/>
      <c r="CE579" s="332"/>
      <c r="CF579" s="332"/>
      <c r="CG579" s="332"/>
      <c r="CH579" s="332"/>
      <c r="CI579" s="332"/>
      <c r="CJ579" s="332"/>
      <c r="CK579" s="332"/>
      <c r="CL579" s="332"/>
      <c r="CM579" s="332"/>
      <c r="CN579" s="332"/>
      <c r="CO579" s="332"/>
      <c r="CP579" s="332"/>
      <c r="CQ579" s="331"/>
      <c r="CR579" s="332"/>
      <c r="CS579" s="332"/>
      <c r="CT579" s="332"/>
      <c r="CU579" s="332"/>
      <c r="CV579" s="332"/>
      <c r="CW579" s="332"/>
      <c r="CX579" s="332"/>
      <c r="CY579" s="332"/>
      <c r="CZ579" s="332"/>
      <c r="DA579" s="332"/>
      <c r="DB579" s="332"/>
      <c r="DC579" s="332"/>
      <c r="DD579" s="332"/>
      <c r="DE579" s="332"/>
      <c r="DF579" s="332"/>
      <c r="DG579" s="332"/>
      <c r="DH579" s="332"/>
      <c r="DI579" s="332"/>
      <c r="DJ579" s="332"/>
      <c r="DK579" s="332"/>
      <c r="DL579" s="332"/>
      <c r="DM579" s="332"/>
      <c r="DN579" s="332"/>
      <c r="DO579" s="332"/>
      <c r="DP579" s="332"/>
      <c r="DQ579" s="332"/>
      <c r="DR579" s="332"/>
      <c r="DS579" s="332"/>
      <c r="DT579" s="334"/>
      <c r="DU579" s="58"/>
      <c r="DV579" s="38"/>
      <c r="DW579" s="38"/>
      <c r="DX579" s="38"/>
      <c r="DY579" s="38"/>
      <c r="DZ579" s="61"/>
    </row>
    <row r="580" spans="1:130" s="3" customFormat="1" ht="18.75" customHeight="1" x14ac:dyDescent="0.45">
      <c r="A580" s="38"/>
      <c r="B580" s="38"/>
      <c r="C580" s="58"/>
      <c r="D580" s="58"/>
      <c r="E580" s="311" t="s">
        <v>471</v>
      </c>
      <c r="F580" s="335"/>
      <c r="G580" s="335"/>
      <c r="H580" s="335"/>
      <c r="I580" s="335"/>
      <c r="J580" s="335"/>
      <c r="K580" s="335"/>
      <c r="L580" s="335"/>
      <c r="M580" s="335"/>
      <c r="N580" s="336"/>
      <c r="O580" s="317"/>
      <c r="P580" s="318"/>
      <c r="Q580" s="318"/>
      <c r="R580" s="318"/>
      <c r="S580" s="318"/>
      <c r="T580" s="318"/>
      <c r="U580" s="318"/>
      <c r="V580" s="318"/>
      <c r="W580" s="318"/>
      <c r="X580" s="318"/>
      <c r="Y580" s="318"/>
      <c r="Z580" s="318"/>
      <c r="AA580" s="318"/>
      <c r="AB580" s="318"/>
      <c r="AC580" s="321"/>
      <c r="AD580" s="317"/>
      <c r="AE580" s="318"/>
      <c r="AF580" s="318"/>
      <c r="AG580" s="318"/>
      <c r="AH580" s="318"/>
      <c r="AI580" s="318"/>
      <c r="AJ580" s="318"/>
      <c r="AK580" s="318"/>
      <c r="AL580" s="318"/>
      <c r="AM580" s="318"/>
      <c r="AN580" s="318"/>
      <c r="AO580" s="318"/>
      <c r="AP580" s="318"/>
      <c r="AQ580" s="318"/>
      <c r="AR580" s="318"/>
      <c r="AS580" s="318"/>
      <c r="AT580" s="318"/>
      <c r="AU580" s="318"/>
      <c r="AV580" s="318"/>
      <c r="AW580" s="318"/>
      <c r="AX580" s="318"/>
      <c r="AY580" s="318"/>
      <c r="AZ580" s="318"/>
      <c r="BA580" s="318"/>
      <c r="BB580" s="318"/>
      <c r="BC580" s="318"/>
      <c r="BD580" s="318"/>
      <c r="BE580" s="318"/>
      <c r="BF580" s="318"/>
      <c r="BG580" s="321"/>
      <c r="BH580" s="58"/>
      <c r="BI580" s="58"/>
      <c r="BJ580" s="58"/>
      <c r="BK580" s="58"/>
      <c r="BL580" s="58"/>
      <c r="BM580" s="38"/>
      <c r="BN580" s="38"/>
      <c r="BO580" s="38"/>
      <c r="BP580" s="38"/>
      <c r="BQ580" s="58"/>
      <c r="BR580" s="311" t="s">
        <v>73</v>
      </c>
      <c r="BS580" s="335"/>
      <c r="BT580" s="335"/>
      <c r="BU580" s="335"/>
      <c r="BV580" s="335"/>
      <c r="BW580" s="335"/>
      <c r="BX580" s="335"/>
      <c r="BY580" s="335"/>
      <c r="BZ580" s="335"/>
      <c r="CA580" s="336"/>
      <c r="CB580" s="317"/>
      <c r="CC580" s="318"/>
      <c r="CD580" s="318"/>
      <c r="CE580" s="318"/>
      <c r="CF580" s="318"/>
      <c r="CG580" s="318"/>
      <c r="CH580" s="318"/>
      <c r="CI580" s="318"/>
      <c r="CJ580" s="318"/>
      <c r="CK580" s="318"/>
      <c r="CL580" s="318"/>
      <c r="CM580" s="318"/>
      <c r="CN580" s="318"/>
      <c r="CO580" s="318"/>
      <c r="CP580" s="321"/>
      <c r="CQ580" s="317"/>
      <c r="CR580" s="318"/>
      <c r="CS580" s="318"/>
      <c r="CT580" s="318"/>
      <c r="CU580" s="318"/>
      <c r="CV580" s="318"/>
      <c r="CW580" s="318"/>
      <c r="CX580" s="318"/>
      <c r="CY580" s="318"/>
      <c r="CZ580" s="318"/>
      <c r="DA580" s="318"/>
      <c r="DB580" s="318"/>
      <c r="DC580" s="318"/>
      <c r="DD580" s="318"/>
      <c r="DE580" s="318"/>
      <c r="DF580" s="318"/>
      <c r="DG580" s="318"/>
      <c r="DH580" s="318"/>
      <c r="DI580" s="318"/>
      <c r="DJ580" s="318"/>
      <c r="DK580" s="318"/>
      <c r="DL580" s="318"/>
      <c r="DM580" s="318"/>
      <c r="DN580" s="318"/>
      <c r="DO580" s="318"/>
      <c r="DP580" s="318"/>
      <c r="DQ580" s="318"/>
      <c r="DR580" s="318"/>
      <c r="DS580" s="318"/>
      <c r="DT580" s="321"/>
      <c r="DU580" s="58"/>
      <c r="DV580" s="38"/>
      <c r="DW580" s="38"/>
      <c r="DX580" s="38"/>
      <c r="DY580" s="38"/>
      <c r="DZ580" s="61"/>
    </row>
    <row r="581" spans="1:130" s="3" customFormat="1" ht="18.75" customHeight="1" thickBot="1" x14ac:dyDescent="0.5">
      <c r="A581" s="38"/>
      <c r="B581" s="38"/>
      <c r="C581" s="58"/>
      <c r="D581" s="58"/>
      <c r="E581" s="337"/>
      <c r="F581" s="338"/>
      <c r="G581" s="338"/>
      <c r="H581" s="338"/>
      <c r="I581" s="338"/>
      <c r="J581" s="338"/>
      <c r="K581" s="338"/>
      <c r="L581" s="338"/>
      <c r="M581" s="338"/>
      <c r="N581" s="339"/>
      <c r="O581" s="319"/>
      <c r="P581" s="320"/>
      <c r="Q581" s="320"/>
      <c r="R581" s="320"/>
      <c r="S581" s="320"/>
      <c r="T581" s="320"/>
      <c r="U581" s="320"/>
      <c r="V581" s="320"/>
      <c r="W581" s="320"/>
      <c r="X581" s="320"/>
      <c r="Y581" s="320"/>
      <c r="Z581" s="320"/>
      <c r="AA581" s="320"/>
      <c r="AB581" s="320"/>
      <c r="AC581" s="322"/>
      <c r="AD581" s="319"/>
      <c r="AE581" s="320"/>
      <c r="AF581" s="320"/>
      <c r="AG581" s="320"/>
      <c r="AH581" s="320"/>
      <c r="AI581" s="320"/>
      <c r="AJ581" s="320"/>
      <c r="AK581" s="320"/>
      <c r="AL581" s="320"/>
      <c r="AM581" s="320"/>
      <c r="AN581" s="320"/>
      <c r="AO581" s="320"/>
      <c r="AP581" s="320"/>
      <c r="AQ581" s="320"/>
      <c r="AR581" s="320"/>
      <c r="AS581" s="320"/>
      <c r="AT581" s="320"/>
      <c r="AU581" s="320"/>
      <c r="AV581" s="320"/>
      <c r="AW581" s="320"/>
      <c r="AX581" s="320"/>
      <c r="AY581" s="320"/>
      <c r="AZ581" s="320"/>
      <c r="BA581" s="320"/>
      <c r="BB581" s="320"/>
      <c r="BC581" s="320"/>
      <c r="BD581" s="320"/>
      <c r="BE581" s="320"/>
      <c r="BF581" s="320"/>
      <c r="BG581" s="322"/>
      <c r="BH581" s="58"/>
      <c r="BI581" s="58"/>
      <c r="BJ581" s="58"/>
      <c r="BK581" s="58"/>
      <c r="BL581" s="58"/>
      <c r="BM581" s="38"/>
      <c r="BN581" s="38"/>
      <c r="BO581" s="38"/>
      <c r="BP581" s="38"/>
      <c r="BQ581" s="58"/>
      <c r="BR581" s="337"/>
      <c r="BS581" s="338"/>
      <c r="BT581" s="338"/>
      <c r="BU581" s="338"/>
      <c r="BV581" s="338"/>
      <c r="BW581" s="338"/>
      <c r="BX581" s="338"/>
      <c r="BY581" s="338"/>
      <c r="BZ581" s="338"/>
      <c r="CA581" s="339"/>
      <c r="CB581" s="319"/>
      <c r="CC581" s="320"/>
      <c r="CD581" s="320"/>
      <c r="CE581" s="320"/>
      <c r="CF581" s="320"/>
      <c r="CG581" s="320"/>
      <c r="CH581" s="320"/>
      <c r="CI581" s="320"/>
      <c r="CJ581" s="320"/>
      <c r="CK581" s="320"/>
      <c r="CL581" s="320"/>
      <c r="CM581" s="320"/>
      <c r="CN581" s="320"/>
      <c r="CO581" s="320"/>
      <c r="CP581" s="322"/>
      <c r="CQ581" s="319"/>
      <c r="CR581" s="320"/>
      <c r="CS581" s="320"/>
      <c r="CT581" s="320"/>
      <c r="CU581" s="320"/>
      <c r="CV581" s="320"/>
      <c r="CW581" s="320"/>
      <c r="CX581" s="320"/>
      <c r="CY581" s="320"/>
      <c r="CZ581" s="320"/>
      <c r="DA581" s="320"/>
      <c r="DB581" s="320"/>
      <c r="DC581" s="320"/>
      <c r="DD581" s="320"/>
      <c r="DE581" s="320"/>
      <c r="DF581" s="320"/>
      <c r="DG581" s="320"/>
      <c r="DH581" s="320"/>
      <c r="DI581" s="320"/>
      <c r="DJ581" s="320"/>
      <c r="DK581" s="320"/>
      <c r="DL581" s="320"/>
      <c r="DM581" s="320"/>
      <c r="DN581" s="320"/>
      <c r="DO581" s="320"/>
      <c r="DP581" s="320"/>
      <c r="DQ581" s="320"/>
      <c r="DR581" s="320"/>
      <c r="DS581" s="320"/>
      <c r="DT581" s="322"/>
      <c r="DU581" s="58"/>
      <c r="DV581" s="38"/>
      <c r="DW581" s="38"/>
      <c r="DX581" s="38"/>
      <c r="DY581" s="38"/>
      <c r="DZ581" s="61"/>
    </row>
    <row r="582" spans="1:130" s="3" customFormat="1" ht="18.75" customHeight="1" x14ac:dyDescent="0.45">
      <c r="A582" s="38"/>
      <c r="B582" s="38"/>
      <c r="C582" s="58"/>
      <c r="D582" s="58"/>
      <c r="E582" s="311" t="s">
        <v>472</v>
      </c>
      <c r="F582" s="312"/>
      <c r="G582" s="312"/>
      <c r="H582" s="312"/>
      <c r="I582" s="312"/>
      <c r="J582" s="312"/>
      <c r="K582" s="312"/>
      <c r="L582" s="312"/>
      <c r="M582" s="312"/>
      <c r="N582" s="313"/>
      <c r="O582" s="317"/>
      <c r="P582" s="318"/>
      <c r="Q582" s="318"/>
      <c r="R582" s="318"/>
      <c r="S582" s="318"/>
      <c r="T582" s="318"/>
      <c r="U582" s="318"/>
      <c r="V582" s="318"/>
      <c r="W582" s="318"/>
      <c r="X582" s="318"/>
      <c r="Y582" s="318"/>
      <c r="Z582" s="318"/>
      <c r="AA582" s="318"/>
      <c r="AB582" s="318"/>
      <c r="AC582" s="318"/>
      <c r="AD582" s="317"/>
      <c r="AE582" s="318"/>
      <c r="AF582" s="318"/>
      <c r="AG582" s="318"/>
      <c r="AH582" s="318"/>
      <c r="AI582" s="318"/>
      <c r="AJ582" s="318"/>
      <c r="AK582" s="318"/>
      <c r="AL582" s="318"/>
      <c r="AM582" s="318"/>
      <c r="AN582" s="318"/>
      <c r="AO582" s="318"/>
      <c r="AP582" s="318"/>
      <c r="AQ582" s="318"/>
      <c r="AR582" s="318"/>
      <c r="AS582" s="318"/>
      <c r="AT582" s="318"/>
      <c r="AU582" s="318"/>
      <c r="AV582" s="318"/>
      <c r="AW582" s="318"/>
      <c r="AX582" s="318"/>
      <c r="AY582" s="318"/>
      <c r="AZ582" s="318"/>
      <c r="BA582" s="318"/>
      <c r="BB582" s="318"/>
      <c r="BC582" s="318"/>
      <c r="BD582" s="318"/>
      <c r="BE582" s="318"/>
      <c r="BF582" s="318"/>
      <c r="BG582" s="321"/>
      <c r="BH582" s="58"/>
      <c r="BI582" s="58"/>
      <c r="BJ582" s="58"/>
      <c r="BK582" s="58"/>
      <c r="BL582" s="58"/>
      <c r="BM582" s="38"/>
      <c r="BN582" s="38"/>
      <c r="BO582" s="38"/>
      <c r="BP582" s="38"/>
      <c r="BQ582" s="58"/>
      <c r="BR582" s="311" t="s">
        <v>74</v>
      </c>
      <c r="BS582" s="312"/>
      <c r="BT582" s="312"/>
      <c r="BU582" s="312"/>
      <c r="BV582" s="312"/>
      <c r="BW582" s="312"/>
      <c r="BX582" s="312"/>
      <c r="BY582" s="312"/>
      <c r="BZ582" s="312"/>
      <c r="CA582" s="313"/>
      <c r="CB582" s="317"/>
      <c r="CC582" s="318"/>
      <c r="CD582" s="318"/>
      <c r="CE582" s="318"/>
      <c r="CF582" s="318"/>
      <c r="CG582" s="318"/>
      <c r="CH582" s="318"/>
      <c r="CI582" s="318"/>
      <c r="CJ582" s="318"/>
      <c r="CK582" s="318"/>
      <c r="CL582" s="318"/>
      <c r="CM582" s="318"/>
      <c r="CN582" s="318"/>
      <c r="CO582" s="318"/>
      <c r="CP582" s="318"/>
      <c r="CQ582" s="317"/>
      <c r="CR582" s="318"/>
      <c r="CS582" s="318"/>
      <c r="CT582" s="318"/>
      <c r="CU582" s="318"/>
      <c r="CV582" s="318"/>
      <c r="CW582" s="318"/>
      <c r="CX582" s="318"/>
      <c r="CY582" s="318"/>
      <c r="CZ582" s="318"/>
      <c r="DA582" s="318"/>
      <c r="DB582" s="318"/>
      <c r="DC582" s="318"/>
      <c r="DD582" s="318"/>
      <c r="DE582" s="318"/>
      <c r="DF582" s="318"/>
      <c r="DG582" s="318"/>
      <c r="DH582" s="318"/>
      <c r="DI582" s="318"/>
      <c r="DJ582" s="318"/>
      <c r="DK582" s="318"/>
      <c r="DL582" s="318"/>
      <c r="DM582" s="318"/>
      <c r="DN582" s="318"/>
      <c r="DO582" s="318"/>
      <c r="DP582" s="318"/>
      <c r="DQ582" s="318"/>
      <c r="DR582" s="318"/>
      <c r="DS582" s="318"/>
      <c r="DT582" s="321"/>
      <c r="DU582" s="58"/>
      <c r="DV582" s="38"/>
      <c r="DW582" s="38"/>
      <c r="DX582" s="38"/>
      <c r="DY582" s="38"/>
      <c r="DZ582" s="61"/>
    </row>
    <row r="583" spans="1:130" s="3" customFormat="1" ht="18.75" customHeight="1" thickBot="1" x14ac:dyDescent="0.5">
      <c r="A583" s="38"/>
      <c r="B583" s="38"/>
      <c r="C583" s="58"/>
      <c r="D583" s="58"/>
      <c r="E583" s="314"/>
      <c r="F583" s="315"/>
      <c r="G583" s="315"/>
      <c r="H583" s="315"/>
      <c r="I583" s="315"/>
      <c r="J583" s="315"/>
      <c r="K583" s="315"/>
      <c r="L583" s="315"/>
      <c r="M583" s="315"/>
      <c r="N583" s="316"/>
      <c r="O583" s="319"/>
      <c r="P583" s="320"/>
      <c r="Q583" s="320"/>
      <c r="R583" s="320"/>
      <c r="S583" s="320"/>
      <c r="T583" s="320"/>
      <c r="U583" s="320"/>
      <c r="V583" s="320"/>
      <c r="W583" s="320"/>
      <c r="X583" s="320"/>
      <c r="Y583" s="320"/>
      <c r="Z583" s="320"/>
      <c r="AA583" s="320"/>
      <c r="AB583" s="320"/>
      <c r="AC583" s="320"/>
      <c r="AD583" s="319"/>
      <c r="AE583" s="320"/>
      <c r="AF583" s="320"/>
      <c r="AG583" s="320"/>
      <c r="AH583" s="320"/>
      <c r="AI583" s="320"/>
      <c r="AJ583" s="320"/>
      <c r="AK583" s="320"/>
      <c r="AL583" s="320"/>
      <c r="AM583" s="320"/>
      <c r="AN583" s="320"/>
      <c r="AO583" s="320"/>
      <c r="AP583" s="320"/>
      <c r="AQ583" s="320"/>
      <c r="AR583" s="320"/>
      <c r="AS583" s="320"/>
      <c r="AT583" s="320"/>
      <c r="AU583" s="320"/>
      <c r="AV583" s="320"/>
      <c r="AW583" s="320"/>
      <c r="AX583" s="320"/>
      <c r="AY583" s="320"/>
      <c r="AZ583" s="320"/>
      <c r="BA583" s="320"/>
      <c r="BB583" s="320"/>
      <c r="BC583" s="320"/>
      <c r="BD583" s="320"/>
      <c r="BE583" s="320"/>
      <c r="BF583" s="320"/>
      <c r="BG583" s="322"/>
      <c r="BH583" s="58"/>
      <c r="BI583" s="58"/>
      <c r="BJ583" s="58"/>
      <c r="BK583" s="58"/>
      <c r="BL583" s="58"/>
      <c r="BM583" s="38"/>
      <c r="BN583" s="38"/>
      <c r="BO583" s="38"/>
      <c r="BP583" s="38"/>
      <c r="BQ583" s="58"/>
      <c r="BR583" s="314"/>
      <c r="BS583" s="315"/>
      <c r="BT583" s="315"/>
      <c r="BU583" s="315"/>
      <c r="BV583" s="315"/>
      <c r="BW583" s="315"/>
      <c r="BX583" s="315"/>
      <c r="BY583" s="315"/>
      <c r="BZ583" s="315"/>
      <c r="CA583" s="316"/>
      <c r="CB583" s="319"/>
      <c r="CC583" s="320"/>
      <c r="CD583" s="320"/>
      <c r="CE583" s="320"/>
      <c r="CF583" s="320"/>
      <c r="CG583" s="320"/>
      <c r="CH583" s="320"/>
      <c r="CI583" s="320"/>
      <c r="CJ583" s="320"/>
      <c r="CK583" s="320"/>
      <c r="CL583" s="320"/>
      <c r="CM583" s="320"/>
      <c r="CN583" s="320"/>
      <c r="CO583" s="320"/>
      <c r="CP583" s="320"/>
      <c r="CQ583" s="319"/>
      <c r="CR583" s="320"/>
      <c r="CS583" s="320"/>
      <c r="CT583" s="320"/>
      <c r="CU583" s="320"/>
      <c r="CV583" s="320"/>
      <c r="CW583" s="320"/>
      <c r="CX583" s="320"/>
      <c r="CY583" s="320"/>
      <c r="CZ583" s="320"/>
      <c r="DA583" s="320"/>
      <c r="DB583" s="320"/>
      <c r="DC583" s="320"/>
      <c r="DD583" s="320"/>
      <c r="DE583" s="320"/>
      <c r="DF583" s="320"/>
      <c r="DG583" s="320"/>
      <c r="DH583" s="320"/>
      <c r="DI583" s="320"/>
      <c r="DJ583" s="320"/>
      <c r="DK583" s="320"/>
      <c r="DL583" s="320"/>
      <c r="DM583" s="320"/>
      <c r="DN583" s="320"/>
      <c r="DO583" s="320"/>
      <c r="DP583" s="320"/>
      <c r="DQ583" s="320"/>
      <c r="DR583" s="320"/>
      <c r="DS583" s="320"/>
      <c r="DT583" s="322"/>
      <c r="DU583" s="58"/>
      <c r="DV583" s="38"/>
      <c r="DW583" s="38"/>
      <c r="DX583" s="38"/>
      <c r="DY583" s="38"/>
      <c r="DZ583" s="61"/>
    </row>
    <row r="584" spans="1:130" s="3" customFormat="1" ht="18.75" customHeight="1" x14ac:dyDescent="0.45">
      <c r="A584" s="38"/>
      <c r="B584" s="38"/>
      <c r="C584" s="58"/>
      <c r="D584" s="58"/>
      <c r="E584" s="311" t="s">
        <v>75</v>
      </c>
      <c r="F584" s="312"/>
      <c r="G584" s="312"/>
      <c r="H584" s="312"/>
      <c r="I584" s="312"/>
      <c r="J584" s="312"/>
      <c r="K584" s="312"/>
      <c r="L584" s="312"/>
      <c r="M584" s="312"/>
      <c r="N584" s="313"/>
      <c r="O584" s="317"/>
      <c r="P584" s="318"/>
      <c r="Q584" s="318"/>
      <c r="R584" s="318"/>
      <c r="S584" s="318"/>
      <c r="T584" s="318"/>
      <c r="U584" s="318"/>
      <c r="V584" s="318"/>
      <c r="W584" s="318"/>
      <c r="X584" s="318"/>
      <c r="Y584" s="318"/>
      <c r="Z584" s="318"/>
      <c r="AA584" s="318"/>
      <c r="AB584" s="318"/>
      <c r="AC584" s="318"/>
      <c r="AD584" s="317"/>
      <c r="AE584" s="318"/>
      <c r="AF584" s="318"/>
      <c r="AG584" s="318"/>
      <c r="AH584" s="318"/>
      <c r="AI584" s="318"/>
      <c r="AJ584" s="318"/>
      <c r="AK584" s="318"/>
      <c r="AL584" s="318"/>
      <c r="AM584" s="318"/>
      <c r="AN584" s="318"/>
      <c r="AO584" s="318"/>
      <c r="AP584" s="318"/>
      <c r="AQ584" s="318"/>
      <c r="AR584" s="318"/>
      <c r="AS584" s="318"/>
      <c r="AT584" s="318"/>
      <c r="AU584" s="318"/>
      <c r="AV584" s="318"/>
      <c r="AW584" s="318"/>
      <c r="AX584" s="318"/>
      <c r="AY584" s="318"/>
      <c r="AZ584" s="318"/>
      <c r="BA584" s="318"/>
      <c r="BB584" s="318"/>
      <c r="BC584" s="318"/>
      <c r="BD584" s="318"/>
      <c r="BE584" s="318"/>
      <c r="BF584" s="318"/>
      <c r="BG584" s="321"/>
      <c r="BH584" s="58"/>
      <c r="BI584" s="58"/>
      <c r="BJ584" s="58"/>
      <c r="BK584" s="58"/>
      <c r="BL584" s="58"/>
      <c r="BM584" s="38"/>
      <c r="BN584" s="38"/>
      <c r="BO584" s="38"/>
      <c r="BP584" s="38"/>
      <c r="BQ584" s="58"/>
      <c r="BR584" s="311" t="s">
        <v>75</v>
      </c>
      <c r="BS584" s="312"/>
      <c r="BT584" s="312"/>
      <c r="BU584" s="312"/>
      <c r="BV584" s="312"/>
      <c r="BW584" s="312"/>
      <c r="BX584" s="312"/>
      <c r="BY584" s="312"/>
      <c r="BZ584" s="312"/>
      <c r="CA584" s="313"/>
      <c r="CB584" s="317"/>
      <c r="CC584" s="318"/>
      <c r="CD584" s="318"/>
      <c r="CE584" s="318"/>
      <c r="CF584" s="318"/>
      <c r="CG584" s="318"/>
      <c r="CH584" s="318"/>
      <c r="CI584" s="318"/>
      <c r="CJ584" s="318"/>
      <c r="CK584" s="318"/>
      <c r="CL584" s="318"/>
      <c r="CM584" s="318"/>
      <c r="CN584" s="318"/>
      <c r="CO584" s="318"/>
      <c r="CP584" s="318"/>
      <c r="CQ584" s="317"/>
      <c r="CR584" s="318"/>
      <c r="CS584" s="318"/>
      <c r="CT584" s="318"/>
      <c r="CU584" s="318"/>
      <c r="CV584" s="318"/>
      <c r="CW584" s="318"/>
      <c r="CX584" s="318"/>
      <c r="CY584" s="318"/>
      <c r="CZ584" s="318"/>
      <c r="DA584" s="318"/>
      <c r="DB584" s="318"/>
      <c r="DC584" s="318"/>
      <c r="DD584" s="318"/>
      <c r="DE584" s="318"/>
      <c r="DF584" s="318"/>
      <c r="DG584" s="318"/>
      <c r="DH584" s="318"/>
      <c r="DI584" s="318"/>
      <c r="DJ584" s="318"/>
      <c r="DK584" s="318"/>
      <c r="DL584" s="318"/>
      <c r="DM584" s="318"/>
      <c r="DN584" s="318"/>
      <c r="DO584" s="318"/>
      <c r="DP584" s="318"/>
      <c r="DQ584" s="318"/>
      <c r="DR584" s="318"/>
      <c r="DS584" s="318"/>
      <c r="DT584" s="321"/>
      <c r="DU584" s="58"/>
      <c r="DV584" s="38"/>
      <c r="DW584" s="38"/>
      <c r="DX584" s="38"/>
      <c r="DY584" s="38"/>
      <c r="DZ584" s="61"/>
    </row>
    <row r="585" spans="1:130" s="3" customFormat="1" ht="18.75" customHeight="1" thickBot="1" x14ac:dyDescent="0.5">
      <c r="A585" s="38"/>
      <c r="B585" s="38"/>
      <c r="C585" s="58"/>
      <c r="D585" s="58"/>
      <c r="E585" s="314"/>
      <c r="F585" s="315"/>
      <c r="G585" s="315"/>
      <c r="H585" s="315"/>
      <c r="I585" s="315"/>
      <c r="J585" s="315"/>
      <c r="K585" s="315"/>
      <c r="L585" s="315"/>
      <c r="M585" s="315"/>
      <c r="N585" s="316"/>
      <c r="O585" s="319"/>
      <c r="P585" s="320"/>
      <c r="Q585" s="320"/>
      <c r="R585" s="320"/>
      <c r="S585" s="320"/>
      <c r="T585" s="320"/>
      <c r="U585" s="320"/>
      <c r="V585" s="320"/>
      <c r="W585" s="320"/>
      <c r="X585" s="320"/>
      <c r="Y585" s="320"/>
      <c r="Z585" s="320"/>
      <c r="AA585" s="320"/>
      <c r="AB585" s="320"/>
      <c r="AC585" s="320"/>
      <c r="AD585" s="319"/>
      <c r="AE585" s="320"/>
      <c r="AF585" s="320"/>
      <c r="AG585" s="320"/>
      <c r="AH585" s="320"/>
      <c r="AI585" s="320"/>
      <c r="AJ585" s="320"/>
      <c r="AK585" s="320"/>
      <c r="AL585" s="320"/>
      <c r="AM585" s="320"/>
      <c r="AN585" s="320"/>
      <c r="AO585" s="320"/>
      <c r="AP585" s="320"/>
      <c r="AQ585" s="320"/>
      <c r="AR585" s="320"/>
      <c r="AS585" s="320"/>
      <c r="AT585" s="320"/>
      <c r="AU585" s="320"/>
      <c r="AV585" s="320"/>
      <c r="AW585" s="320"/>
      <c r="AX585" s="320"/>
      <c r="AY585" s="320"/>
      <c r="AZ585" s="320"/>
      <c r="BA585" s="320"/>
      <c r="BB585" s="320"/>
      <c r="BC585" s="320"/>
      <c r="BD585" s="320"/>
      <c r="BE585" s="320"/>
      <c r="BF585" s="320"/>
      <c r="BG585" s="322"/>
      <c r="BH585" s="58"/>
      <c r="BI585" s="273"/>
      <c r="BJ585" s="273"/>
      <c r="BK585" s="273"/>
      <c r="BL585" s="273"/>
      <c r="BM585" s="38"/>
      <c r="BN585" s="38"/>
      <c r="BO585" s="38"/>
      <c r="BP585" s="38"/>
      <c r="BQ585" s="58"/>
      <c r="BR585" s="314"/>
      <c r="BS585" s="315"/>
      <c r="BT585" s="315"/>
      <c r="BU585" s="315"/>
      <c r="BV585" s="315"/>
      <c r="BW585" s="315"/>
      <c r="BX585" s="315"/>
      <c r="BY585" s="315"/>
      <c r="BZ585" s="315"/>
      <c r="CA585" s="316"/>
      <c r="CB585" s="319"/>
      <c r="CC585" s="320"/>
      <c r="CD585" s="320"/>
      <c r="CE585" s="320"/>
      <c r="CF585" s="320"/>
      <c r="CG585" s="320"/>
      <c r="CH585" s="320"/>
      <c r="CI585" s="320"/>
      <c r="CJ585" s="320"/>
      <c r="CK585" s="320"/>
      <c r="CL585" s="320"/>
      <c r="CM585" s="320"/>
      <c r="CN585" s="320"/>
      <c r="CO585" s="320"/>
      <c r="CP585" s="320"/>
      <c r="CQ585" s="319"/>
      <c r="CR585" s="320"/>
      <c r="CS585" s="320"/>
      <c r="CT585" s="320"/>
      <c r="CU585" s="320"/>
      <c r="CV585" s="320"/>
      <c r="CW585" s="320"/>
      <c r="CX585" s="320"/>
      <c r="CY585" s="320"/>
      <c r="CZ585" s="320"/>
      <c r="DA585" s="320"/>
      <c r="DB585" s="320"/>
      <c r="DC585" s="320"/>
      <c r="DD585" s="320"/>
      <c r="DE585" s="320"/>
      <c r="DF585" s="320"/>
      <c r="DG585" s="320"/>
      <c r="DH585" s="320"/>
      <c r="DI585" s="320"/>
      <c r="DJ585" s="320"/>
      <c r="DK585" s="320"/>
      <c r="DL585" s="320"/>
      <c r="DM585" s="320"/>
      <c r="DN585" s="320"/>
      <c r="DO585" s="320"/>
      <c r="DP585" s="320"/>
      <c r="DQ585" s="320"/>
      <c r="DR585" s="320"/>
      <c r="DS585" s="320"/>
      <c r="DT585" s="322"/>
      <c r="DU585" s="58"/>
      <c r="DV585" s="38"/>
      <c r="DW585" s="38"/>
      <c r="DX585" s="38"/>
      <c r="DY585" s="38"/>
      <c r="DZ585" s="61"/>
    </row>
    <row r="586" spans="1:130" s="3" customFormat="1" ht="18.75" customHeight="1" x14ac:dyDescent="0.45">
      <c r="A586" s="38"/>
      <c r="B586" s="38"/>
      <c r="C586" s="58"/>
      <c r="D586" s="58"/>
      <c r="E586" s="311" t="s">
        <v>76</v>
      </c>
      <c r="F586" s="312"/>
      <c r="G586" s="312"/>
      <c r="H586" s="312"/>
      <c r="I586" s="312"/>
      <c r="J586" s="312"/>
      <c r="K586" s="312"/>
      <c r="L586" s="312"/>
      <c r="M586" s="312"/>
      <c r="N586" s="313"/>
      <c r="O586" s="317"/>
      <c r="P586" s="318"/>
      <c r="Q586" s="318"/>
      <c r="R586" s="318"/>
      <c r="S586" s="318"/>
      <c r="T586" s="318"/>
      <c r="U586" s="318"/>
      <c r="V586" s="318"/>
      <c r="W586" s="318"/>
      <c r="X586" s="318"/>
      <c r="Y586" s="318"/>
      <c r="Z586" s="318"/>
      <c r="AA586" s="318"/>
      <c r="AB586" s="318"/>
      <c r="AC586" s="318"/>
      <c r="AD586" s="317"/>
      <c r="AE586" s="318"/>
      <c r="AF586" s="318"/>
      <c r="AG586" s="318"/>
      <c r="AH586" s="318"/>
      <c r="AI586" s="318"/>
      <c r="AJ586" s="318"/>
      <c r="AK586" s="318"/>
      <c r="AL586" s="318"/>
      <c r="AM586" s="318"/>
      <c r="AN586" s="318"/>
      <c r="AO586" s="318"/>
      <c r="AP586" s="318"/>
      <c r="AQ586" s="318"/>
      <c r="AR586" s="318"/>
      <c r="AS586" s="318"/>
      <c r="AT586" s="318"/>
      <c r="AU586" s="318"/>
      <c r="AV586" s="318"/>
      <c r="AW586" s="318"/>
      <c r="AX586" s="318"/>
      <c r="AY586" s="318"/>
      <c r="AZ586" s="318"/>
      <c r="BA586" s="318"/>
      <c r="BB586" s="318"/>
      <c r="BC586" s="318"/>
      <c r="BD586" s="318"/>
      <c r="BE586" s="318"/>
      <c r="BF586" s="318"/>
      <c r="BG586" s="321"/>
      <c r="BH586" s="58"/>
      <c r="BI586" s="58"/>
      <c r="BJ586" s="58"/>
      <c r="BK586" s="58"/>
      <c r="BL586" s="58"/>
      <c r="BM586" s="38"/>
      <c r="BN586" s="38"/>
      <c r="BO586" s="38"/>
      <c r="BP586" s="38"/>
      <c r="BQ586" s="58"/>
      <c r="BR586" s="311" t="s">
        <v>76</v>
      </c>
      <c r="BS586" s="312"/>
      <c r="BT586" s="312"/>
      <c r="BU586" s="312"/>
      <c r="BV586" s="312"/>
      <c r="BW586" s="312"/>
      <c r="BX586" s="312"/>
      <c r="BY586" s="312"/>
      <c r="BZ586" s="312"/>
      <c r="CA586" s="313"/>
      <c r="CB586" s="317"/>
      <c r="CC586" s="318"/>
      <c r="CD586" s="318"/>
      <c r="CE586" s="318"/>
      <c r="CF586" s="318"/>
      <c r="CG586" s="318"/>
      <c r="CH586" s="318"/>
      <c r="CI586" s="318"/>
      <c r="CJ586" s="318"/>
      <c r="CK586" s="318"/>
      <c r="CL586" s="318"/>
      <c r="CM586" s="318"/>
      <c r="CN586" s="318"/>
      <c r="CO586" s="318"/>
      <c r="CP586" s="318"/>
      <c r="CQ586" s="317"/>
      <c r="CR586" s="318"/>
      <c r="CS586" s="318"/>
      <c r="CT586" s="318"/>
      <c r="CU586" s="318"/>
      <c r="CV586" s="318"/>
      <c r="CW586" s="318"/>
      <c r="CX586" s="318"/>
      <c r="CY586" s="318"/>
      <c r="CZ586" s="318"/>
      <c r="DA586" s="318"/>
      <c r="DB586" s="318"/>
      <c r="DC586" s="318"/>
      <c r="DD586" s="318"/>
      <c r="DE586" s="318"/>
      <c r="DF586" s="318"/>
      <c r="DG586" s="318"/>
      <c r="DH586" s="318"/>
      <c r="DI586" s="318"/>
      <c r="DJ586" s="318"/>
      <c r="DK586" s="318"/>
      <c r="DL586" s="318"/>
      <c r="DM586" s="318"/>
      <c r="DN586" s="318"/>
      <c r="DO586" s="318"/>
      <c r="DP586" s="318"/>
      <c r="DQ586" s="318"/>
      <c r="DR586" s="318"/>
      <c r="DS586" s="318"/>
      <c r="DT586" s="321"/>
      <c r="DU586" s="58"/>
      <c r="DV586" s="38"/>
      <c r="DW586" s="38"/>
      <c r="DX586" s="38"/>
      <c r="DY586" s="38"/>
      <c r="DZ586" s="61"/>
    </row>
    <row r="587" spans="1:130" s="3" customFormat="1" ht="18.75" customHeight="1" thickBot="1" x14ac:dyDescent="0.5">
      <c r="A587" s="38"/>
      <c r="B587" s="38"/>
      <c r="C587" s="273"/>
      <c r="D587" s="273"/>
      <c r="E587" s="314"/>
      <c r="F587" s="315"/>
      <c r="G587" s="315"/>
      <c r="H587" s="315"/>
      <c r="I587" s="315"/>
      <c r="J587" s="315"/>
      <c r="K587" s="315"/>
      <c r="L587" s="315"/>
      <c r="M587" s="315"/>
      <c r="N587" s="316"/>
      <c r="O587" s="319"/>
      <c r="P587" s="320"/>
      <c r="Q587" s="320"/>
      <c r="R587" s="320"/>
      <c r="S587" s="320"/>
      <c r="T587" s="320"/>
      <c r="U587" s="320"/>
      <c r="V587" s="320"/>
      <c r="W587" s="320"/>
      <c r="X587" s="320"/>
      <c r="Y587" s="320"/>
      <c r="Z587" s="320"/>
      <c r="AA587" s="320"/>
      <c r="AB587" s="320"/>
      <c r="AC587" s="320"/>
      <c r="AD587" s="319"/>
      <c r="AE587" s="320"/>
      <c r="AF587" s="320"/>
      <c r="AG587" s="320"/>
      <c r="AH587" s="320"/>
      <c r="AI587" s="320"/>
      <c r="AJ587" s="320"/>
      <c r="AK587" s="320"/>
      <c r="AL587" s="320"/>
      <c r="AM587" s="320"/>
      <c r="AN587" s="320"/>
      <c r="AO587" s="320"/>
      <c r="AP587" s="320"/>
      <c r="AQ587" s="320"/>
      <c r="AR587" s="320"/>
      <c r="AS587" s="320"/>
      <c r="AT587" s="320"/>
      <c r="AU587" s="320"/>
      <c r="AV587" s="320"/>
      <c r="AW587" s="320"/>
      <c r="AX587" s="320"/>
      <c r="AY587" s="320"/>
      <c r="AZ587" s="320"/>
      <c r="BA587" s="320"/>
      <c r="BB587" s="320"/>
      <c r="BC587" s="320"/>
      <c r="BD587" s="320"/>
      <c r="BE587" s="320"/>
      <c r="BF587" s="320"/>
      <c r="BG587" s="322"/>
      <c r="BH587" s="58"/>
      <c r="BI587" s="58"/>
      <c r="BJ587" s="58"/>
      <c r="BK587" s="58"/>
      <c r="BL587" s="58"/>
      <c r="BM587" s="38"/>
      <c r="BN587" s="38"/>
      <c r="BO587" s="38"/>
      <c r="BP587" s="38"/>
      <c r="BQ587" s="58"/>
      <c r="BR587" s="314"/>
      <c r="BS587" s="315"/>
      <c r="BT587" s="315"/>
      <c r="BU587" s="315"/>
      <c r="BV587" s="315"/>
      <c r="BW587" s="315"/>
      <c r="BX587" s="315"/>
      <c r="BY587" s="315"/>
      <c r="BZ587" s="315"/>
      <c r="CA587" s="316"/>
      <c r="CB587" s="319"/>
      <c r="CC587" s="320"/>
      <c r="CD587" s="320"/>
      <c r="CE587" s="320"/>
      <c r="CF587" s="320"/>
      <c r="CG587" s="320"/>
      <c r="CH587" s="320"/>
      <c r="CI587" s="320"/>
      <c r="CJ587" s="320"/>
      <c r="CK587" s="320"/>
      <c r="CL587" s="320"/>
      <c r="CM587" s="320"/>
      <c r="CN587" s="320"/>
      <c r="CO587" s="320"/>
      <c r="CP587" s="320"/>
      <c r="CQ587" s="319"/>
      <c r="CR587" s="320"/>
      <c r="CS587" s="320"/>
      <c r="CT587" s="320"/>
      <c r="CU587" s="320"/>
      <c r="CV587" s="320"/>
      <c r="CW587" s="320"/>
      <c r="CX587" s="320"/>
      <c r="CY587" s="320"/>
      <c r="CZ587" s="320"/>
      <c r="DA587" s="320"/>
      <c r="DB587" s="320"/>
      <c r="DC587" s="320"/>
      <c r="DD587" s="320"/>
      <c r="DE587" s="320"/>
      <c r="DF587" s="320"/>
      <c r="DG587" s="320"/>
      <c r="DH587" s="320"/>
      <c r="DI587" s="320"/>
      <c r="DJ587" s="320"/>
      <c r="DK587" s="320"/>
      <c r="DL587" s="320"/>
      <c r="DM587" s="320"/>
      <c r="DN587" s="320"/>
      <c r="DO587" s="320"/>
      <c r="DP587" s="320"/>
      <c r="DQ587" s="320"/>
      <c r="DR587" s="320"/>
      <c r="DS587" s="320"/>
      <c r="DT587" s="322"/>
      <c r="DU587" s="58"/>
      <c r="DV587" s="38"/>
      <c r="DW587" s="38"/>
      <c r="DX587" s="38"/>
      <c r="DY587" s="38"/>
      <c r="DZ587" s="61"/>
    </row>
    <row r="588" spans="1:130" s="3" customFormat="1" ht="18.75" customHeight="1" x14ac:dyDescent="0.45">
      <c r="A588" s="38"/>
      <c r="B588" s="38"/>
      <c r="C588" s="273"/>
      <c r="D588" s="273"/>
      <c r="E588" s="311" t="s">
        <v>77</v>
      </c>
      <c r="F588" s="312"/>
      <c r="G588" s="312"/>
      <c r="H588" s="312"/>
      <c r="I588" s="312"/>
      <c r="J588" s="312"/>
      <c r="K588" s="312"/>
      <c r="L588" s="312"/>
      <c r="M588" s="312"/>
      <c r="N588" s="313"/>
      <c r="O588" s="317"/>
      <c r="P588" s="318"/>
      <c r="Q588" s="318"/>
      <c r="R588" s="318"/>
      <c r="S588" s="318"/>
      <c r="T588" s="318"/>
      <c r="U588" s="318"/>
      <c r="V588" s="318"/>
      <c r="W588" s="318"/>
      <c r="X588" s="318"/>
      <c r="Y588" s="318"/>
      <c r="Z588" s="318"/>
      <c r="AA588" s="318"/>
      <c r="AB588" s="318"/>
      <c r="AC588" s="318"/>
      <c r="AD588" s="317"/>
      <c r="AE588" s="318"/>
      <c r="AF588" s="318"/>
      <c r="AG588" s="318"/>
      <c r="AH588" s="318"/>
      <c r="AI588" s="318"/>
      <c r="AJ588" s="318"/>
      <c r="AK588" s="318"/>
      <c r="AL588" s="318"/>
      <c r="AM588" s="318"/>
      <c r="AN588" s="318"/>
      <c r="AO588" s="318"/>
      <c r="AP588" s="318"/>
      <c r="AQ588" s="318"/>
      <c r="AR588" s="318"/>
      <c r="AS588" s="318"/>
      <c r="AT588" s="318"/>
      <c r="AU588" s="318"/>
      <c r="AV588" s="318"/>
      <c r="AW588" s="318"/>
      <c r="AX588" s="318"/>
      <c r="AY588" s="318"/>
      <c r="AZ588" s="318"/>
      <c r="BA588" s="318"/>
      <c r="BB588" s="318"/>
      <c r="BC588" s="318"/>
      <c r="BD588" s="318"/>
      <c r="BE588" s="318"/>
      <c r="BF588" s="318"/>
      <c r="BG588" s="321"/>
      <c r="BH588" s="58"/>
      <c r="BI588" s="58"/>
      <c r="BJ588" s="58"/>
      <c r="BK588" s="58"/>
      <c r="BL588" s="58"/>
      <c r="BM588" s="38"/>
      <c r="BN588" s="38"/>
      <c r="BO588" s="38"/>
      <c r="BP588" s="38"/>
      <c r="BQ588" s="58"/>
      <c r="BR588" s="311" t="s">
        <v>77</v>
      </c>
      <c r="BS588" s="312"/>
      <c r="BT588" s="312"/>
      <c r="BU588" s="312"/>
      <c r="BV588" s="312"/>
      <c r="BW588" s="312"/>
      <c r="BX588" s="312"/>
      <c r="BY588" s="312"/>
      <c r="BZ588" s="312"/>
      <c r="CA588" s="313"/>
      <c r="CB588" s="317"/>
      <c r="CC588" s="318"/>
      <c r="CD588" s="318"/>
      <c r="CE588" s="318"/>
      <c r="CF588" s="318"/>
      <c r="CG588" s="318"/>
      <c r="CH588" s="318"/>
      <c r="CI588" s="318"/>
      <c r="CJ588" s="318"/>
      <c r="CK588" s="318"/>
      <c r="CL588" s="318"/>
      <c r="CM588" s="318"/>
      <c r="CN588" s="318"/>
      <c r="CO588" s="318"/>
      <c r="CP588" s="318"/>
      <c r="CQ588" s="317"/>
      <c r="CR588" s="318"/>
      <c r="CS588" s="318"/>
      <c r="CT588" s="318"/>
      <c r="CU588" s="318"/>
      <c r="CV588" s="318"/>
      <c r="CW588" s="318"/>
      <c r="CX588" s="318"/>
      <c r="CY588" s="318"/>
      <c r="CZ588" s="318"/>
      <c r="DA588" s="318"/>
      <c r="DB588" s="318"/>
      <c r="DC588" s="318"/>
      <c r="DD588" s="318"/>
      <c r="DE588" s="318"/>
      <c r="DF588" s="318"/>
      <c r="DG588" s="318"/>
      <c r="DH588" s="318"/>
      <c r="DI588" s="318"/>
      <c r="DJ588" s="318"/>
      <c r="DK588" s="318"/>
      <c r="DL588" s="318"/>
      <c r="DM588" s="318"/>
      <c r="DN588" s="318"/>
      <c r="DO588" s="318"/>
      <c r="DP588" s="318"/>
      <c r="DQ588" s="318"/>
      <c r="DR588" s="318"/>
      <c r="DS588" s="318"/>
      <c r="DT588" s="321"/>
      <c r="DU588" s="58"/>
      <c r="DV588" s="38"/>
      <c r="DW588" s="38"/>
      <c r="DX588" s="38"/>
      <c r="DY588" s="38"/>
      <c r="DZ588" s="61"/>
    </row>
    <row r="589" spans="1:130" s="3" customFormat="1" ht="18.75" customHeight="1" thickBot="1" x14ac:dyDescent="0.5">
      <c r="A589" s="38"/>
      <c r="B589" s="38"/>
      <c r="C589" s="273"/>
      <c r="D589" s="273"/>
      <c r="E589" s="314"/>
      <c r="F589" s="315"/>
      <c r="G589" s="315"/>
      <c r="H589" s="315"/>
      <c r="I589" s="315"/>
      <c r="J589" s="315"/>
      <c r="K589" s="315"/>
      <c r="L589" s="315"/>
      <c r="M589" s="315"/>
      <c r="N589" s="316"/>
      <c r="O589" s="319"/>
      <c r="P589" s="320"/>
      <c r="Q589" s="320"/>
      <c r="R589" s="320"/>
      <c r="S589" s="320"/>
      <c r="T589" s="320"/>
      <c r="U589" s="320"/>
      <c r="V589" s="320"/>
      <c r="W589" s="320"/>
      <c r="X589" s="320"/>
      <c r="Y589" s="320"/>
      <c r="Z589" s="320"/>
      <c r="AA589" s="320"/>
      <c r="AB589" s="320"/>
      <c r="AC589" s="320"/>
      <c r="AD589" s="319"/>
      <c r="AE589" s="320"/>
      <c r="AF589" s="320"/>
      <c r="AG589" s="320"/>
      <c r="AH589" s="320"/>
      <c r="AI589" s="320"/>
      <c r="AJ589" s="320"/>
      <c r="AK589" s="320"/>
      <c r="AL589" s="320"/>
      <c r="AM589" s="320"/>
      <c r="AN589" s="320"/>
      <c r="AO589" s="320"/>
      <c r="AP589" s="320"/>
      <c r="AQ589" s="320"/>
      <c r="AR589" s="320"/>
      <c r="AS589" s="320"/>
      <c r="AT589" s="320"/>
      <c r="AU589" s="320"/>
      <c r="AV589" s="320"/>
      <c r="AW589" s="320"/>
      <c r="AX589" s="320"/>
      <c r="AY589" s="320"/>
      <c r="AZ589" s="320"/>
      <c r="BA589" s="320"/>
      <c r="BB589" s="320"/>
      <c r="BC589" s="320"/>
      <c r="BD589" s="320"/>
      <c r="BE589" s="320"/>
      <c r="BF589" s="320"/>
      <c r="BG589" s="322"/>
      <c r="BH589" s="58"/>
      <c r="BI589" s="58"/>
      <c r="BJ589" s="58"/>
      <c r="BK589" s="58"/>
      <c r="BL589" s="58"/>
      <c r="BM589" s="38"/>
      <c r="BN589" s="38"/>
      <c r="BO589" s="38"/>
      <c r="BP589" s="38"/>
      <c r="BQ589" s="58"/>
      <c r="BR589" s="314"/>
      <c r="BS589" s="315"/>
      <c r="BT589" s="315"/>
      <c r="BU589" s="315"/>
      <c r="BV589" s="315"/>
      <c r="BW589" s="315"/>
      <c r="BX589" s="315"/>
      <c r="BY589" s="315"/>
      <c r="BZ589" s="315"/>
      <c r="CA589" s="316"/>
      <c r="CB589" s="319"/>
      <c r="CC589" s="320"/>
      <c r="CD589" s="320"/>
      <c r="CE589" s="320"/>
      <c r="CF589" s="320"/>
      <c r="CG589" s="320"/>
      <c r="CH589" s="320"/>
      <c r="CI589" s="320"/>
      <c r="CJ589" s="320"/>
      <c r="CK589" s="320"/>
      <c r="CL589" s="320"/>
      <c r="CM589" s="320"/>
      <c r="CN589" s="320"/>
      <c r="CO589" s="320"/>
      <c r="CP589" s="320"/>
      <c r="CQ589" s="319"/>
      <c r="CR589" s="320"/>
      <c r="CS589" s="320"/>
      <c r="CT589" s="320"/>
      <c r="CU589" s="320"/>
      <c r="CV589" s="320"/>
      <c r="CW589" s="320"/>
      <c r="CX589" s="320"/>
      <c r="CY589" s="320"/>
      <c r="CZ589" s="320"/>
      <c r="DA589" s="320"/>
      <c r="DB589" s="320"/>
      <c r="DC589" s="320"/>
      <c r="DD589" s="320"/>
      <c r="DE589" s="320"/>
      <c r="DF589" s="320"/>
      <c r="DG589" s="320"/>
      <c r="DH589" s="320"/>
      <c r="DI589" s="320"/>
      <c r="DJ589" s="320"/>
      <c r="DK589" s="320"/>
      <c r="DL589" s="320"/>
      <c r="DM589" s="320"/>
      <c r="DN589" s="320"/>
      <c r="DO589" s="320"/>
      <c r="DP589" s="320"/>
      <c r="DQ589" s="320"/>
      <c r="DR589" s="320"/>
      <c r="DS589" s="320"/>
      <c r="DT589" s="322"/>
      <c r="DU589" s="58"/>
      <c r="DV589" s="38"/>
      <c r="DW589" s="38"/>
      <c r="DX589" s="38"/>
      <c r="DY589" s="38"/>
      <c r="DZ589" s="61"/>
    </row>
    <row r="590" spans="1:130" s="3" customFormat="1" ht="18.75" customHeight="1" x14ac:dyDescent="0.45">
      <c r="A590" s="38"/>
      <c r="B590" s="38"/>
      <c r="C590" s="273"/>
      <c r="D590" s="273"/>
      <c r="E590" s="311" t="s">
        <v>78</v>
      </c>
      <c r="F590" s="312"/>
      <c r="G590" s="312"/>
      <c r="H590" s="312"/>
      <c r="I590" s="312"/>
      <c r="J590" s="312"/>
      <c r="K590" s="312"/>
      <c r="L590" s="312"/>
      <c r="M590" s="312"/>
      <c r="N590" s="313"/>
      <c r="O590" s="317"/>
      <c r="P590" s="318"/>
      <c r="Q590" s="318"/>
      <c r="R590" s="318"/>
      <c r="S590" s="318"/>
      <c r="T590" s="318"/>
      <c r="U590" s="318"/>
      <c r="V590" s="318"/>
      <c r="W590" s="318"/>
      <c r="X590" s="318"/>
      <c r="Y590" s="318"/>
      <c r="Z590" s="318"/>
      <c r="AA590" s="318"/>
      <c r="AB590" s="318"/>
      <c r="AC590" s="318"/>
      <c r="AD590" s="317"/>
      <c r="AE590" s="318"/>
      <c r="AF590" s="318"/>
      <c r="AG590" s="318"/>
      <c r="AH590" s="318"/>
      <c r="AI590" s="318"/>
      <c r="AJ590" s="318"/>
      <c r="AK590" s="318"/>
      <c r="AL590" s="318"/>
      <c r="AM590" s="318"/>
      <c r="AN590" s="318"/>
      <c r="AO590" s="318"/>
      <c r="AP590" s="318"/>
      <c r="AQ590" s="318"/>
      <c r="AR590" s="318"/>
      <c r="AS590" s="318"/>
      <c r="AT590" s="318"/>
      <c r="AU590" s="318"/>
      <c r="AV590" s="318"/>
      <c r="AW590" s="318"/>
      <c r="AX590" s="318"/>
      <c r="AY590" s="318"/>
      <c r="AZ590" s="318"/>
      <c r="BA590" s="318"/>
      <c r="BB590" s="318"/>
      <c r="BC590" s="318"/>
      <c r="BD590" s="318"/>
      <c r="BE590" s="318"/>
      <c r="BF590" s="318"/>
      <c r="BG590" s="321"/>
      <c r="BH590" s="58"/>
      <c r="BI590" s="58"/>
      <c r="BJ590" s="58"/>
      <c r="BK590" s="58"/>
      <c r="BL590" s="58"/>
      <c r="BM590" s="38"/>
      <c r="BN590" s="38"/>
      <c r="BO590" s="38"/>
      <c r="BP590" s="38"/>
      <c r="BQ590" s="58"/>
      <c r="BR590" s="311" t="s">
        <v>78</v>
      </c>
      <c r="BS590" s="312"/>
      <c r="BT590" s="312"/>
      <c r="BU590" s="312"/>
      <c r="BV590" s="312"/>
      <c r="BW590" s="312"/>
      <c r="BX590" s="312"/>
      <c r="BY590" s="312"/>
      <c r="BZ590" s="312"/>
      <c r="CA590" s="313"/>
      <c r="CB590" s="317"/>
      <c r="CC590" s="318"/>
      <c r="CD590" s="318"/>
      <c r="CE590" s="318"/>
      <c r="CF590" s="318"/>
      <c r="CG590" s="318"/>
      <c r="CH590" s="318"/>
      <c r="CI590" s="318"/>
      <c r="CJ590" s="318"/>
      <c r="CK590" s="318"/>
      <c r="CL590" s="318"/>
      <c r="CM590" s="318"/>
      <c r="CN590" s="318"/>
      <c r="CO590" s="318"/>
      <c r="CP590" s="318"/>
      <c r="CQ590" s="317"/>
      <c r="CR590" s="318"/>
      <c r="CS590" s="318"/>
      <c r="CT590" s="318"/>
      <c r="CU590" s="318"/>
      <c r="CV590" s="318"/>
      <c r="CW590" s="318"/>
      <c r="CX590" s="318"/>
      <c r="CY590" s="318"/>
      <c r="CZ590" s="318"/>
      <c r="DA590" s="318"/>
      <c r="DB590" s="318"/>
      <c r="DC590" s="318"/>
      <c r="DD590" s="318"/>
      <c r="DE590" s="318"/>
      <c r="DF590" s="318"/>
      <c r="DG590" s="318"/>
      <c r="DH590" s="318"/>
      <c r="DI590" s="318"/>
      <c r="DJ590" s="318"/>
      <c r="DK590" s="318"/>
      <c r="DL590" s="318"/>
      <c r="DM590" s="318"/>
      <c r="DN590" s="318"/>
      <c r="DO590" s="318"/>
      <c r="DP590" s="318"/>
      <c r="DQ590" s="318"/>
      <c r="DR590" s="318"/>
      <c r="DS590" s="318"/>
      <c r="DT590" s="321"/>
      <c r="DU590" s="58"/>
      <c r="DV590" s="38"/>
      <c r="DW590" s="38"/>
      <c r="DX590" s="38"/>
      <c r="DY590" s="38"/>
      <c r="DZ590" s="61"/>
    </row>
    <row r="591" spans="1:130" s="3" customFormat="1" ht="18.75" customHeight="1" thickBot="1" x14ac:dyDescent="0.5">
      <c r="A591" s="38"/>
      <c r="B591" s="38"/>
      <c r="C591" s="273"/>
      <c r="D591" s="273"/>
      <c r="E591" s="314"/>
      <c r="F591" s="315"/>
      <c r="G591" s="315"/>
      <c r="H591" s="315"/>
      <c r="I591" s="315"/>
      <c r="J591" s="315"/>
      <c r="K591" s="315"/>
      <c r="L591" s="315"/>
      <c r="M591" s="315"/>
      <c r="N591" s="316"/>
      <c r="O591" s="319"/>
      <c r="P591" s="320"/>
      <c r="Q591" s="320"/>
      <c r="R591" s="320"/>
      <c r="S591" s="320"/>
      <c r="T591" s="320"/>
      <c r="U591" s="320"/>
      <c r="V591" s="320"/>
      <c r="W591" s="320"/>
      <c r="X591" s="320"/>
      <c r="Y591" s="320"/>
      <c r="Z591" s="320"/>
      <c r="AA591" s="320"/>
      <c r="AB591" s="320"/>
      <c r="AC591" s="320"/>
      <c r="AD591" s="319"/>
      <c r="AE591" s="320"/>
      <c r="AF591" s="320"/>
      <c r="AG591" s="320"/>
      <c r="AH591" s="320"/>
      <c r="AI591" s="320"/>
      <c r="AJ591" s="320"/>
      <c r="AK591" s="320"/>
      <c r="AL591" s="320"/>
      <c r="AM591" s="320"/>
      <c r="AN591" s="320"/>
      <c r="AO591" s="320"/>
      <c r="AP591" s="320"/>
      <c r="AQ591" s="320"/>
      <c r="AR591" s="320"/>
      <c r="AS591" s="320"/>
      <c r="AT591" s="320"/>
      <c r="AU591" s="320"/>
      <c r="AV591" s="320"/>
      <c r="AW591" s="320"/>
      <c r="AX591" s="320"/>
      <c r="AY591" s="320"/>
      <c r="AZ591" s="320"/>
      <c r="BA591" s="320"/>
      <c r="BB591" s="320"/>
      <c r="BC591" s="320"/>
      <c r="BD591" s="320"/>
      <c r="BE591" s="320"/>
      <c r="BF591" s="320"/>
      <c r="BG591" s="322"/>
      <c r="BH591" s="58"/>
      <c r="BI591" s="58"/>
      <c r="BJ591" s="58"/>
      <c r="BK591" s="58"/>
      <c r="BL591" s="58"/>
      <c r="BM591" s="38"/>
      <c r="BN591" s="38"/>
      <c r="BO591" s="38"/>
      <c r="BP591" s="38"/>
      <c r="BQ591" s="58"/>
      <c r="BR591" s="314"/>
      <c r="BS591" s="315"/>
      <c r="BT591" s="315"/>
      <c r="BU591" s="315"/>
      <c r="BV591" s="315"/>
      <c r="BW591" s="315"/>
      <c r="BX591" s="315"/>
      <c r="BY591" s="315"/>
      <c r="BZ591" s="315"/>
      <c r="CA591" s="316"/>
      <c r="CB591" s="319"/>
      <c r="CC591" s="320"/>
      <c r="CD591" s="320"/>
      <c r="CE591" s="320"/>
      <c r="CF591" s="320"/>
      <c r="CG591" s="320"/>
      <c r="CH591" s="320"/>
      <c r="CI591" s="320"/>
      <c r="CJ591" s="320"/>
      <c r="CK591" s="320"/>
      <c r="CL591" s="320"/>
      <c r="CM591" s="320"/>
      <c r="CN591" s="320"/>
      <c r="CO591" s="320"/>
      <c r="CP591" s="320"/>
      <c r="CQ591" s="319"/>
      <c r="CR591" s="320"/>
      <c r="CS591" s="320"/>
      <c r="CT591" s="320"/>
      <c r="CU591" s="320"/>
      <c r="CV591" s="320"/>
      <c r="CW591" s="320"/>
      <c r="CX591" s="320"/>
      <c r="CY591" s="320"/>
      <c r="CZ591" s="320"/>
      <c r="DA591" s="320"/>
      <c r="DB591" s="320"/>
      <c r="DC591" s="320"/>
      <c r="DD591" s="320"/>
      <c r="DE591" s="320"/>
      <c r="DF591" s="320"/>
      <c r="DG591" s="320"/>
      <c r="DH591" s="320"/>
      <c r="DI591" s="320"/>
      <c r="DJ591" s="320"/>
      <c r="DK591" s="320"/>
      <c r="DL591" s="320"/>
      <c r="DM591" s="320"/>
      <c r="DN591" s="320"/>
      <c r="DO591" s="320"/>
      <c r="DP591" s="320"/>
      <c r="DQ591" s="320"/>
      <c r="DR591" s="320"/>
      <c r="DS591" s="320"/>
      <c r="DT591" s="322"/>
      <c r="DU591" s="58"/>
      <c r="DV591" s="38"/>
      <c r="DW591" s="38"/>
      <c r="DX591" s="38"/>
      <c r="DY591" s="38"/>
      <c r="DZ591" s="61"/>
    </row>
    <row r="592" spans="1:130" ht="18.75" customHeight="1" x14ac:dyDescent="0.45">
      <c r="C592" s="273"/>
      <c r="D592" s="273"/>
      <c r="E592" s="311"/>
      <c r="F592" s="312"/>
      <c r="G592" s="312"/>
      <c r="H592" s="312"/>
      <c r="I592" s="312"/>
      <c r="J592" s="312"/>
      <c r="K592" s="312"/>
      <c r="L592" s="312"/>
      <c r="M592" s="312"/>
      <c r="N592" s="313"/>
      <c r="O592" s="317"/>
      <c r="P592" s="318"/>
      <c r="Q592" s="318"/>
      <c r="R592" s="318"/>
      <c r="S592" s="318"/>
      <c r="T592" s="318"/>
      <c r="U592" s="318"/>
      <c r="V592" s="318"/>
      <c r="W592" s="318"/>
      <c r="X592" s="318"/>
      <c r="Y592" s="318"/>
      <c r="Z592" s="318"/>
      <c r="AA592" s="318"/>
      <c r="AB592" s="318"/>
      <c r="AC592" s="318"/>
      <c r="AD592" s="317"/>
      <c r="AE592" s="318"/>
      <c r="AF592" s="318"/>
      <c r="AG592" s="318"/>
      <c r="AH592" s="318"/>
      <c r="AI592" s="318"/>
      <c r="AJ592" s="318"/>
      <c r="AK592" s="318"/>
      <c r="AL592" s="318"/>
      <c r="AM592" s="318"/>
      <c r="AN592" s="318"/>
      <c r="AO592" s="318"/>
      <c r="AP592" s="318"/>
      <c r="AQ592" s="318"/>
      <c r="AR592" s="318"/>
      <c r="AS592" s="318"/>
      <c r="AT592" s="318"/>
      <c r="AU592" s="318"/>
      <c r="AV592" s="318"/>
      <c r="AW592" s="318"/>
      <c r="AX592" s="318"/>
      <c r="AY592" s="318"/>
      <c r="AZ592" s="318"/>
      <c r="BA592" s="318"/>
      <c r="BB592" s="318"/>
      <c r="BC592" s="318"/>
      <c r="BD592" s="318"/>
      <c r="BE592" s="318"/>
      <c r="BF592" s="318"/>
      <c r="BG592" s="321"/>
      <c r="BH592" s="58"/>
      <c r="BI592" s="58"/>
      <c r="BJ592" s="58"/>
      <c r="BK592" s="58"/>
      <c r="BL592" s="58"/>
    </row>
    <row r="593" spans="1:196" ht="18.75" customHeight="1" thickBot="1" x14ac:dyDescent="0.5">
      <c r="C593" s="273"/>
      <c r="D593" s="273"/>
      <c r="E593" s="314"/>
      <c r="F593" s="315"/>
      <c r="G593" s="315"/>
      <c r="H593" s="315"/>
      <c r="I593" s="315"/>
      <c r="J593" s="315"/>
      <c r="K593" s="315"/>
      <c r="L593" s="315"/>
      <c r="M593" s="315"/>
      <c r="N593" s="316"/>
      <c r="O593" s="319"/>
      <c r="P593" s="320"/>
      <c r="Q593" s="320"/>
      <c r="R593" s="320"/>
      <c r="S593" s="320"/>
      <c r="T593" s="320"/>
      <c r="U593" s="320"/>
      <c r="V593" s="320"/>
      <c r="W593" s="320"/>
      <c r="X593" s="320"/>
      <c r="Y593" s="320"/>
      <c r="Z593" s="320"/>
      <c r="AA593" s="320"/>
      <c r="AB593" s="320"/>
      <c r="AC593" s="320"/>
      <c r="AD593" s="319"/>
      <c r="AE593" s="320"/>
      <c r="AF593" s="320"/>
      <c r="AG593" s="320"/>
      <c r="AH593" s="320"/>
      <c r="AI593" s="320"/>
      <c r="AJ593" s="320"/>
      <c r="AK593" s="320"/>
      <c r="AL593" s="320"/>
      <c r="AM593" s="320"/>
      <c r="AN593" s="320"/>
      <c r="AO593" s="320"/>
      <c r="AP593" s="320"/>
      <c r="AQ593" s="320"/>
      <c r="AR593" s="320"/>
      <c r="AS593" s="320"/>
      <c r="AT593" s="320"/>
      <c r="AU593" s="320"/>
      <c r="AV593" s="320"/>
      <c r="AW593" s="320"/>
      <c r="AX593" s="320"/>
      <c r="AY593" s="320"/>
      <c r="AZ593" s="320"/>
      <c r="BA593" s="320"/>
      <c r="BB593" s="320"/>
      <c r="BC593" s="320"/>
      <c r="BD593" s="320"/>
      <c r="BE593" s="320"/>
      <c r="BF593" s="320"/>
      <c r="BG593" s="322"/>
      <c r="BH593" s="58"/>
      <c r="BI593" s="58"/>
      <c r="BJ593" s="58"/>
      <c r="BK593" s="58"/>
      <c r="BL593" s="58"/>
    </row>
    <row r="594" spans="1:196" ht="18.75" customHeight="1" x14ac:dyDescent="0.45">
      <c r="C594" s="273"/>
      <c r="D594" s="273"/>
      <c r="E594" s="58"/>
      <c r="F594" s="58"/>
      <c r="G594" s="58"/>
      <c r="H594" s="58"/>
      <c r="I594" s="58"/>
      <c r="J594" s="58"/>
      <c r="K594" s="58"/>
      <c r="L594" s="58"/>
      <c r="M594" s="58"/>
      <c r="N594" s="58"/>
      <c r="O594" s="58"/>
      <c r="P594" s="58"/>
      <c r="Q594" s="58"/>
      <c r="R594" s="58"/>
      <c r="S594" s="58"/>
      <c r="T594" s="273"/>
      <c r="U594" s="58"/>
      <c r="V594" s="58"/>
      <c r="W594" s="58"/>
      <c r="X594" s="58"/>
      <c r="Y594" s="58"/>
      <c r="Z594" s="58"/>
      <c r="AA594" s="58"/>
      <c r="AB594" s="58"/>
      <c r="AC594" s="58"/>
      <c r="AD594" s="58"/>
      <c r="AE594" s="58"/>
      <c r="AF594" s="58"/>
      <c r="AG594" s="273"/>
      <c r="AH594" s="58"/>
      <c r="AI594" s="58"/>
      <c r="AJ594" s="58"/>
      <c r="AK594" s="58"/>
      <c r="AL594" s="58"/>
      <c r="AM594" s="58"/>
      <c r="AN594" s="58"/>
      <c r="AO594" s="58"/>
      <c r="AP594" s="58"/>
      <c r="AQ594" s="58"/>
      <c r="AR594" s="58"/>
      <c r="AS594" s="58"/>
      <c r="AT594" s="273"/>
      <c r="AU594" s="58"/>
      <c r="AV594" s="58"/>
      <c r="AW594" s="58"/>
      <c r="AX594" s="58"/>
      <c r="AY594" s="58"/>
      <c r="AZ594" s="58"/>
      <c r="BA594" s="58"/>
      <c r="BB594" s="58"/>
      <c r="BC594" s="58"/>
      <c r="BD594" s="58"/>
      <c r="BE594" s="58"/>
      <c r="BF594" s="58"/>
      <c r="BG594" s="58"/>
      <c r="BH594" s="58"/>
      <c r="BI594" s="58"/>
      <c r="BJ594" s="58"/>
      <c r="BK594" s="58"/>
      <c r="BL594" s="58"/>
    </row>
    <row r="596" spans="1:196" ht="18.75" customHeight="1" x14ac:dyDescent="0.45">
      <c r="C596" s="272" t="s">
        <v>167</v>
      </c>
      <c r="BQ596" s="272" t="s">
        <v>167</v>
      </c>
    </row>
    <row r="597" spans="1:196" ht="18.75" customHeight="1" x14ac:dyDescent="0.45">
      <c r="A597" s="129"/>
      <c r="B597" s="58"/>
      <c r="C597" s="58"/>
      <c r="D597" s="58"/>
      <c r="E597" s="58"/>
      <c r="F597" s="58"/>
      <c r="G597" s="58"/>
      <c r="BE597" s="340" t="s">
        <v>278</v>
      </c>
      <c r="BF597" s="341"/>
      <c r="BG597" s="341"/>
      <c r="BH597" s="341"/>
      <c r="BI597" s="341"/>
      <c r="BJ597" s="341"/>
      <c r="BK597" s="341"/>
      <c r="BL597" s="342"/>
      <c r="BO597" s="129"/>
      <c r="BP597" s="58"/>
      <c r="BQ597" s="272"/>
      <c r="BR597" s="58"/>
      <c r="BS597" s="58"/>
      <c r="BT597" s="58"/>
      <c r="BU597" s="58"/>
      <c r="DS597" s="340" t="s">
        <v>211</v>
      </c>
      <c r="DT597" s="341"/>
      <c r="DU597" s="341"/>
      <c r="DV597" s="341"/>
      <c r="DW597" s="341"/>
      <c r="DX597" s="341"/>
      <c r="DY597" s="341"/>
      <c r="DZ597" s="342"/>
    </row>
    <row r="598" spans="1:196" ht="18.75" customHeight="1" x14ac:dyDescent="0.45">
      <c r="A598" s="58"/>
      <c r="B598" s="58"/>
      <c r="C598" s="58"/>
      <c r="D598" s="58"/>
      <c r="E598" s="58"/>
      <c r="F598" s="58"/>
      <c r="G598" s="58"/>
      <c r="BE598" s="343"/>
      <c r="BF598" s="344"/>
      <c r="BG598" s="344"/>
      <c r="BH598" s="344"/>
      <c r="BI598" s="344"/>
      <c r="BJ598" s="344"/>
      <c r="BK598" s="344"/>
      <c r="BL598" s="345"/>
      <c r="BO598" s="58"/>
      <c r="BP598" s="58"/>
      <c r="BQ598" s="58"/>
      <c r="BR598" s="58"/>
      <c r="BS598" s="58"/>
      <c r="BT598" s="58"/>
      <c r="BU598" s="58"/>
      <c r="DS598" s="343"/>
      <c r="DT598" s="344"/>
      <c r="DU598" s="344"/>
      <c r="DV598" s="344"/>
      <c r="DW598" s="344"/>
      <c r="DX598" s="344"/>
      <c r="DY598" s="344"/>
      <c r="DZ598" s="345"/>
    </row>
    <row r="599" spans="1:196" ht="18.75" customHeight="1" x14ac:dyDescent="0.45">
      <c r="B599" s="58"/>
      <c r="C599" s="130" t="s">
        <v>109</v>
      </c>
      <c r="D599" s="58"/>
      <c r="E599" s="58"/>
      <c r="F599" s="58"/>
      <c r="G599" s="58"/>
      <c r="BP599" s="58"/>
      <c r="BQ599" s="130" t="s">
        <v>109</v>
      </c>
      <c r="BR599" s="58"/>
      <c r="BS599" s="58"/>
      <c r="BT599" s="58"/>
      <c r="BU599" s="58"/>
    </row>
    <row r="600" spans="1:196" ht="18.75" customHeight="1" thickBot="1" x14ac:dyDescent="0.5">
      <c r="A600" s="59"/>
      <c r="B600" s="58"/>
      <c r="C600" s="58"/>
      <c r="D600" s="58"/>
      <c r="E600" s="58"/>
      <c r="F600" s="58"/>
      <c r="G600" s="58"/>
      <c r="BO600" s="59"/>
      <c r="BP600" s="58"/>
      <c r="BQ600" s="58"/>
      <c r="BR600" s="58"/>
      <c r="BS600" s="58"/>
      <c r="BT600" s="58"/>
      <c r="BU600" s="58"/>
    </row>
    <row r="601" spans="1:196" ht="18.75" customHeight="1" x14ac:dyDescent="0.45">
      <c r="B601" s="58"/>
      <c r="C601" s="58"/>
      <c r="D601" s="58"/>
      <c r="E601" s="374" t="s">
        <v>80</v>
      </c>
      <c r="F601" s="375"/>
      <c r="G601" s="375"/>
      <c r="H601" s="375"/>
      <c r="I601" s="375"/>
      <c r="J601" s="375"/>
      <c r="K601" s="375"/>
      <c r="L601" s="464"/>
      <c r="M601" s="466" t="s">
        <v>70</v>
      </c>
      <c r="N601" s="375"/>
      <c r="O601" s="375"/>
      <c r="P601" s="375"/>
      <c r="Q601" s="375"/>
      <c r="R601" s="375"/>
      <c r="S601" s="375"/>
      <c r="T601" s="464"/>
      <c r="U601" s="466" t="s">
        <v>79</v>
      </c>
      <c r="V601" s="375"/>
      <c r="W601" s="375"/>
      <c r="X601" s="375"/>
      <c r="Y601" s="375"/>
      <c r="Z601" s="375"/>
      <c r="AA601" s="375"/>
      <c r="AB601" s="464"/>
      <c r="AC601" s="474" t="s">
        <v>81</v>
      </c>
      <c r="AD601" s="475"/>
      <c r="AE601" s="475"/>
      <c r="AF601" s="475"/>
      <c r="AG601" s="475"/>
      <c r="AH601" s="475"/>
      <c r="AI601" s="475"/>
      <c r="AJ601" s="475"/>
      <c r="AK601" s="475"/>
      <c r="AL601" s="475"/>
      <c r="AM601" s="475"/>
      <c r="AN601" s="475"/>
      <c r="AO601" s="475"/>
      <c r="AP601" s="475"/>
      <c r="AQ601" s="475"/>
      <c r="AR601" s="475"/>
      <c r="AS601" s="475"/>
      <c r="AT601" s="475"/>
      <c r="AU601" s="475"/>
      <c r="AV601" s="476"/>
      <c r="AW601" s="466" t="s">
        <v>82</v>
      </c>
      <c r="AX601" s="375"/>
      <c r="AY601" s="375"/>
      <c r="AZ601" s="375"/>
      <c r="BA601" s="375"/>
      <c r="BB601" s="375"/>
      <c r="BC601" s="375"/>
      <c r="BD601" s="464"/>
      <c r="BE601" s="466" t="s">
        <v>72</v>
      </c>
      <c r="BF601" s="375"/>
      <c r="BG601" s="375"/>
      <c r="BH601" s="375"/>
      <c r="BI601" s="375"/>
      <c r="BJ601" s="375"/>
      <c r="BK601" s="375"/>
      <c r="BL601" s="376"/>
      <c r="BR601" s="374" t="s">
        <v>80</v>
      </c>
      <c r="BS601" s="375"/>
      <c r="BT601" s="375"/>
      <c r="BU601" s="375"/>
      <c r="BV601" s="375"/>
      <c r="BW601" s="375"/>
      <c r="BX601" s="375"/>
      <c r="BY601" s="464"/>
      <c r="BZ601" s="466" t="s">
        <v>70</v>
      </c>
      <c r="CA601" s="375"/>
      <c r="CB601" s="375"/>
      <c r="CC601" s="375"/>
      <c r="CD601" s="375"/>
      <c r="CE601" s="375"/>
      <c r="CF601" s="375"/>
      <c r="CG601" s="464"/>
      <c r="CH601" s="466" t="s">
        <v>79</v>
      </c>
      <c r="CI601" s="375"/>
      <c r="CJ601" s="375"/>
      <c r="CK601" s="375"/>
      <c r="CL601" s="375"/>
      <c r="CM601" s="375"/>
      <c r="CN601" s="375"/>
      <c r="CO601" s="464"/>
      <c r="CP601" s="474" t="s">
        <v>81</v>
      </c>
      <c r="CQ601" s="475"/>
      <c r="CR601" s="475"/>
      <c r="CS601" s="475"/>
      <c r="CT601" s="475"/>
      <c r="CU601" s="475"/>
      <c r="CV601" s="475"/>
      <c r="CW601" s="475"/>
      <c r="CX601" s="475"/>
      <c r="CY601" s="475"/>
      <c r="CZ601" s="475"/>
      <c r="DA601" s="475"/>
      <c r="DB601" s="475"/>
      <c r="DC601" s="475"/>
      <c r="DD601" s="475"/>
      <c r="DE601" s="475"/>
      <c r="DF601" s="475"/>
      <c r="DG601" s="475"/>
      <c r="DH601" s="475"/>
      <c r="DI601" s="476"/>
      <c r="DJ601" s="466" t="s">
        <v>82</v>
      </c>
      <c r="DK601" s="375"/>
      <c r="DL601" s="375"/>
      <c r="DM601" s="375"/>
      <c r="DN601" s="375"/>
      <c r="DO601" s="375"/>
      <c r="DP601" s="375"/>
      <c r="DQ601" s="464"/>
      <c r="DR601" s="466" t="s">
        <v>72</v>
      </c>
      <c r="DS601" s="375"/>
      <c r="DT601" s="375"/>
      <c r="DU601" s="375"/>
      <c r="DV601" s="375"/>
      <c r="DW601" s="375"/>
      <c r="DX601" s="375"/>
      <c r="DY601" s="376"/>
      <c r="DZ601" s="58"/>
      <c r="EA601" s="58"/>
      <c r="EE601" s="207"/>
      <c r="EF601" s="207"/>
      <c r="EG601" s="207"/>
      <c r="EH601" s="207"/>
      <c r="EI601" s="207"/>
      <c r="EJ601" s="207"/>
      <c r="EK601" s="207"/>
      <c r="EL601" s="207"/>
      <c r="EM601" s="207"/>
      <c r="EN601" s="207"/>
      <c r="EO601" s="207"/>
      <c r="EP601" s="207"/>
      <c r="EQ601" s="207"/>
      <c r="ER601" s="207"/>
      <c r="ES601" s="207"/>
      <c r="ET601" s="207"/>
      <c r="EU601" s="207"/>
      <c r="EV601" s="207"/>
      <c r="EW601" s="207"/>
      <c r="EX601" s="207"/>
      <c r="EY601" s="207"/>
      <c r="EZ601" s="207"/>
      <c r="FA601" s="207"/>
      <c r="FB601" s="207"/>
      <c r="FC601" s="207"/>
      <c r="FD601" s="207"/>
      <c r="FE601" s="207"/>
      <c r="FF601" s="207"/>
      <c r="FG601" s="207"/>
      <c r="FH601" s="207"/>
      <c r="FI601" s="207"/>
      <c r="FJ601" s="207"/>
      <c r="FK601" s="207"/>
      <c r="FL601" s="207"/>
      <c r="FM601" s="207"/>
      <c r="FN601" s="207"/>
      <c r="FO601" s="207"/>
      <c r="FP601" s="207"/>
      <c r="FQ601" s="207"/>
      <c r="FR601" s="207"/>
      <c r="FS601" s="207"/>
      <c r="FT601" s="207"/>
      <c r="FU601" s="207"/>
      <c r="FV601" s="207"/>
      <c r="FW601" s="207"/>
      <c r="FX601" s="207"/>
      <c r="FY601" s="207"/>
      <c r="FZ601" s="207"/>
      <c r="GA601" s="207"/>
      <c r="GB601" s="207"/>
      <c r="GC601" s="207"/>
      <c r="GD601" s="207"/>
      <c r="GE601" s="207"/>
      <c r="GF601" s="207"/>
      <c r="GG601" s="207"/>
      <c r="GH601" s="207"/>
      <c r="GI601" s="207"/>
      <c r="GJ601" s="207"/>
      <c r="GK601" s="207"/>
      <c r="GL601" s="207"/>
      <c r="GM601" s="207"/>
      <c r="GN601" s="242"/>
    </row>
    <row r="602" spans="1:196" ht="18.75" customHeight="1" thickBot="1" x14ac:dyDescent="0.5">
      <c r="B602" s="58"/>
      <c r="C602" s="58"/>
      <c r="D602" s="58"/>
      <c r="E602" s="377"/>
      <c r="F602" s="378"/>
      <c r="G602" s="378"/>
      <c r="H602" s="378"/>
      <c r="I602" s="378"/>
      <c r="J602" s="378"/>
      <c r="K602" s="378"/>
      <c r="L602" s="465"/>
      <c r="M602" s="467"/>
      <c r="N602" s="378"/>
      <c r="O602" s="378"/>
      <c r="P602" s="378"/>
      <c r="Q602" s="378"/>
      <c r="R602" s="378"/>
      <c r="S602" s="378"/>
      <c r="T602" s="465"/>
      <c r="U602" s="467"/>
      <c r="V602" s="378"/>
      <c r="W602" s="378"/>
      <c r="X602" s="378"/>
      <c r="Y602" s="378"/>
      <c r="Z602" s="378"/>
      <c r="AA602" s="378"/>
      <c r="AB602" s="465"/>
      <c r="AC602" s="477" t="s">
        <v>126</v>
      </c>
      <c r="AD602" s="478"/>
      <c r="AE602" s="478"/>
      <c r="AF602" s="478"/>
      <c r="AG602" s="478"/>
      <c r="AH602" s="478"/>
      <c r="AI602" s="478"/>
      <c r="AJ602" s="478"/>
      <c r="AK602" s="478"/>
      <c r="AL602" s="479"/>
      <c r="AM602" s="477" t="s">
        <v>127</v>
      </c>
      <c r="AN602" s="478"/>
      <c r="AO602" s="478"/>
      <c r="AP602" s="478"/>
      <c r="AQ602" s="478"/>
      <c r="AR602" s="478"/>
      <c r="AS602" s="478"/>
      <c r="AT602" s="478"/>
      <c r="AU602" s="478"/>
      <c r="AV602" s="479"/>
      <c r="AW602" s="467"/>
      <c r="AX602" s="378"/>
      <c r="AY602" s="378"/>
      <c r="AZ602" s="378"/>
      <c r="BA602" s="378"/>
      <c r="BB602" s="378"/>
      <c r="BC602" s="378"/>
      <c r="BD602" s="465"/>
      <c r="BE602" s="467"/>
      <c r="BF602" s="378"/>
      <c r="BG602" s="378"/>
      <c r="BH602" s="378"/>
      <c r="BI602" s="378"/>
      <c r="BJ602" s="378"/>
      <c r="BK602" s="378"/>
      <c r="BL602" s="379"/>
      <c r="BR602" s="377"/>
      <c r="BS602" s="378"/>
      <c r="BT602" s="378"/>
      <c r="BU602" s="378"/>
      <c r="BV602" s="378"/>
      <c r="BW602" s="378"/>
      <c r="BX602" s="378"/>
      <c r="BY602" s="465"/>
      <c r="BZ602" s="467"/>
      <c r="CA602" s="378"/>
      <c r="CB602" s="378"/>
      <c r="CC602" s="378"/>
      <c r="CD602" s="378"/>
      <c r="CE602" s="378"/>
      <c r="CF602" s="378"/>
      <c r="CG602" s="465"/>
      <c r="CH602" s="467"/>
      <c r="CI602" s="378"/>
      <c r="CJ602" s="378"/>
      <c r="CK602" s="378"/>
      <c r="CL602" s="378"/>
      <c r="CM602" s="378"/>
      <c r="CN602" s="378"/>
      <c r="CO602" s="465"/>
      <c r="CP602" s="477" t="s">
        <v>126</v>
      </c>
      <c r="CQ602" s="478"/>
      <c r="CR602" s="478"/>
      <c r="CS602" s="478"/>
      <c r="CT602" s="478"/>
      <c r="CU602" s="478"/>
      <c r="CV602" s="478"/>
      <c r="CW602" s="478"/>
      <c r="CX602" s="478"/>
      <c r="CY602" s="479"/>
      <c r="CZ602" s="477" t="s">
        <v>127</v>
      </c>
      <c r="DA602" s="478"/>
      <c r="DB602" s="478"/>
      <c r="DC602" s="478"/>
      <c r="DD602" s="478"/>
      <c r="DE602" s="478"/>
      <c r="DF602" s="478"/>
      <c r="DG602" s="478"/>
      <c r="DH602" s="478"/>
      <c r="DI602" s="479"/>
      <c r="DJ602" s="467"/>
      <c r="DK602" s="378"/>
      <c r="DL602" s="378"/>
      <c r="DM602" s="378"/>
      <c r="DN602" s="378"/>
      <c r="DO602" s="378"/>
      <c r="DP602" s="378"/>
      <c r="DQ602" s="465"/>
      <c r="DR602" s="467"/>
      <c r="DS602" s="378"/>
      <c r="DT602" s="378"/>
      <c r="DU602" s="378"/>
      <c r="DV602" s="378"/>
      <c r="DW602" s="378"/>
      <c r="DX602" s="378"/>
      <c r="DY602" s="379"/>
      <c r="DZ602" s="58"/>
      <c r="EA602" s="58"/>
      <c r="EE602" s="207"/>
      <c r="EF602" s="207"/>
      <c r="EG602" s="207"/>
      <c r="EH602" s="207"/>
      <c r="EI602" s="207"/>
      <c r="EJ602" s="207"/>
      <c r="EK602" s="207"/>
      <c r="EL602" s="207"/>
      <c r="EM602" s="207"/>
      <c r="EN602" s="207"/>
      <c r="EO602" s="207"/>
      <c r="EP602" s="207"/>
      <c r="EQ602" s="207"/>
      <c r="ER602" s="207"/>
      <c r="ES602" s="207"/>
      <c r="ET602" s="207"/>
      <c r="EU602" s="207"/>
      <c r="EV602" s="207"/>
      <c r="EW602" s="207"/>
      <c r="EX602" s="207"/>
      <c r="EY602" s="207"/>
      <c r="EZ602" s="207"/>
      <c r="FA602" s="207"/>
      <c r="FB602" s="207"/>
      <c r="FC602" s="207"/>
      <c r="FD602" s="207"/>
      <c r="FE602" s="207"/>
      <c r="FF602" s="207"/>
      <c r="FG602" s="207"/>
      <c r="FH602" s="207"/>
      <c r="FI602" s="207"/>
      <c r="FJ602" s="207"/>
      <c r="FK602" s="207"/>
      <c r="FL602" s="207"/>
      <c r="FM602" s="207"/>
      <c r="FN602" s="207"/>
      <c r="FO602" s="207"/>
      <c r="FP602" s="207"/>
      <c r="FQ602" s="207"/>
      <c r="FR602" s="207"/>
      <c r="FS602" s="207"/>
      <c r="FT602" s="207"/>
      <c r="FU602" s="207"/>
      <c r="FV602" s="207"/>
      <c r="FW602" s="207"/>
      <c r="FX602" s="207"/>
      <c r="FY602" s="207"/>
      <c r="FZ602" s="207"/>
      <c r="GA602" s="207"/>
      <c r="GB602" s="207"/>
      <c r="GC602" s="207"/>
      <c r="GD602" s="207"/>
      <c r="GE602" s="207"/>
      <c r="GF602" s="207"/>
      <c r="GG602" s="207"/>
      <c r="GH602" s="207"/>
      <c r="GI602" s="207"/>
      <c r="GJ602" s="207"/>
      <c r="GK602" s="207"/>
      <c r="GL602" s="207"/>
      <c r="GM602" s="207"/>
      <c r="GN602" s="242"/>
    </row>
    <row r="603" spans="1:196" ht="26.1" customHeight="1" x14ac:dyDescent="0.45">
      <c r="B603" s="58"/>
      <c r="C603" s="58"/>
      <c r="D603" s="58"/>
      <c r="E603" s="470" t="s">
        <v>277</v>
      </c>
      <c r="F603" s="468"/>
      <c r="G603" s="468"/>
      <c r="H603" s="468"/>
      <c r="I603" s="468"/>
      <c r="J603" s="468"/>
      <c r="K603" s="468"/>
      <c r="L603" s="468"/>
      <c r="M603" s="468"/>
      <c r="N603" s="468"/>
      <c r="O603" s="468"/>
      <c r="P603" s="468"/>
      <c r="Q603" s="468"/>
      <c r="R603" s="468"/>
      <c r="S603" s="468"/>
      <c r="T603" s="468"/>
      <c r="U603" s="468">
        <v>1</v>
      </c>
      <c r="V603" s="468"/>
      <c r="W603" s="468"/>
      <c r="X603" s="468"/>
      <c r="Y603" s="468"/>
      <c r="Z603" s="468"/>
      <c r="AA603" s="468"/>
      <c r="AB603" s="468"/>
      <c r="AC603" s="471" t="s">
        <v>279</v>
      </c>
      <c r="AD603" s="472"/>
      <c r="AE603" s="472"/>
      <c r="AF603" s="472"/>
      <c r="AG603" s="472"/>
      <c r="AH603" s="472"/>
      <c r="AI603" s="472"/>
      <c r="AJ603" s="472"/>
      <c r="AK603" s="472"/>
      <c r="AL603" s="473"/>
      <c r="AM603" s="471" t="s">
        <v>280</v>
      </c>
      <c r="AN603" s="472"/>
      <c r="AO603" s="472"/>
      <c r="AP603" s="472"/>
      <c r="AQ603" s="472"/>
      <c r="AR603" s="472"/>
      <c r="AS603" s="472"/>
      <c r="AT603" s="472"/>
      <c r="AU603" s="472"/>
      <c r="AV603" s="473"/>
      <c r="AW603" s="468" t="s">
        <v>275</v>
      </c>
      <c r="AX603" s="468"/>
      <c r="AY603" s="468"/>
      <c r="AZ603" s="468"/>
      <c r="BA603" s="468"/>
      <c r="BB603" s="468"/>
      <c r="BC603" s="468"/>
      <c r="BD603" s="468"/>
      <c r="BE603" s="468" t="s">
        <v>281</v>
      </c>
      <c r="BF603" s="468"/>
      <c r="BG603" s="468"/>
      <c r="BH603" s="468"/>
      <c r="BI603" s="468"/>
      <c r="BJ603" s="468"/>
      <c r="BK603" s="468"/>
      <c r="BL603" s="469"/>
      <c r="BR603" s="470" t="s">
        <v>277</v>
      </c>
      <c r="BS603" s="468"/>
      <c r="BT603" s="468"/>
      <c r="BU603" s="468"/>
      <c r="BV603" s="468"/>
      <c r="BW603" s="468"/>
      <c r="BX603" s="468"/>
      <c r="BY603" s="468"/>
      <c r="BZ603" s="468"/>
      <c r="CA603" s="468"/>
      <c r="CB603" s="468"/>
      <c r="CC603" s="468"/>
      <c r="CD603" s="468"/>
      <c r="CE603" s="468"/>
      <c r="CF603" s="468"/>
      <c r="CG603" s="468"/>
      <c r="CH603" s="468">
        <v>1</v>
      </c>
      <c r="CI603" s="468"/>
      <c r="CJ603" s="468"/>
      <c r="CK603" s="468"/>
      <c r="CL603" s="468"/>
      <c r="CM603" s="468"/>
      <c r="CN603" s="468"/>
      <c r="CO603" s="468"/>
      <c r="CP603" s="471" t="s">
        <v>279</v>
      </c>
      <c r="CQ603" s="472"/>
      <c r="CR603" s="472"/>
      <c r="CS603" s="472"/>
      <c r="CT603" s="472"/>
      <c r="CU603" s="472"/>
      <c r="CV603" s="472"/>
      <c r="CW603" s="472"/>
      <c r="CX603" s="472"/>
      <c r="CY603" s="473"/>
      <c r="CZ603" s="471" t="s">
        <v>280</v>
      </c>
      <c r="DA603" s="472"/>
      <c r="DB603" s="472"/>
      <c r="DC603" s="472"/>
      <c r="DD603" s="472"/>
      <c r="DE603" s="472"/>
      <c r="DF603" s="472"/>
      <c r="DG603" s="472"/>
      <c r="DH603" s="472"/>
      <c r="DI603" s="473"/>
      <c r="DJ603" s="468" t="s">
        <v>275</v>
      </c>
      <c r="DK603" s="468"/>
      <c r="DL603" s="468"/>
      <c r="DM603" s="468"/>
      <c r="DN603" s="468"/>
      <c r="DO603" s="468"/>
      <c r="DP603" s="468"/>
      <c r="DQ603" s="468"/>
      <c r="DR603" s="468" t="s">
        <v>281</v>
      </c>
      <c r="DS603" s="468"/>
      <c r="DT603" s="468"/>
      <c r="DU603" s="468"/>
      <c r="DV603" s="468"/>
      <c r="DW603" s="468"/>
      <c r="DX603" s="468"/>
      <c r="DY603" s="469"/>
      <c r="DZ603" s="58"/>
      <c r="EA603" s="58"/>
      <c r="EE603" s="207"/>
      <c r="EF603" s="207"/>
      <c r="EG603" s="207"/>
      <c r="EH603" s="207"/>
      <c r="EI603" s="207"/>
      <c r="EJ603" s="207"/>
      <c r="EK603" s="207"/>
      <c r="EL603" s="207"/>
      <c r="EM603" s="207"/>
      <c r="EN603" s="207"/>
      <c r="EO603" s="207"/>
      <c r="EP603" s="207"/>
      <c r="EQ603" s="207"/>
      <c r="ER603" s="207"/>
      <c r="ES603" s="207"/>
      <c r="ET603" s="207"/>
      <c r="EU603" s="207"/>
      <c r="EV603" s="207"/>
      <c r="EW603" s="207"/>
      <c r="EX603" s="207"/>
      <c r="EY603" s="207"/>
      <c r="EZ603" s="207"/>
      <c r="FA603" s="207"/>
      <c r="FB603" s="207"/>
      <c r="FC603" s="207"/>
      <c r="FD603" s="207"/>
      <c r="FE603" s="207"/>
      <c r="FF603" s="207"/>
      <c r="FG603" s="207"/>
      <c r="FH603" s="207"/>
      <c r="FI603" s="207"/>
      <c r="FJ603" s="207"/>
      <c r="FK603" s="207"/>
      <c r="FL603" s="207"/>
      <c r="FM603" s="207"/>
      <c r="FN603" s="207"/>
      <c r="FO603" s="207"/>
      <c r="FP603" s="207"/>
      <c r="FQ603" s="207"/>
      <c r="FR603" s="207"/>
      <c r="FS603" s="207"/>
      <c r="FT603" s="207"/>
      <c r="FU603" s="207"/>
      <c r="FV603" s="207"/>
      <c r="FW603" s="207"/>
      <c r="FX603" s="207"/>
      <c r="FY603" s="207"/>
      <c r="FZ603" s="207"/>
      <c r="GA603" s="207"/>
      <c r="GB603" s="207"/>
      <c r="GC603" s="207"/>
      <c r="GD603" s="207"/>
      <c r="GE603" s="207"/>
      <c r="GF603" s="207"/>
      <c r="GG603" s="207"/>
      <c r="GH603" s="207"/>
      <c r="GI603" s="207"/>
      <c r="GJ603" s="207"/>
      <c r="GK603" s="207"/>
      <c r="GL603" s="207"/>
      <c r="GM603" s="207"/>
      <c r="GN603" s="243"/>
    </row>
    <row r="604" spans="1:196" ht="26.1" customHeight="1" x14ac:dyDescent="0.45">
      <c r="B604" s="58"/>
      <c r="C604" s="58"/>
      <c r="D604" s="58"/>
      <c r="E604" s="460" t="s">
        <v>271</v>
      </c>
      <c r="F604" s="458"/>
      <c r="G604" s="458"/>
      <c r="H604" s="458"/>
      <c r="I604" s="458"/>
      <c r="J604" s="458"/>
      <c r="K604" s="458"/>
      <c r="L604" s="458"/>
      <c r="M604" s="458"/>
      <c r="N604" s="458"/>
      <c r="O604" s="458"/>
      <c r="P604" s="458"/>
      <c r="Q604" s="458"/>
      <c r="R604" s="458"/>
      <c r="S604" s="458"/>
      <c r="T604" s="458"/>
      <c r="U604" s="458">
        <v>4</v>
      </c>
      <c r="V604" s="458"/>
      <c r="W604" s="458"/>
      <c r="X604" s="458"/>
      <c r="Y604" s="458"/>
      <c r="Z604" s="458"/>
      <c r="AA604" s="458"/>
      <c r="AB604" s="458"/>
      <c r="AC604" s="461" t="s">
        <v>328</v>
      </c>
      <c r="AD604" s="462"/>
      <c r="AE604" s="462"/>
      <c r="AF604" s="462"/>
      <c r="AG604" s="462"/>
      <c r="AH604" s="462"/>
      <c r="AI604" s="462"/>
      <c r="AJ604" s="462"/>
      <c r="AK604" s="462"/>
      <c r="AL604" s="463"/>
      <c r="AM604" s="461" t="s">
        <v>282</v>
      </c>
      <c r="AN604" s="462"/>
      <c r="AO604" s="462"/>
      <c r="AP604" s="462"/>
      <c r="AQ604" s="462"/>
      <c r="AR604" s="462"/>
      <c r="AS604" s="462"/>
      <c r="AT604" s="462"/>
      <c r="AU604" s="462"/>
      <c r="AV604" s="463"/>
      <c r="AW604" s="458" t="s">
        <v>170</v>
      </c>
      <c r="AX604" s="458"/>
      <c r="AY604" s="458"/>
      <c r="AZ604" s="458"/>
      <c r="BA604" s="458"/>
      <c r="BB604" s="458"/>
      <c r="BC604" s="458"/>
      <c r="BD604" s="458"/>
      <c r="BE604" s="458" t="s">
        <v>283</v>
      </c>
      <c r="BF604" s="458"/>
      <c r="BG604" s="458"/>
      <c r="BH604" s="458"/>
      <c r="BI604" s="458"/>
      <c r="BJ604" s="458"/>
      <c r="BK604" s="458"/>
      <c r="BL604" s="459"/>
      <c r="BR604" s="460"/>
      <c r="BS604" s="458"/>
      <c r="BT604" s="458"/>
      <c r="BU604" s="458"/>
      <c r="BV604" s="458"/>
      <c r="BW604" s="458"/>
      <c r="BX604" s="458"/>
      <c r="BY604" s="458"/>
      <c r="BZ604" s="458"/>
      <c r="CA604" s="458"/>
      <c r="CB604" s="458"/>
      <c r="CC604" s="458"/>
      <c r="CD604" s="458"/>
      <c r="CE604" s="458"/>
      <c r="CF604" s="458"/>
      <c r="CG604" s="458"/>
      <c r="CH604" s="458"/>
      <c r="CI604" s="458"/>
      <c r="CJ604" s="458"/>
      <c r="CK604" s="458"/>
      <c r="CL604" s="458"/>
      <c r="CM604" s="458"/>
      <c r="CN604" s="458"/>
      <c r="CO604" s="458"/>
      <c r="CP604" s="308"/>
      <c r="CQ604" s="309"/>
      <c r="CR604" s="309"/>
      <c r="CS604" s="309"/>
      <c r="CT604" s="309"/>
      <c r="CU604" s="309"/>
      <c r="CV604" s="309"/>
      <c r="CW604" s="309"/>
      <c r="CX604" s="309"/>
      <c r="CY604" s="310"/>
      <c r="CZ604" s="308"/>
      <c r="DA604" s="309"/>
      <c r="DB604" s="309"/>
      <c r="DC604" s="309"/>
      <c r="DD604" s="309"/>
      <c r="DE604" s="309"/>
      <c r="DF604" s="309"/>
      <c r="DG604" s="309"/>
      <c r="DH604" s="309"/>
      <c r="DI604" s="310"/>
      <c r="DJ604" s="458"/>
      <c r="DK604" s="458"/>
      <c r="DL604" s="458"/>
      <c r="DM604" s="458"/>
      <c r="DN604" s="458"/>
      <c r="DO604" s="458"/>
      <c r="DP604" s="458"/>
      <c r="DQ604" s="458"/>
      <c r="DR604" s="458"/>
      <c r="DS604" s="458"/>
      <c r="DT604" s="458"/>
      <c r="DU604" s="458"/>
      <c r="DV604" s="458"/>
      <c r="DW604" s="458"/>
      <c r="DX604" s="458"/>
      <c r="DY604" s="459"/>
      <c r="DZ604" s="58"/>
      <c r="EA604" s="58"/>
      <c r="EE604" s="207"/>
      <c r="EF604" s="207"/>
      <c r="EG604" s="207"/>
      <c r="EH604" s="207"/>
      <c r="EI604" s="207"/>
      <c r="EJ604" s="207"/>
      <c r="EK604" s="207"/>
      <c r="EL604" s="207"/>
      <c r="EM604" s="207"/>
      <c r="EN604" s="207"/>
      <c r="EO604" s="207"/>
      <c r="EP604" s="207"/>
      <c r="EQ604" s="207"/>
      <c r="ER604" s="207"/>
      <c r="ES604" s="207"/>
      <c r="ET604" s="207"/>
      <c r="EU604" s="207"/>
      <c r="EV604" s="207"/>
      <c r="EW604" s="207"/>
      <c r="EX604" s="207"/>
      <c r="EY604" s="207"/>
      <c r="EZ604" s="207"/>
      <c r="FA604" s="207"/>
      <c r="FB604" s="207"/>
      <c r="FC604" s="207"/>
      <c r="FD604" s="207"/>
      <c r="FE604" s="207"/>
      <c r="FF604" s="207"/>
      <c r="FG604" s="207"/>
      <c r="FH604" s="207"/>
      <c r="FI604" s="207"/>
      <c r="FJ604" s="207"/>
      <c r="FK604" s="207"/>
      <c r="FL604" s="207"/>
      <c r="FM604" s="207"/>
      <c r="FN604" s="207"/>
      <c r="FO604" s="207"/>
      <c r="FP604" s="207"/>
      <c r="FQ604" s="207"/>
      <c r="FR604" s="207"/>
      <c r="FS604" s="207"/>
      <c r="FT604" s="207"/>
      <c r="FU604" s="207"/>
      <c r="FV604" s="207"/>
      <c r="FW604" s="207"/>
      <c r="FX604" s="207"/>
      <c r="FY604" s="207"/>
      <c r="FZ604" s="207"/>
      <c r="GA604" s="207"/>
      <c r="GB604" s="207"/>
      <c r="GC604" s="207"/>
      <c r="GD604" s="207"/>
      <c r="GE604" s="207"/>
      <c r="GF604" s="207"/>
      <c r="GG604" s="207"/>
      <c r="GH604" s="207"/>
      <c r="GI604" s="207"/>
      <c r="GJ604" s="207"/>
      <c r="GK604" s="207"/>
      <c r="GL604" s="207"/>
      <c r="GM604" s="207"/>
      <c r="GN604" s="243"/>
    </row>
    <row r="605" spans="1:196" ht="26.1" customHeight="1" x14ac:dyDescent="0.45">
      <c r="B605" s="58"/>
      <c r="C605" s="58"/>
      <c r="D605" s="58"/>
      <c r="E605" s="460"/>
      <c r="F605" s="458"/>
      <c r="G605" s="458"/>
      <c r="H605" s="458"/>
      <c r="I605" s="458"/>
      <c r="J605" s="458"/>
      <c r="K605" s="458"/>
      <c r="L605" s="458"/>
      <c r="M605" s="458"/>
      <c r="N605" s="458"/>
      <c r="O605" s="458"/>
      <c r="P605" s="458"/>
      <c r="Q605" s="458"/>
      <c r="R605" s="458"/>
      <c r="S605" s="458"/>
      <c r="T605" s="458"/>
      <c r="U605" s="458"/>
      <c r="V605" s="458"/>
      <c r="W605" s="458"/>
      <c r="X605" s="458"/>
      <c r="Y605" s="458"/>
      <c r="Z605" s="458"/>
      <c r="AA605" s="458"/>
      <c r="AB605" s="458"/>
      <c r="AC605" s="308"/>
      <c r="AD605" s="309"/>
      <c r="AE605" s="309"/>
      <c r="AF605" s="309"/>
      <c r="AG605" s="309"/>
      <c r="AH605" s="309"/>
      <c r="AI605" s="309"/>
      <c r="AJ605" s="309"/>
      <c r="AK605" s="309"/>
      <c r="AL605" s="310"/>
      <c r="AM605" s="308"/>
      <c r="AN605" s="309"/>
      <c r="AO605" s="309"/>
      <c r="AP605" s="309"/>
      <c r="AQ605" s="309"/>
      <c r="AR605" s="309"/>
      <c r="AS605" s="309"/>
      <c r="AT605" s="309"/>
      <c r="AU605" s="309"/>
      <c r="AV605" s="310"/>
      <c r="AW605" s="458"/>
      <c r="AX605" s="458"/>
      <c r="AY605" s="458"/>
      <c r="AZ605" s="458"/>
      <c r="BA605" s="458"/>
      <c r="BB605" s="458"/>
      <c r="BC605" s="458"/>
      <c r="BD605" s="458"/>
      <c r="BE605" s="458"/>
      <c r="BF605" s="458"/>
      <c r="BG605" s="458"/>
      <c r="BH605" s="458"/>
      <c r="BI605" s="458"/>
      <c r="BJ605" s="458"/>
      <c r="BK605" s="458"/>
      <c r="BL605" s="459"/>
      <c r="BR605" s="460"/>
      <c r="BS605" s="458"/>
      <c r="BT605" s="458"/>
      <c r="BU605" s="458"/>
      <c r="BV605" s="458"/>
      <c r="BW605" s="458"/>
      <c r="BX605" s="458"/>
      <c r="BY605" s="458"/>
      <c r="BZ605" s="458"/>
      <c r="CA605" s="458"/>
      <c r="CB605" s="458"/>
      <c r="CC605" s="458"/>
      <c r="CD605" s="458"/>
      <c r="CE605" s="458"/>
      <c r="CF605" s="458"/>
      <c r="CG605" s="458"/>
      <c r="CH605" s="458"/>
      <c r="CI605" s="458"/>
      <c r="CJ605" s="458"/>
      <c r="CK605" s="458"/>
      <c r="CL605" s="458"/>
      <c r="CM605" s="458"/>
      <c r="CN605" s="458"/>
      <c r="CO605" s="458"/>
      <c r="CP605" s="308"/>
      <c r="CQ605" s="309"/>
      <c r="CR605" s="309"/>
      <c r="CS605" s="309"/>
      <c r="CT605" s="309"/>
      <c r="CU605" s="309"/>
      <c r="CV605" s="309"/>
      <c r="CW605" s="309"/>
      <c r="CX605" s="309"/>
      <c r="CY605" s="310"/>
      <c r="CZ605" s="308"/>
      <c r="DA605" s="309"/>
      <c r="DB605" s="309"/>
      <c r="DC605" s="309"/>
      <c r="DD605" s="309"/>
      <c r="DE605" s="309"/>
      <c r="DF605" s="309"/>
      <c r="DG605" s="309"/>
      <c r="DH605" s="309"/>
      <c r="DI605" s="310"/>
      <c r="DJ605" s="458"/>
      <c r="DK605" s="458"/>
      <c r="DL605" s="458"/>
      <c r="DM605" s="458"/>
      <c r="DN605" s="458"/>
      <c r="DO605" s="458"/>
      <c r="DP605" s="458"/>
      <c r="DQ605" s="458"/>
      <c r="DR605" s="458"/>
      <c r="DS605" s="458"/>
      <c r="DT605" s="458"/>
      <c r="DU605" s="458"/>
      <c r="DV605" s="458"/>
      <c r="DW605" s="458"/>
      <c r="DX605" s="458"/>
      <c r="DY605" s="459"/>
      <c r="DZ605" s="58"/>
      <c r="EA605" s="58"/>
      <c r="EE605" s="207"/>
      <c r="EF605" s="207"/>
      <c r="EG605" s="207"/>
      <c r="EH605" s="207"/>
      <c r="EI605" s="207"/>
      <c r="EJ605" s="207"/>
      <c r="EK605" s="207"/>
      <c r="EL605" s="207"/>
      <c r="EM605" s="207"/>
      <c r="EN605" s="207"/>
      <c r="EO605" s="207"/>
      <c r="EP605" s="207"/>
      <c r="EQ605" s="207"/>
      <c r="ER605" s="207"/>
      <c r="ES605" s="207"/>
      <c r="ET605" s="207"/>
      <c r="EU605" s="207"/>
      <c r="EV605" s="207"/>
      <c r="EW605" s="207"/>
      <c r="EX605" s="207"/>
      <c r="EY605" s="207"/>
      <c r="EZ605" s="207"/>
      <c r="FA605" s="207"/>
      <c r="FB605" s="207"/>
      <c r="FC605" s="207"/>
      <c r="FD605" s="207"/>
      <c r="FE605" s="207"/>
      <c r="FF605" s="207"/>
      <c r="FG605" s="207"/>
      <c r="FH605" s="207"/>
      <c r="FI605" s="207"/>
      <c r="FJ605" s="207"/>
      <c r="FK605" s="207"/>
      <c r="FL605" s="207"/>
      <c r="FM605" s="207"/>
      <c r="FN605" s="207"/>
      <c r="FO605" s="207"/>
      <c r="FP605" s="207"/>
      <c r="FQ605" s="207"/>
      <c r="FR605" s="207"/>
      <c r="FS605" s="207"/>
      <c r="FT605" s="207"/>
      <c r="FU605" s="207"/>
      <c r="FV605" s="207"/>
      <c r="FW605" s="207"/>
      <c r="FX605" s="207"/>
      <c r="FY605" s="207"/>
      <c r="FZ605" s="207"/>
      <c r="GA605" s="207"/>
      <c r="GB605" s="207"/>
      <c r="GC605" s="207"/>
      <c r="GD605" s="207"/>
      <c r="GE605" s="207"/>
      <c r="GF605" s="207"/>
      <c r="GG605" s="207"/>
      <c r="GH605" s="207"/>
      <c r="GI605" s="207"/>
      <c r="GJ605" s="207"/>
      <c r="GK605" s="207"/>
      <c r="GL605" s="207"/>
      <c r="GM605" s="207"/>
      <c r="GN605" s="243"/>
    </row>
    <row r="606" spans="1:196" ht="26.1" customHeight="1" x14ac:dyDescent="0.45">
      <c r="B606" s="58"/>
      <c r="C606" s="58"/>
      <c r="D606" s="58"/>
      <c r="E606" s="460"/>
      <c r="F606" s="458"/>
      <c r="G606" s="458"/>
      <c r="H606" s="458"/>
      <c r="I606" s="458"/>
      <c r="J606" s="458"/>
      <c r="K606" s="458"/>
      <c r="L606" s="458"/>
      <c r="M606" s="458"/>
      <c r="N606" s="458"/>
      <c r="O606" s="458"/>
      <c r="P606" s="458"/>
      <c r="Q606" s="458"/>
      <c r="R606" s="458"/>
      <c r="S606" s="458"/>
      <c r="T606" s="458"/>
      <c r="U606" s="458"/>
      <c r="V606" s="458"/>
      <c r="W606" s="458"/>
      <c r="X606" s="458"/>
      <c r="Y606" s="458"/>
      <c r="Z606" s="458"/>
      <c r="AA606" s="458"/>
      <c r="AB606" s="458"/>
      <c r="AC606" s="308"/>
      <c r="AD606" s="309"/>
      <c r="AE606" s="309"/>
      <c r="AF606" s="309"/>
      <c r="AG606" s="309"/>
      <c r="AH606" s="309"/>
      <c r="AI606" s="309"/>
      <c r="AJ606" s="309"/>
      <c r="AK606" s="309"/>
      <c r="AL606" s="310"/>
      <c r="AM606" s="308"/>
      <c r="AN606" s="309"/>
      <c r="AO606" s="309"/>
      <c r="AP606" s="309"/>
      <c r="AQ606" s="309"/>
      <c r="AR606" s="309"/>
      <c r="AS606" s="309"/>
      <c r="AT606" s="309"/>
      <c r="AU606" s="309"/>
      <c r="AV606" s="310"/>
      <c r="AW606" s="458"/>
      <c r="AX606" s="458"/>
      <c r="AY606" s="458"/>
      <c r="AZ606" s="458"/>
      <c r="BA606" s="458"/>
      <c r="BB606" s="458"/>
      <c r="BC606" s="458"/>
      <c r="BD606" s="458"/>
      <c r="BE606" s="458"/>
      <c r="BF606" s="458"/>
      <c r="BG606" s="458"/>
      <c r="BH606" s="458"/>
      <c r="BI606" s="458"/>
      <c r="BJ606" s="458"/>
      <c r="BK606" s="458"/>
      <c r="BL606" s="459"/>
      <c r="BR606" s="460"/>
      <c r="BS606" s="458"/>
      <c r="BT606" s="458"/>
      <c r="BU606" s="458"/>
      <c r="BV606" s="458"/>
      <c r="BW606" s="458"/>
      <c r="BX606" s="458"/>
      <c r="BY606" s="458"/>
      <c r="BZ606" s="458"/>
      <c r="CA606" s="458"/>
      <c r="CB606" s="458"/>
      <c r="CC606" s="458"/>
      <c r="CD606" s="458"/>
      <c r="CE606" s="458"/>
      <c r="CF606" s="458"/>
      <c r="CG606" s="458"/>
      <c r="CH606" s="458"/>
      <c r="CI606" s="458"/>
      <c r="CJ606" s="458"/>
      <c r="CK606" s="458"/>
      <c r="CL606" s="458"/>
      <c r="CM606" s="458"/>
      <c r="CN606" s="458"/>
      <c r="CO606" s="458"/>
      <c r="CP606" s="308"/>
      <c r="CQ606" s="309"/>
      <c r="CR606" s="309"/>
      <c r="CS606" s="309"/>
      <c r="CT606" s="309"/>
      <c r="CU606" s="309"/>
      <c r="CV606" s="309"/>
      <c r="CW606" s="309"/>
      <c r="CX606" s="309"/>
      <c r="CY606" s="310"/>
      <c r="CZ606" s="308"/>
      <c r="DA606" s="309"/>
      <c r="DB606" s="309"/>
      <c r="DC606" s="309"/>
      <c r="DD606" s="309"/>
      <c r="DE606" s="309"/>
      <c r="DF606" s="309"/>
      <c r="DG606" s="309"/>
      <c r="DH606" s="309"/>
      <c r="DI606" s="310"/>
      <c r="DJ606" s="458"/>
      <c r="DK606" s="458"/>
      <c r="DL606" s="458"/>
      <c r="DM606" s="458"/>
      <c r="DN606" s="458"/>
      <c r="DO606" s="458"/>
      <c r="DP606" s="458"/>
      <c r="DQ606" s="458"/>
      <c r="DR606" s="458"/>
      <c r="DS606" s="458"/>
      <c r="DT606" s="458"/>
      <c r="DU606" s="458"/>
      <c r="DV606" s="458"/>
      <c r="DW606" s="458"/>
      <c r="DX606" s="458"/>
      <c r="DY606" s="459"/>
      <c r="DZ606" s="58"/>
      <c r="EA606" s="58"/>
      <c r="EE606" s="207"/>
      <c r="EF606" s="207"/>
      <c r="EG606" s="207"/>
      <c r="EH606" s="207"/>
      <c r="EI606" s="207"/>
      <c r="EJ606" s="207"/>
      <c r="EK606" s="207"/>
      <c r="EL606" s="207"/>
      <c r="EM606" s="207"/>
      <c r="EN606" s="207"/>
      <c r="EO606" s="207"/>
      <c r="EP606" s="207"/>
      <c r="EQ606" s="207"/>
      <c r="ER606" s="207"/>
      <c r="ES606" s="207"/>
      <c r="ET606" s="207"/>
      <c r="EU606" s="207"/>
      <c r="EV606" s="207"/>
      <c r="EW606" s="207"/>
      <c r="EX606" s="207"/>
      <c r="EY606" s="207"/>
      <c r="EZ606" s="207"/>
      <c r="FA606" s="207"/>
      <c r="FB606" s="207"/>
      <c r="FC606" s="207"/>
      <c r="FD606" s="207"/>
      <c r="FE606" s="207"/>
      <c r="FF606" s="207"/>
      <c r="FG606" s="207"/>
      <c r="FH606" s="207"/>
      <c r="FI606" s="207"/>
      <c r="FJ606" s="207"/>
      <c r="FK606" s="207"/>
      <c r="FL606" s="207"/>
      <c r="FM606" s="207"/>
      <c r="FN606" s="207"/>
      <c r="FO606" s="207"/>
      <c r="FP606" s="207"/>
      <c r="FQ606" s="207"/>
      <c r="FR606" s="207"/>
      <c r="FS606" s="207"/>
      <c r="FT606" s="207"/>
      <c r="FU606" s="207"/>
      <c r="FV606" s="207"/>
      <c r="FW606" s="207"/>
      <c r="FX606" s="207"/>
      <c r="FY606" s="207"/>
      <c r="FZ606" s="207"/>
      <c r="GA606" s="207"/>
      <c r="GB606" s="207"/>
      <c r="GC606" s="207"/>
      <c r="GD606" s="207"/>
      <c r="GE606" s="207"/>
      <c r="GF606" s="207"/>
      <c r="GG606" s="207"/>
      <c r="GH606" s="207"/>
      <c r="GI606" s="207"/>
      <c r="GJ606" s="207"/>
      <c r="GK606" s="207"/>
      <c r="GL606" s="207"/>
      <c r="GM606" s="207"/>
      <c r="GN606" s="243"/>
    </row>
    <row r="607" spans="1:196" ht="26.1" customHeight="1" x14ac:dyDescent="0.45">
      <c r="B607" s="58"/>
      <c r="C607" s="58"/>
      <c r="D607" s="58"/>
      <c r="E607" s="460"/>
      <c r="F607" s="458"/>
      <c r="G607" s="458"/>
      <c r="H607" s="458"/>
      <c r="I607" s="458"/>
      <c r="J607" s="458"/>
      <c r="K607" s="458"/>
      <c r="L607" s="458"/>
      <c r="M607" s="458"/>
      <c r="N607" s="458"/>
      <c r="O607" s="458"/>
      <c r="P607" s="458"/>
      <c r="Q607" s="458"/>
      <c r="R607" s="458"/>
      <c r="S607" s="458"/>
      <c r="T607" s="458"/>
      <c r="U607" s="458"/>
      <c r="V607" s="458"/>
      <c r="W607" s="458"/>
      <c r="X607" s="458"/>
      <c r="Y607" s="458"/>
      <c r="Z607" s="458"/>
      <c r="AA607" s="458"/>
      <c r="AB607" s="458"/>
      <c r="AC607" s="308"/>
      <c r="AD607" s="309"/>
      <c r="AE607" s="309"/>
      <c r="AF607" s="309"/>
      <c r="AG607" s="309"/>
      <c r="AH607" s="309"/>
      <c r="AI607" s="309"/>
      <c r="AJ607" s="309"/>
      <c r="AK607" s="309"/>
      <c r="AL607" s="310"/>
      <c r="AM607" s="308"/>
      <c r="AN607" s="309"/>
      <c r="AO607" s="309"/>
      <c r="AP607" s="309"/>
      <c r="AQ607" s="309"/>
      <c r="AR607" s="309"/>
      <c r="AS607" s="309"/>
      <c r="AT607" s="309"/>
      <c r="AU607" s="309"/>
      <c r="AV607" s="310"/>
      <c r="AW607" s="458"/>
      <c r="AX607" s="458"/>
      <c r="AY607" s="458"/>
      <c r="AZ607" s="458"/>
      <c r="BA607" s="458"/>
      <c r="BB607" s="458"/>
      <c r="BC607" s="458"/>
      <c r="BD607" s="458"/>
      <c r="BE607" s="458"/>
      <c r="BF607" s="458"/>
      <c r="BG607" s="458"/>
      <c r="BH607" s="458"/>
      <c r="BI607" s="458"/>
      <c r="BJ607" s="458"/>
      <c r="BK607" s="458"/>
      <c r="BL607" s="459"/>
      <c r="BR607" s="460"/>
      <c r="BS607" s="458"/>
      <c r="BT607" s="458"/>
      <c r="BU607" s="458"/>
      <c r="BV607" s="458"/>
      <c r="BW607" s="458"/>
      <c r="BX607" s="458"/>
      <c r="BY607" s="458"/>
      <c r="BZ607" s="458"/>
      <c r="CA607" s="458"/>
      <c r="CB607" s="458"/>
      <c r="CC607" s="458"/>
      <c r="CD607" s="458"/>
      <c r="CE607" s="458"/>
      <c r="CF607" s="458"/>
      <c r="CG607" s="458"/>
      <c r="CH607" s="458"/>
      <c r="CI607" s="458"/>
      <c r="CJ607" s="458"/>
      <c r="CK607" s="458"/>
      <c r="CL607" s="458"/>
      <c r="CM607" s="458"/>
      <c r="CN607" s="458"/>
      <c r="CO607" s="458"/>
      <c r="CP607" s="308"/>
      <c r="CQ607" s="309"/>
      <c r="CR607" s="309"/>
      <c r="CS607" s="309"/>
      <c r="CT607" s="309"/>
      <c r="CU607" s="309"/>
      <c r="CV607" s="309"/>
      <c r="CW607" s="309"/>
      <c r="CX607" s="309"/>
      <c r="CY607" s="310"/>
      <c r="CZ607" s="308"/>
      <c r="DA607" s="309"/>
      <c r="DB607" s="309"/>
      <c r="DC607" s="309"/>
      <c r="DD607" s="309"/>
      <c r="DE607" s="309"/>
      <c r="DF607" s="309"/>
      <c r="DG607" s="309"/>
      <c r="DH607" s="309"/>
      <c r="DI607" s="310"/>
      <c r="DJ607" s="458"/>
      <c r="DK607" s="458"/>
      <c r="DL607" s="458"/>
      <c r="DM607" s="458"/>
      <c r="DN607" s="458"/>
      <c r="DO607" s="458"/>
      <c r="DP607" s="458"/>
      <c r="DQ607" s="458"/>
      <c r="DR607" s="458"/>
      <c r="DS607" s="458"/>
      <c r="DT607" s="458"/>
      <c r="DU607" s="458"/>
      <c r="DV607" s="458"/>
      <c r="DW607" s="458"/>
      <c r="DX607" s="458"/>
      <c r="DY607" s="459"/>
      <c r="DZ607" s="58"/>
      <c r="EA607" s="58"/>
      <c r="EE607" s="207"/>
      <c r="EF607" s="207"/>
      <c r="EG607" s="207"/>
      <c r="EH607" s="207"/>
      <c r="EI607" s="207"/>
      <c r="EJ607" s="207"/>
      <c r="EK607" s="207"/>
      <c r="EL607" s="207"/>
      <c r="EM607" s="207"/>
      <c r="EN607" s="207"/>
      <c r="EO607" s="207"/>
      <c r="EP607" s="207"/>
      <c r="EQ607" s="207"/>
      <c r="ER607" s="207"/>
      <c r="ES607" s="207"/>
      <c r="ET607" s="207"/>
      <c r="EU607" s="207"/>
      <c r="EV607" s="207"/>
      <c r="EW607" s="207"/>
      <c r="EX607" s="207"/>
      <c r="EY607" s="207"/>
      <c r="EZ607" s="207"/>
      <c r="FA607" s="207"/>
      <c r="FB607" s="207"/>
      <c r="FC607" s="207"/>
      <c r="FD607" s="207"/>
      <c r="FE607" s="207"/>
      <c r="FF607" s="207"/>
      <c r="FG607" s="207"/>
      <c r="FH607" s="207"/>
      <c r="FI607" s="207"/>
      <c r="FJ607" s="207"/>
      <c r="FK607" s="207"/>
      <c r="FL607" s="207"/>
      <c r="FM607" s="207"/>
      <c r="FN607" s="207"/>
      <c r="FO607" s="207"/>
      <c r="FP607" s="207"/>
      <c r="FQ607" s="207"/>
      <c r="FR607" s="207"/>
      <c r="FS607" s="207"/>
      <c r="FT607" s="207"/>
      <c r="FU607" s="207"/>
      <c r="FV607" s="207"/>
      <c r="FW607" s="207"/>
      <c r="FX607" s="207"/>
      <c r="FY607" s="207"/>
      <c r="FZ607" s="207"/>
      <c r="GA607" s="207"/>
      <c r="GB607" s="207"/>
      <c r="GC607" s="207"/>
      <c r="GD607" s="207"/>
      <c r="GE607" s="207"/>
      <c r="GF607" s="207"/>
      <c r="GG607" s="207"/>
      <c r="GH607" s="207"/>
      <c r="GI607" s="207"/>
      <c r="GJ607" s="207"/>
      <c r="GK607" s="207"/>
      <c r="GL607" s="207"/>
      <c r="GM607" s="207"/>
      <c r="GN607" s="243"/>
    </row>
    <row r="608" spans="1:196" ht="26.1" customHeight="1" x14ac:dyDescent="0.45">
      <c r="B608" s="58"/>
      <c r="C608" s="58"/>
      <c r="D608" s="58"/>
      <c r="E608" s="460"/>
      <c r="F608" s="458"/>
      <c r="G608" s="458"/>
      <c r="H608" s="458"/>
      <c r="I608" s="458"/>
      <c r="J608" s="458"/>
      <c r="K608" s="458"/>
      <c r="L608" s="458"/>
      <c r="M608" s="458"/>
      <c r="N608" s="458"/>
      <c r="O608" s="458"/>
      <c r="P608" s="458"/>
      <c r="Q608" s="458"/>
      <c r="R608" s="458"/>
      <c r="S608" s="458"/>
      <c r="T608" s="458"/>
      <c r="U608" s="458"/>
      <c r="V608" s="458"/>
      <c r="W608" s="458"/>
      <c r="X608" s="458"/>
      <c r="Y608" s="458"/>
      <c r="Z608" s="458"/>
      <c r="AA608" s="458"/>
      <c r="AB608" s="458"/>
      <c r="AC608" s="308"/>
      <c r="AD608" s="309"/>
      <c r="AE608" s="309"/>
      <c r="AF608" s="309"/>
      <c r="AG608" s="309"/>
      <c r="AH608" s="309"/>
      <c r="AI608" s="309"/>
      <c r="AJ608" s="309"/>
      <c r="AK608" s="309"/>
      <c r="AL608" s="310"/>
      <c r="AM608" s="308"/>
      <c r="AN608" s="309"/>
      <c r="AO608" s="309"/>
      <c r="AP608" s="309"/>
      <c r="AQ608" s="309"/>
      <c r="AR608" s="309"/>
      <c r="AS608" s="309"/>
      <c r="AT608" s="309"/>
      <c r="AU608" s="309"/>
      <c r="AV608" s="310"/>
      <c r="AW608" s="458"/>
      <c r="AX608" s="458"/>
      <c r="AY608" s="458"/>
      <c r="AZ608" s="458"/>
      <c r="BA608" s="458"/>
      <c r="BB608" s="458"/>
      <c r="BC608" s="458"/>
      <c r="BD608" s="458"/>
      <c r="BE608" s="458"/>
      <c r="BF608" s="458"/>
      <c r="BG608" s="458"/>
      <c r="BH608" s="458"/>
      <c r="BI608" s="458"/>
      <c r="BJ608" s="458"/>
      <c r="BK608" s="458"/>
      <c r="BL608" s="459"/>
      <c r="BR608" s="460"/>
      <c r="BS608" s="458"/>
      <c r="BT608" s="458"/>
      <c r="BU608" s="458"/>
      <c r="BV608" s="458"/>
      <c r="BW608" s="458"/>
      <c r="BX608" s="458"/>
      <c r="BY608" s="458"/>
      <c r="BZ608" s="458"/>
      <c r="CA608" s="458"/>
      <c r="CB608" s="458"/>
      <c r="CC608" s="458"/>
      <c r="CD608" s="458"/>
      <c r="CE608" s="458"/>
      <c r="CF608" s="458"/>
      <c r="CG608" s="458"/>
      <c r="CH608" s="458"/>
      <c r="CI608" s="458"/>
      <c r="CJ608" s="458"/>
      <c r="CK608" s="458"/>
      <c r="CL608" s="458"/>
      <c r="CM608" s="458"/>
      <c r="CN608" s="458"/>
      <c r="CO608" s="458"/>
      <c r="CP608" s="308"/>
      <c r="CQ608" s="309"/>
      <c r="CR608" s="309"/>
      <c r="CS608" s="309"/>
      <c r="CT608" s="309"/>
      <c r="CU608" s="309"/>
      <c r="CV608" s="309"/>
      <c r="CW608" s="309"/>
      <c r="CX608" s="309"/>
      <c r="CY608" s="310"/>
      <c r="CZ608" s="308"/>
      <c r="DA608" s="309"/>
      <c r="DB608" s="309"/>
      <c r="DC608" s="309"/>
      <c r="DD608" s="309"/>
      <c r="DE608" s="309"/>
      <c r="DF608" s="309"/>
      <c r="DG608" s="309"/>
      <c r="DH608" s="309"/>
      <c r="DI608" s="310"/>
      <c r="DJ608" s="458"/>
      <c r="DK608" s="458"/>
      <c r="DL608" s="458"/>
      <c r="DM608" s="458"/>
      <c r="DN608" s="458"/>
      <c r="DO608" s="458"/>
      <c r="DP608" s="458"/>
      <c r="DQ608" s="458"/>
      <c r="DR608" s="458"/>
      <c r="DS608" s="458"/>
      <c r="DT608" s="458"/>
      <c r="DU608" s="458"/>
      <c r="DV608" s="458"/>
      <c r="DW608" s="458"/>
      <c r="DX608" s="458"/>
      <c r="DY608" s="459"/>
      <c r="DZ608" s="58"/>
      <c r="EA608" s="58"/>
      <c r="EE608" s="207"/>
      <c r="EF608" s="207"/>
      <c r="EG608" s="207"/>
      <c r="EH608" s="207"/>
      <c r="EI608" s="207"/>
      <c r="EJ608" s="207"/>
      <c r="EK608" s="207"/>
      <c r="EL608" s="207"/>
      <c r="EM608" s="207"/>
      <c r="EN608" s="207"/>
      <c r="EO608" s="207"/>
      <c r="EP608" s="207"/>
      <c r="EQ608" s="207"/>
      <c r="ER608" s="207"/>
      <c r="ES608" s="207"/>
      <c r="ET608" s="207"/>
      <c r="EU608" s="207"/>
      <c r="EV608" s="207"/>
      <c r="EW608" s="207"/>
      <c r="EX608" s="207"/>
      <c r="EY608" s="207"/>
      <c r="EZ608" s="207"/>
      <c r="FA608" s="207"/>
      <c r="FB608" s="207"/>
      <c r="FC608" s="207"/>
      <c r="FD608" s="207"/>
      <c r="FE608" s="207"/>
      <c r="FF608" s="207"/>
      <c r="FG608" s="207"/>
      <c r="FH608" s="207"/>
      <c r="FI608" s="207"/>
      <c r="FJ608" s="207"/>
      <c r="FK608" s="207"/>
      <c r="FL608" s="207"/>
      <c r="FM608" s="207"/>
      <c r="FN608" s="207"/>
      <c r="FO608" s="207"/>
      <c r="FP608" s="207"/>
      <c r="FQ608" s="207"/>
      <c r="FR608" s="207"/>
      <c r="FS608" s="207"/>
      <c r="FT608" s="207"/>
      <c r="FU608" s="207"/>
      <c r="FV608" s="207"/>
      <c r="FW608" s="207"/>
      <c r="FX608" s="207"/>
      <c r="FY608" s="207"/>
      <c r="FZ608" s="207"/>
      <c r="GA608" s="207"/>
      <c r="GB608" s="207"/>
      <c r="GC608" s="207"/>
      <c r="GD608" s="207"/>
      <c r="GE608" s="207"/>
      <c r="GF608" s="207"/>
      <c r="GG608" s="207"/>
      <c r="GH608" s="207"/>
      <c r="GI608" s="207"/>
      <c r="GJ608" s="207"/>
      <c r="GK608" s="207"/>
      <c r="GL608" s="207"/>
      <c r="GM608" s="207"/>
      <c r="GN608" s="243"/>
    </row>
    <row r="609" spans="2:196" ht="26.1" customHeight="1" x14ac:dyDescent="0.45">
      <c r="B609" s="58"/>
      <c r="C609" s="58"/>
      <c r="D609" s="58"/>
      <c r="E609" s="460"/>
      <c r="F609" s="458"/>
      <c r="G609" s="458"/>
      <c r="H609" s="458"/>
      <c r="I609" s="458"/>
      <c r="J609" s="458"/>
      <c r="K609" s="458"/>
      <c r="L609" s="458"/>
      <c r="M609" s="458"/>
      <c r="N609" s="458"/>
      <c r="O609" s="458"/>
      <c r="P609" s="458"/>
      <c r="Q609" s="458"/>
      <c r="R609" s="458"/>
      <c r="S609" s="458"/>
      <c r="T609" s="458"/>
      <c r="U609" s="458"/>
      <c r="V609" s="458"/>
      <c r="W609" s="458"/>
      <c r="X609" s="458"/>
      <c r="Y609" s="458"/>
      <c r="Z609" s="458"/>
      <c r="AA609" s="458"/>
      <c r="AB609" s="458"/>
      <c r="AC609" s="308"/>
      <c r="AD609" s="309"/>
      <c r="AE609" s="309"/>
      <c r="AF609" s="309"/>
      <c r="AG609" s="309"/>
      <c r="AH609" s="309"/>
      <c r="AI609" s="309"/>
      <c r="AJ609" s="309"/>
      <c r="AK609" s="309"/>
      <c r="AL609" s="310"/>
      <c r="AM609" s="308"/>
      <c r="AN609" s="309"/>
      <c r="AO609" s="309"/>
      <c r="AP609" s="309"/>
      <c r="AQ609" s="309"/>
      <c r="AR609" s="309"/>
      <c r="AS609" s="309"/>
      <c r="AT609" s="309"/>
      <c r="AU609" s="309"/>
      <c r="AV609" s="310"/>
      <c r="AW609" s="458"/>
      <c r="AX609" s="458"/>
      <c r="AY609" s="458"/>
      <c r="AZ609" s="458"/>
      <c r="BA609" s="458"/>
      <c r="BB609" s="458"/>
      <c r="BC609" s="458"/>
      <c r="BD609" s="458"/>
      <c r="BE609" s="458"/>
      <c r="BF609" s="458"/>
      <c r="BG609" s="458"/>
      <c r="BH609" s="458"/>
      <c r="BI609" s="458"/>
      <c r="BJ609" s="458"/>
      <c r="BK609" s="458"/>
      <c r="BL609" s="459"/>
      <c r="BR609" s="460"/>
      <c r="BS609" s="458"/>
      <c r="BT609" s="458"/>
      <c r="BU609" s="458"/>
      <c r="BV609" s="458"/>
      <c r="BW609" s="458"/>
      <c r="BX609" s="458"/>
      <c r="BY609" s="458"/>
      <c r="BZ609" s="458"/>
      <c r="CA609" s="458"/>
      <c r="CB609" s="458"/>
      <c r="CC609" s="458"/>
      <c r="CD609" s="458"/>
      <c r="CE609" s="458"/>
      <c r="CF609" s="458"/>
      <c r="CG609" s="458"/>
      <c r="CH609" s="458"/>
      <c r="CI609" s="458"/>
      <c r="CJ609" s="458"/>
      <c r="CK609" s="458"/>
      <c r="CL609" s="458"/>
      <c r="CM609" s="458"/>
      <c r="CN609" s="458"/>
      <c r="CO609" s="458"/>
      <c r="CP609" s="308"/>
      <c r="CQ609" s="309"/>
      <c r="CR609" s="309"/>
      <c r="CS609" s="309"/>
      <c r="CT609" s="309"/>
      <c r="CU609" s="309"/>
      <c r="CV609" s="309"/>
      <c r="CW609" s="309"/>
      <c r="CX609" s="309"/>
      <c r="CY609" s="310"/>
      <c r="CZ609" s="308"/>
      <c r="DA609" s="309"/>
      <c r="DB609" s="309"/>
      <c r="DC609" s="309"/>
      <c r="DD609" s="309"/>
      <c r="DE609" s="309"/>
      <c r="DF609" s="309"/>
      <c r="DG609" s="309"/>
      <c r="DH609" s="309"/>
      <c r="DI609" s="310"/>
      <c r="DJ609" s="458"/>
      <c r="DK609" s="458"/>
      <c r="DL609" s="458"/>
      <c r="DM609" s="458"/>
      <c r="DN609" s="458"/>
      <c r="DO609" s="458"/>
      <c r="DP609" s="458"/>
      <c r="DQ609" s="458"/>
      <c r="DR609" s="458"/>
      <c r="DS609" s="458"/>
      <c r="DT609" s="458"/>
      <c r="DU609" s="458"/>
      <c r="DV609" s="458"/>
      <c r="DW609" s="458"/>
      <c r="DX609" s="458"/>
      <c r="DY609" s="459"/>
      <c r="DZ609" s="58"/>
      <c r="EA609" s="58"/>
      <c r="EE609" s="207"/>
      <c r="EF609" s="207"/>
      <c r="EG609" s="207"/>
      <c r="EH609" s="207"/>
      <c r="EI609" s="207"/>
      <c r="EJ609" s="207"/>
      <c r="EK609" s="207"/>
      <c r="EL609" s="207"/>
      <c r="EM609" s="207"/>
      <c r="EN609" s="207"/>
      <c r="EO609" s="207"/>
      <c r="EP609" s="207"/>
      <c r="EQ609" s="207"/>
      <c r="ER609" s="207"/>
      <c r="ES609" s="207"/>
      <c r="ET609" s="207"/>
      <c r="EU609" s="207"/>
      <c r="EV609" s="207"/>
      <c r="EW609" s="207"/>
      <c r="EX609" s="207"/>
      <c r="EY609" s="207"/>
      <c r="EZ609" s="207"/>
      <c r="FA609" s="207"/>
      <c r="FB609" s="207"/>
      <c r="FC609" s="207"/>
      <c r="FD609" s="207"/>
      <c r="FE609" s="207"/>
      <c r="FF609" s="207"/>
      <c r="FG609" s="207"/>
      <c r="FH609" s="207"/>
      <c r="FI609" s="207"/>
      <c r="FJ609" s="207"/>
      <c r="FK609" s="207"/>
      <c r="FL609" s="207"/>
      <c r="FM609" s="207"/>
      <c r="FN609" s="207"/>
      <c r="FO609" s="207"/>
      <c r="FP609" s="207"/>
      <c r="FQ609" s="207"/>
      <c r="FR609" s="207"/>
      <c r="FS609" s="207"/>
      <c r="FT609" s="207"/>
      <c r="FU609" s="207"/>
      <c r="FV609" s="207"/>
      <c r="FW609" s="207"/>
      <c r="FX609" s="207"/>
      <c r="FY609" s="207"/>
      <c r="FZ609" s="207"/>
      <c r="GA609" s="207"/>
      <c r="GB609" s="207"/>
      <c r="GC609" s="207"/>
      <c r="GD609" s="207"/>
      <c r="GE609" s="207"/>
      <c r="GF609" s="207"/>
      <c r="GG609" s="207"/>
      <c r="GH609" s="207"/>
      <c r="GI609" s="207"/>
      <c r="GJ609" s="207"/>
      <c r="GK609" s="207"/>
      <c r="GL609" s="207"/>
      <c r="GM609" s="207"/>
      <c r="GN609" s="243"/>
    </row>
    <row r="610" spans="2:196" ht="26.1" customHeight="1" x14ac:dyDescent="0.45">
      <c r="B610" s="273"/>
      <c r="C610" s="273"/>
      <c r="D610" s="58"/>
      <c r="E610" s="460"/>
      <c r="F610" s="458"/>
      <c r="G610" s="458"/>
      <c r="H610" s="458"/>
      <c r="I610" s="458"/>
      <c r="J610" s="458"/>
      <c r="K610" s="458"/>
      <c r="L610" s="458"/>
      <c r="M610" s="458"/>
      <c r="N610" s="458"/>
      <c r="O610" s="458"/>
      <c r="P610" s="458"/>
      <c r="Q610" s="458"/>
      <c r="R610" s="458"/>
      <c r="S610" s="458"/>
      <c r="T610" s="458"/>
      <c r="U610" s="458"/>
      <c r="V610" s="458"/>
      <c r="W610" s="458"/>
      <c r="X610" s="458"/>
      <c r="Y610" s="458"/>
      <c r="Z610" s="458"/>
      <c r="AA610" s="458"/>
      <c r="AB610" s="458"/>
      <c r="AC610" s="308"/>
      <c r="AD610" s="309"/>
      <c r="AE610" s="309"/>
      <c r="AF610" s="309"/>
      <c r="AG610" s="309"/>
      <c r="AH610" s="309"/>
      <c r="AI610" s="309"/>
      <c r="AJ610" s="309"/>
      <c r="AK610" s="309"/>
      <c r="AL610" s="310"/>
      <c r="AM610" s="308"/>
      <c r="AN610" s="309"/>
      <c r="AO610" s="309"/>
      <c r="AP610" s="309"/>
      <c r="AQ610" s="309"/>
      <c r="AR610" s="309"/>
      <c r="AS610" s="309"/>
      <c r="AT610" s="309"/>
      <c r="AU610" s="309"/>
      <c r="AV610" s="310"/>
      <c r="AW610" s="458"/>
      <c r="AX610" s="458"/>
      <c r="AY610" s="458"/>
      <c r="AZ610" s="458"/>
      <c r="BA610" s="458"/>
      <c r="BB610" s="458"/>
      <c r="BC610" s="458"/>
      <c r="BD610" s="458"/>
      <c r="BE610" s="458"/>
      <c r="BF610" s="458"/>
      <c r="BG610" s="458"/>
      <c r="BH610" s="458"/>
      <c r="BI610" s="458"/>
      <c r="BJ610" s="458"/>
      <c r="BK610" s="458"/>
      <c r="BL610" s="459"/>
      <c r="BR610" s="460"/>
      <c r="BS610" s="458"/>
      <c r="BT610" s="458"/>
      <c r="BU610" s="458"/>
      <c r="BV610" s="458"/>
      <c r="BW610" s="458"/>
      <c r="BX610" s="458"/>
      <c r="BY610" s="458"/>
      <c r="BZ610" s="458"/>
      <c r="CA610" s="458"/>
      <c r="CB610" s="458"/>
      <c r="CC610" s="458"/>
      <c r="CD610" s="458"/>
      <c r="CE610" s="458"/>
      <c r="CF610" s="458"/>
      <c r="CG610" s="458"/>
      <c r="CH610" s="458"/>
      <c r="CI610" s="458"/>
      <c r="CJ610" s="458"/>
      <c r="CK610" s="458"/>
      <c r="CL610" s="458"/>
      <c r="CM610" s="458"/>
      <c r="CN610" s="458"/>
      <c r="CO610" s="458"/>
      <c r="CP610" s="308"/>
      <c r="CQ610" s="309"/>
      <c r="CR610" s="309"/>
      <c r="CS610" s="309"/>
      <c r="CT610" s="309"/>
      <c r="CU610" s="309"/>
      <c r="CV610" s="309"/>
      <c r="CW610" s="309"/>
      <c r="CX610" s="309"/>
      <c r="CY610" s="310"/>
      <c r="CZ610" s="308"/>
      <c r="DA610" s="309"/>
      <c r="DB610" s="309"/>
      <c r="DC610" s="309"/>
      <c r="DD610" s="309"/>
      <c r="DE610" s="309"/>
      <c r="DF610" s="309"/>
      <c r="DG610" s="309"/>
      <c r="DH610" s="309"/>
      <c r="DI610" s="310"/>
      <c r="DJ610" s="458"/>
      <c r="DK610" s="458"/>
      <c r="DL610" s="458"/>
      <c r="DM610" s="458"/>
      <c r="DN610" s="458"/>
      <c r="DO610" s="458"/>
      <c r="DP610" s="458"/>
      <c r="DQ610" s="458"/>
      <c r="DR610" s="458"/>
      <c r="DS610" s="458"/>
      <c r="DT610" s="458"/>
      <c r="DU610" s="458"/>
      <c r="DV610" s="458"/>
      <c r="DW610" s="458"/>
      <c r="DX610" s="458"/>
      <c r="DY610" s="459"/>
      <c r="DZ610" s="58"/>
      <c r="EA610" s="58"/>
      <c r="EE610" s="207"/>
      <c r="EF610" s="207"/>
      <c r="EG610" s="207"/>
      <c r="EH610" s="207"/>
      <c r="EI610" s="207"/>
      <c r="EJ610" s="207"/>
      <c r="EK610" s="207"/>
      <c r="EL610" s="207"/>
      <c r="EM610" s="207"/>
      <c r="EN610" s="207"/>
      <c r="EO610" s="207"/>
      <c r="EP610" s="207"/>
      <c r="EQ610" s="207"/>
      <c r="ER610" s="207"/>
      <c r="ES610" s="207"/>
      <c r="ET610" s="207"/>
      <c r="EU610" s="207"/>
      <c r="EV610" s="207"/>
      <c r="EW610" s="207"/>
      <c r="EX610" s="207"/>
      <c r="EY610" s="207"/>
      <c r="EZ610" s="207"/>
      <c r="FA610" s="207"/>
      <c r="FB610" s="207"/>
      <c r="FC610" s="207"/>
      <c r="FD610" s="207"/>
      <c r="FE610" s="207"/>
      <c r="FF610" s="207"/>
      <c r="FG610" s="207"/>
      <c r="FH610" s="207"/>
      <c r="FI610" s="207"/>
      <c r="FJ610" s="207"/>
      <c r="FK610" s="207"/>
      <c r="FL610" s="207"/>
      <c r="FM610" s="207"/>
      <c r="FN610" s="207"/>
      <c r="FO610" s="207"/>
      <c r="FP610" s="207"/>
      <c r="FQ610" s="207"/>
      <c r="FR610" s="207"/>
      <c r="FS610" s="207"/>
      <c r="FT610" s="207"/>
      <c r="FU610" s="207"/>
      <c r="FV610" s="207"/>
      <c r="FW610" s="207"/>
      <c r="FX610" s="207"/>
      <c r="FY610" s="207"/>
      <c r="FZ610" s="207"/>
      <c r="GA610" s="207"/>
      <c r="GB610" s="207"/>
      <c r="GC610" s="207"/>
      <c r="GD610" s="207"/>
      <c r="GE610" s="207"/>
      <c r="GF610" s="207"/>
      <c r="GG610" s="207"/>
      <c r="GH610" s="207"/>
      <c r="GI610" s="207"/>
      <c r="GJ610" s="207"/>
      <c r="GK610" s="207"/>
      <c r="GL610" s="207"/>
      <c r="GM610" s="207"/>
      <c r="GN610" s="243"/>
    </row>
    <row r="611" spans="2:196" ht="26.1" customHeight="1" x14ac:dyDescent="0.45">
      <c r="B611" s="273"/>
      <c r="C611" s="273"/>
      <c r="D611" s="58"/>
      <c r="E611" s="460"/>
      <c r="F611" s="458"/>
      <c r="G611" s="458"/>
      <c r="H611" s="458"/>
      <c r="I611" s="458"/>
      <c r="J611" s="458"/>
      <c r="K611" s="458"/>
      <c r="L611" s="458"/>
      <c r="M611" s="458"/>
      <c r="N611" s="458"/>
      <c r="O611" s="458"/>
      <c r="P611" s="458"/>
      <c r="Q611" s="458"/>
      <c r="R611" s="458"/>
      <c r="S611" s="458"/>
      <c r="T611" s="458"/>
      <c r="U611" s="458"/>
      <c r="V611" s="458"/>
      <c r="W611" s="458"/>
      <c r="X611" s="458"/>
      <c r="Y611" s="458"/>
      <c r="Z611" s="458"/>
      <c r="AA611" s="458"/>
      <c r="AB611" s="458"/>
      <c r="AC611" s="308"/>
      <c r="AD611" s="309"/>
      <c r="AE611" s="309"/>
      <c r="AF611" s="309"/>
      <c r="AG611" s="309"/>
      <c r="AH611" s="309"/>
      <c r="AI611" s="309"/>
      <c r="AJ611" s="309"/>
      <c r="AK611" s="309"/>
      <c r="AL611" s="310"/>
      <c r="AM611" s="308"/>
      <c r="AN611" s="309"/>
      <c r="AO611" s="309"/>
      <c r="AP611" s="309"/>
      <c r="AQ611" s="309"/>
      <c r="AR611" s="309"/>
      <c r="AS611" s="309"/>
      <c r="AT611" s="309"/>
      <c r="AU611" s="309"/>
      <c r="AV611" s="310"/>
      <c r="AW611" s="458"/>
      <c r="AX611" s="458"/>
      <c r="AY611" s="458"/>
      <c r="AZ611" s="458"/>
      <c r="BA611" s="458"/>
      <c r="BB611" s="458"/>
      <c r="BC611" s="458"/>
      <c r="BD611" s="458"/>
      <c r="BE611" s="458"/>
      <c r="BF611" s="458"/>
      <c r="BG611" s="458"/>
      <c r="BH611" s="458"/>
      <c r="BI611" s="458"/>
      <c r="BJ611" s="458"/>
      <c r="BK611" s="458"/>
      <c r="BL611" s="459"/>
      <c r="BR611" s="460"/>
      <c r="BS611" s="458"/>
      <c r="BT611" s="458"/>
      <c r="BU611" s="458"/>
      <c r="BV611" s="458"/>
      <c r="BW611" s="458"/>
      <c r="BX611" s="458"/>
      <c r="BY611" s="458"/>
      <c r="BZ611" s="458"/>
      <c r="CA611" s="458"/>
      <c r="CB611" s="458"/>
      <c r="CC611" s="458"/>
      <c r="CD611" s="458"/>
      <c r="CE611" s="458"/>
      <c r="CF611" s="458"/>
      <c r="CG611" s="458"/>
      <c r="CH611" s="458"/>
      <c r="CI611" s="458"/>
      <c r="CJ611" s="458"/>
      <c r="CK611" s="458"/>
      <c r="CL611" s="458"/>
      <c r="CM611" s="458"/>
      <c r="CN611" s="458"/>
      <c r="CO611" s="458"/>
      <c r="CP611" s="308"/>
      <c r="CQ611" s="309"/>
      <c r="CR611" s="309"/>
      <c r="CS611" s="309"/>
      <c r="CT611" s="309"/>
      <c r="CU611" s="309"/>
      <c r="CV611" s="309"/>
      <c r="CW611" s="309"/>
      <c r="CX611" s="309"/>
      <c r="CY611" s="310"/>
      <c r="CZ611" s="308"/>
      <c r="DA611" s="309"/>
      <c r="DB611" s="309"/>
      <c r="DC611" s="309"/>
      <c r="DD611" s="309"/>
      <c r="DE611" s="309"/>
      <c r="DF611" s="309"/>
      <c r="DG611" s="309"/>
      <c r="DH611" s="309"/>
      <c r="DI611" s="310"/>
      <c r="DJ611" s="458"/>
      <c r="DK611" s="458"/>
      <c r="DL611" s="458"/>
      <c r="DM611" s="458"/>
      <c r="DN611" s="458"/>
      <c r="DO611" s="458"/>
      <c r="DP611" s="458"/>
      <c r="DQ611" s="458"/>
      <c r="DR611" s="458"/>
      <c r="DS611" s="458"/>
      <c r="DT611" s="458"/>
      <c r="DU611" s="458"/>
      <c r="DV611" s="458"/>
      <c r="DW611" s="458"/>
      <c r="DX611" s="458"/>
      <c r="DY611" s="459"/>
      <c r="DZ611" s="58"/>
      <c r="EA611" s="58"/>
      <c r="EE611" s="207"/>
      <c r="EF611" s="207"/>
      <c r="EG611" s="207"/>
      <c r="EH611" s="207"/>
      <c r="EI611" s="207"/>
      <c r="EJ611" s="207"/>
      <c r="EK611" s="207"/>
      <c r="EL611" s="207"/>
      <c r="EM611" s="207"/>
      <c r="EN611" s="207"/>
      <c r="EO611" s="207"/>
      <c r="EP611" s="207"/>
      <c r="EQ611" s="207"/>
      <c r="ER611" s="207"/>
      <c r="ES611" s="207"/>
      <c r="ET611" s="207"/>
      <c r="EU611" s="207"/>
      <c r="EV611" s="207"/>
      <c r="EW611" s="207"/>
      <c r="EX611" s="207"/>
      <c r="EY611" s="207"/>
      <c r="EZ611" s="207"/>
      <c r="FA611" s="207"/>
      <c r="FB611" s="207"/>
      <c r="FC611" s="207"/>
      <c r="FD611" s="207"/>
      <c r="FE611" s="207"/>
      <c r="FF611" s="207"/>
      <c r="FG611" s="207"/>
      <c r="FH611" s="207"/>
      <c r="FI611" s="207"/>
      <c r="FJ611" s="207"/>
      <c r="FK611" s="207"/>
      <c r="FL611" s="207"/>
      <c r="FM611" s="207"/>
      <c r="FN611" s="207"/>
      <c r="FO611" s="207"/>
      <c r="FP611" s="207"/>
      <c r="FQ611" s="207"/>
      <c r="FR611" s="207"/>
      <c r="FS611" s="207"/>
      <c r="FT611" s="207"/>
      <c r="FU611" s="207"/>
      <c r="FV611" s="207"/>
      <c r="FW611" s="207"/>
      <c r="FX611" s="207"/>
      <c r="FY611" s="207"/>
      <c r="FZ611" s="207"/>
      <c r="GA611" s="207"/>
      <c r="GB611" s="207"/>
      <c r="GC611" s="207"/>
      <c r="GD611" s="207"/>
      <c r="GE611" s="207"/>
      <c r="GF611" s="207"/>
      <c r="GG611" s="207"/>
      <c r="GH611" s="207"/>
      <c r="GI611" s="207"/>
      <c r="GJ611" s="207"/>
      <c r="GK611" s="207"/>
      <c r="GL611" s="207"/>
      <c r="GM611" s="207"/>
      <c r="GN611" s="243"/>
    </row>
    <row r="612" spans="2:196" ht="26.1" customHeight="1" x14ac:dyDescent="0.45">
      <c r="B612" s="273"/>
      <c r="C612" s="273"/>
      <c r="D612" s="58"/>
      <c r="E612" s="460"/>
      <c r="F612" s="458"/>
      <c r="G612" s="458"/>
      <c r="H612" s="458"/>
      <c r="I612" s="458"/>
      <c r="J612" s="458"/>
      <c r="K612" s="458"/>
      <c r="L612" s="458"/>
      <c r="M612" s="458"/>
      <c r="N612" s="458"/>
      <c r="O612" s="458"/>
      <c r="P612" s="458"/>
      <c r="Q612" s="458"/>
      <c r="R612" s="458"/>
      <c r="S612" s="458"/>
      <c r="T612" s="458"/>
      <c r="U612" s="458"/>
      <c r="V612" s="458"/>
      <c r="W612" s="458"/>
      <c r="X612" s="458"/>
      <c r="Y612" s="458"/>
      <c r="Z612" s="458"/>
      <c r="AA612" s="458"/>
      <c r="AB612" s="458"/>
      <c r="AC612" s="308"/>
      <c r="AD612" s="309"/>
      <c r="AE612" s="309"/>
      <c r="AF612" s="309"/>
      <c r="AG612" s="309"/>
      <c r="AH612" s="309"/>
      <c r="AI612" s="309"/>
      <c r="AJ612" s="309"/>
      <c r="AK612" s="309"/>
      <c r="AL612" s="310"/>
      <c r="AM612" s="308"/>
      <c r="AN612" s="309"/>
      <c r="AO612" s="309"/>
      <c r="AP612" s="309"/>
      <c r="AQ612" s="309"/>
      <c r="AR612" s="309"/>
      <c r="AS612" s="309"/>
      <c r="AT612" s="309"/>
      <c r="AU612" s="309"/>
      <c r="AV612" s="310"/>
      <c r="AW612" s="458"/>
      <c r="AX612" s="458"/>
      <c r="AY612" s="458"/>
      <c r="AZ612" s="458"/>
      <c r="BA612" s="458"/>
      <c r="BB612" s="458"/>
      <c r="BC612" s="458"/>
      <c r="BD612" s="458"/>
      <c r="BE612" s="458"/>
      <c r="BF612" s="458"/>
      <c r="BG612" s="458"/>
      <c r="BH612" s="458"/>
      <c r="BI612" s="458"/>
      <c r="BJ612" s="458"/>
      <c r="BK612" s="458"/>
      <c r="BL612" s="459"/>
      <c r="BR612" s="460"/>
      <c r="BS612" s="458"/>
      <c r="BT612" s="458"/>
      <c r="BU612" s="458"/>
      <c r="BV612" s="458"/>
      <c r="BW612" s="458"/>
      <c r="BX612" s="458"/>
      <c r="BY612" s="458"/>
      <c r="BZ612" s="458"/>
      <c r="CA612" s="458"/>
      <c r="CB612" s="458"/>
      <c r="CC612" s="458"/>
      <c r="CD612" s="458"/>
      <c r="CE612" s="458"/>
      <c r="CF612" s="458"/>
      <c r="CG612" s="458"/>
      <c r="CH612" s="458"/>
      <c r="CI612" s="458"/>
      <c r="CJ612" s="458"/>
      <c r="CK612" s="458"/>
      <c r="CL612" s="458"/>
      <c r="CM612" s="458"/>
      <c r="CN612" s="458"/>
      <c r="CO612" s="458"/>
      <c r="CP612" s="308"/>
      <c r="CQ612" s="309"/>
      <c r="CR612" s="309"/>
      <c r="CS612" s="309"/>
      <c r="CT612" s="309"/>
      <c r="CU612" s="309"/>
      <c r="CV612" s="309"/>
      <c r="CW612" s="309"/>
      <c r="CX612" s="309"/>
      <c r="CY612" s="310"/>
      <c r="CZ612" s="308"/>
      <c r="DA612" s="309"/>
      <c r="DB612" s="309"/>
      <c r="DC612" s="309"/>
      <c r="DD612" s="309"/>
      <c r="DE612" s="309"/>
      <c r="DF612" s="309"/>
      <c r="DG612" s="309"/>
      <c r="DH612" s="309"/>
      <c r="DI612" s="310"/>
      <c r="DJ612" s="458"/>
      <c r="DK612" s="458"/>
      <c r="DL612" s="458"/>
      <c r="DM612" s="458"/>
      <c r="DN612" s="458"/>
      <c r="DO612" s="458"/>
      <c r="DP612" s="458"/>
      <c r="DQ612" s="458"/>
      <c r="DR612" s="458"/>
      <c r="DS612" s="458"/>
      <c r="DT612" s="458"/>
      <c r="DU612" s="458"/>
      <c r="DV612" s="458"/>
      <c r="DW612" s="458"/>
      <c r="DX612" s="458"/>
      <c r="DY612" s="459"/>
      <c r="DZ612" s="58"/>
      <c r="EA612" s="58"/>
      <c r="EE612" s="207"/>
      <c r="EF612" s="207"/>
      <c r="EG612" s="207"/>
      <c r="EH612" s="207"/>
      <c r="EI612" s="207"/>
      <c r="EJ612" s="207"/>
      <c r="EK612" s="207"/>
      <c r="EL612" s="207"/>
      <c r="EM612" s="207"/>
      <c r="EN612" s="207"/>
      <c r="EO612" s="207"/>
      <c r="EP612" s="207"/>
      <c r="EQ612" s="207"/>
      <c r="ER612" s="207"/>
      <c r="ES612" s="207"/>
      <c r="ET612" s="207"/>
      <c r="EU612" s="207"/>
      <c r="EV612" s="207"/>
      <c r="EW612" s="207"/>
      <c r="EX612" s="207"/>
      <c r="EY612" s="207"/>
      <c r="EZ612" s="207"/>
      <c r="FA612" s="207"/>
      <c r="FB612" s="207"/>
      <c r="FC612" s="207"/>
      <c r="FD612" s="207"/>
      <c r="FE612" s="207"/>
      <c r="FF612" s="207"/>
      <c r="FG612" s="207"/>
      <c r="FH612" s="207"/>
      <c r="FI612" s="207"/>
      <c r="FJ612" s="207"/>
      <c r="FK612" s="207"/>
      <c r="FL612" s="207"/>
      <c r="FM612" s="207"/>
      <c r="FN612" s="207"/>
      <c r="FO612" s="207"/>
      <c r="FP612" s="207"/>
      <c r="FQ612" s="207"/>
      <c r="FR612" s="207"/>
      <c r="FS612" s="207"/>
      <c r="FT612" s="207"/>
      <c r="FU612" s="207"/>
      <c r="FV612" s="207"/>
      <c r="FW612" s="207"/>
      <c r="FX612" s="207"/>
      <c r="FY612" s="207"/>
      <c r="FZ612" s="207"/>
      <c r="GA612" s="207"/>
      <c r="GB612" s="207"/>
      <c r="GC612" s="207"/>
      <c r="GD612" s="207"/>
      <c r="GE612" s="207"/>
      <c r="GF612" s="207"/>
      <c r="GG612" s="207"/>
      <c r="GH612" s="207"/>
      <c r="GI612" s="207"/>
      <c r="GJ612" s="207"/>
      <c r="GK612" s="207"/>
      <c r="GL612" s="207"/>
      <c r="GM612" s="207"/>
      <c r="GN612" s="243"/>
    </row>
    <row r="613" spans="2:196" ht="26.1" customHeight="1" x14ac:dyDescent="0.45">
      <c r="B613" s="273"/>
      <c r="C613" s="273"/>
      <c r="D613" s="58"/>
      <c r="E613" s="460"/>
      <c r="F613" s="458"/>
      <c r="G613" s="458"/>
      <c r="H613" s="458"/>
      <c r="I613" s="458"/>
      <c r="J613" s="458"/>
      <c r="K613" s="458"/>
      <c r="L613" s="458"/>
      <c r="M613" s="458"/>
      <c r="N613" s="458"/>
      <c r="O613" s="458"/>
      <c r="P613" s="458"/>
      <c r="Q613" s="458"/>
      <c r="R613" s="458"/>
      <c r="S613" s="458"/>
      <c r="T613" s="458"/>
      <c r="U613" s="458"/>
      <c r="V613" s="458"/>
      <c r="W613" s="458"/>
      <c r="X613" s="458"/>
      <c r="Y613" s="458"/>
      <c r="Z613" s="458"/>
      <c r="AA613" s="458"/>
      <c r="AB613" s="458"/>
      <c r="AC613" s="308"/>
      <c r="AD613" s="309"/>
      <c r="AE613" s="309"/>
      <c r="AF613" s="309"/>
      <c r="AG613" s="309"/>
      <c r="AH613" s="309"/>
      <c r="AI613" s="309"/>
      <c r="AJ613" s="309"/>
      <c r="AK613" s="309"/>
      <c r="AL613" s="310"/>
      <c r="AM613" s="308"/>
      <c r="AN613" s="309"/>
      <c r="AO613" s="309"/>
      <c r="AP613" s="309"/>
      <c r="AQ613" s="309"/>
      <c r="AR613" s="309"/>
      <c r="AS613" s="309"/>
      <c r="AT613" s="309"/>
      <c r="AU613" s="309"/>
      <c r="AV613" s="310"/>
      <c r="AW613" s="458"/>
      <c r="AX613" s="458"/>
      <c r="AY613" s="458"/>
      <c r="AZ613" s="458"/>
      <c r="BA613" s="458"/>
      <c r="BB613" s="458"/>
      <c r="BC613" s="458"/>
      <c r="BD613" s="458"/>
      <c r="BE613" s="458"/>
      <c r="BF613" s="458"/>
      <c r="BG613" s="458"/>
      <c r="BH613" s="458"/>
      <c r="BI613" s="458"/>
      <c r="BJ613" s="458"/>
      <c r="BK613" s="458"/>
      <c r="BL613" s="459"/>
      <c r="BR613" s="460"/>
      <c r="BS613" s="458"/>
      <c r="BT613" s="458"/>
      <c r="BU613" s="458"/>
      <c r="BV613" s="458"/>
      <c r="BW613" s="458"/>
      <c r="BX613" s="458"/>
      <c r="BY613" s="458"/>
      <c r="BZ613" s="458"/>
      <c r="CA613" s="458"/>
      <c r="CB613" s="458"/>
      <c r="CC613" s="458"/>
      <c r="CD613" s="458"/>
      <c r="CE613" s="458"/>
      <c r="CF613" s="458"/>
      <c r="CG613" s="458"/>
      <c r="CH613" s="458"/>
      <c r="CI613" s="458"/>
      <c r="CJ613" s="458"/>
      <c r="CK613" s="458"/>
      <c r="CL613" s="458"/>
      <c r="CM613" s="458"/>
      <c r="CN613" s="458"/>
      <c r="CO613" s="458"/>
      <c r="CP613" s="308"/>
      <c r="CQ613" s="309"/>
      <c r="CR613" s="309"/>
      <c r="CS613" s="309"/>
      <c r="CT613" s="309"/>
      <c r="CU613" s="309"/>
      <c r="CV613" s="309"/>
      <c r="CW613" s="309"/>
      <c r="CX613" s="309"/>
      <c r="CY613" s="310"/>
      <c r="CZ613" s="308"/>
      <c r="DA613" s="309"/>
      <c r="DB613" s="309"/>
      <c r="DC613" s="309"/>
      <c r="DD613" s="309"/>
      <c r="DE613" s="309"/>
      <c r="DF613" s="309"/>
      <c r="DG613" s="309"/>
      <c r="DH613" s="309"/>
      <c r="DI613" s="310"/>
      <c r="DJ613" s="458"/>
      <c r="DK613" s="458"/>
      <c r="DL613" s="458"/>
      <c r="DM613" s="458"/>
      <c r="DN613" s="458"/>
      <c r="DO613" s="458"/>
      <c r="DP613" s="458"/>
      <c r="DQ613" s="458"/>
      <c r="DR613" s="458"/>
      <c r="DS613" s="458"/>
      <c r="DT613" s="458"/>
      <c r="DU613" s="458"/>
      <c r="DV613" s="458"/>
      <c r="DW613" s="458"/>
      <c r="DX613" s="458"/>
      <c r="DY613" s="459"/>
      <c r="DZ613" s="58"/>
      <c r="EA613" s="58"/>
      <c r="EE613" s="207"/>
      <c r="EF613" s="207"/>
      <c r="EG613" s="207"/>
      <c r="EH613" s="207"/>
      <c r="EI613" s="207"/>
      <c r="EJ613" s="207"/>
      <c r="EK613" s="207"/>
      <c r="EL613" s="207"/>
      <c r="EM613" s="207"/>
      <c r="EN613" s="207"/>
      <c r="EO613" s="207"/>
      <c r="EP613" s="207"/>
      <c r="EQ613" s="207"/>
      <c r="ER613" s="207"/>
      <c r="ES613" s="207"/>
      <c r="ET613" s="207"/>
      <c r="EU613" s="207"/>
      <c r="EV613" s="207"/>
      <c r="EW613" s="207"/>
      <c r="EX613" s="207"/>
      <c r="EY613" s="207"/>
      <c r="EZ613" s="207"/>
      <c r="FA613" s="207"/>
      <c r="FB613" s="207"/>
      <c r="FC613" s="207"/>
      <c r="FD613" s="207"/>
      <c r="FE613" s="207"/>
      <c r="FF613" s="207"/>
      <c r="FG613" s="207"/>
      <c r="FH613" s="207"/>
      <c r="FI613" s="207"/>
      <c r="FJ613" s="207"/>
      <c r="FK613" s="207"/>
      <c r="FL613" s="207"/>
      <c r="FM613" s="207"/>
      <c r="FN613" s="207"/>
      <c r="FO613" s="207"/>
      <c r="FP613" s="207"/>
      <c r="FQ613" s="207"/>
      <c r="FR613" s="207"/>
      <c r="FS613" s="207"/>
      <c r="FT613" s="207"/>
      <c r="FU613" s="207"/>
      <c r="FV613" s="207"/>
      <c r="FW613" s="207"/>
      <c r="FX613" s="207"/>
      <c r="FY613" s="207"/>
      <c r="FZ613" s="207"/>
      <c r="GA613" s="207"/>
      <c r="GB613" s="207"/>
      <c r="GC613" s="207"/>
      <c r="GD613" s="207"/>
      <c r="GE613" s="207"/>
      <c r="GF613" s="207"/>
      <c r="GG613" s="207"/>
      <c r="GH613" s="207"/>
      <c r="GI613" s="207"/>
      <c r="GJ613" s="207"/>
      <c r="GK613" s="207"/>
      <c r="GL613" s="207"/>
      <c r="GM613" s="207"/>
      <c r="GN613" s="243"/>
    </row>
    <row r="614" spans="2:196" ht="26.1" customHeight="1" x14ac:dyDescent="0.45">
      <c r="B614" s="273"/>
      <c r="C614" s="273"/>
      <c r="D614" s="58"/>
      <c r="E614" s="460"/>
      <c r="F614" s="458"/>
      <c r="G614" s="458"/>
      <c r="H614" s="458"/>
      <c r="I614" s="458"/>
      <c r="J614" s="458"/>
      <c r="K614" s="458"/>
      <c r="L614" s="458"/>
      <c r="M614" s="458"/>
      <c r="N614" s="458"/>
      <c r="O614" s="458"/>
      <c r="P614" s="458"/>
      <c r="Q614" s="458"/>
      <c r="R614" s="458"/>
      <c r="S614" s="458"/>
      <c r="T614" s="458"/>
      <c r="U614" s="458"/>
      <c r="V614" s="458"/>
      <c r="W614" s="458"/>
      <c r="X614" s="458"/>
      <c r="Y614" s="458"/>
      <c r="Z614" s="458"/>
      <c r="AA614" s="458"/>
      <c r="AB614" s="458"/>
      <c r="AC614" s="308"/>
      <c r="AD614" s="309"/>
      <c r="AE614" s="309"/>
      <c r="AF614" s="309"/>
      <c r="AG614" s="309"/>
      <c r="AH614" s="309"/>
      <c r="AI614" s="309"/>
      <c r="AJ614" s="309"/>
      <c r="AK614" s="309"/>
      <c r="AL614" s="310"/>
      <c r="AM614" s="308"/>
      <c r="AN614" s="309"/>
      <c r="AO614" s="309"/>
      <c r="AP614" s="309"/>
      <c r="AQ614" s="309"/>
      <c r="AR614" s="309"/>
      <c r="AS614" s="309"/>
      <c r="AT614" s="309"/>
      <c r="AU614" s="309"/>
      <c r="AV614" s="310"/>
      <c r="AW614" s="458"/>
      <c r="AX614" s="458"/>
      <c r="AY614" s="458"/>
      <c r="AZ614" s="458"/>
      <c r="BA614" s="458"/>
      <c r="BB614" s="458"/>
      <c r="BC614" s="458"/>
      <c r="BD614" s="458"/>
      <c r="BE614" s="458"/>
      <c r="BF614" s="458"/>
      <c r="BG614" s="458"/>
      <c r="BH614" s="458"/>
      <c r="BI614" s="458"/>
      <c r="BJ614" s="458"/>
      <c r="BK614" s="458"/>
      <c r="BL614" s="459"/>
      <c r="BR614" s="460"/>
      <c r="BS614" s="458"/>
      <c r="BT614" s="458"/>
      <c r="BU614" s="458"/>
      <c r="BV614" s="458"/>
      <c r="BW614" s="458"/>
      <c r="BX614" s="458"/>
      <c r="BY614" s="458"/>
      <c r="BZ614" s="458"/>
      <c r="CA614" s="458"/>
      <c r="CB614" s="458"/>
      <c r="CC614" s="458"/>
      <c r="CD614" s="458"/>
      <c r="CE614" s="458"/>
      <c r="CF614" s="458"/>
      <c r="CG614" s="458"/>
      <c r="CH614" s="458"/>
      <c r="CI614" s="458"/>
      <c r="CJ614" s="458"/>
      <c r="CK614" s="458"/>
      <c r="CL614" s="458"/>
      <c r="CM614" s="458"/>
      <c r="CN614" s="458"/>
      <c r="CO614" s="458"/>
      <c r="CP614" s="308"/>
      <c r="CQ614" s="309"/>
      <c r="CR614" s="309"/>
      <c r="CS614" s="309"/>
      <c r="CT614" s="309"/>
      <c r="CU614" s="309"/>
      <c r="CV614" s="309"/>
      <c r="CW614" s="309"/>
      <c r="CX614" s="309"/>
      <c r="CY614" s="310"/>
      <c r="CZ614" s="308"/>
      <c r="DA614" s="309"/>
      <c r="DB614" s="309"/>
      <c r="DC614" s="309"/>
      <c r="DD614" s="309"/>
      <c r="DE614" s="309"/>
      <c r="DF614" s="309"/>
      <c r="DG614" s="309"/>
      <c r="DH614" s="309"/>
      <c r="DI614" s="310"/>
      <c r="DJ614" s="458"/>
      <c r="DK614" s="458"/>
      <c r="DL614" s="458"/>
      <c r="DM614" s="458"/>
      <c r="DN614" s="458"/>
      <c r="DO614" s="458"/>
      <c r="DP614" s="458"/>
      <c r="DQ614" s="458"/>
      <c r="DR614" s="458"/>
      <c r="DS614" s="458"/>
      <c r="DT614" s="458"/>
      <c r="DU614" s="458"/>
      <c r="DV614" s="458"/>
      <c r="DW614" s="458"/>
      <c r="DX614" s="458"/>
      <c r="DY614" s="459"/>
      <c r="DZ614" s="58"/>
      <c r="EA614" s="58"/>
      <c r="EE614" s="207"/>
      <c r="EF614" s="207"/>
      <c r="EG614" s="207"/>
      <c r="EH614" s="207"/>
      <c r="EI614" s="207"/>
      <c r="EJ614" s="207"/>
      <c r="EK614" s="207"/>
      <c r="EL614" s="207"/>
      <c r="EM614" s="207"/>
      <c r="EN614" s="207"/>
      <c r="EO614" s="207"/>
      <c r="EP614" s="207"/>
      <c r="EQ614" s="207"/>
      <c r="ER614" s="207"/>
      <c r="ES614" s="207"/>
      <c r="ET614" s="207"/>
      <c r="EU614" s="207"/>
      <c r="EV614" s="207"/>
      <c r="EW614" s="207"/>
      <c r="EX614" s="207"/>
      <c r="EY614" s="207"/>
      <c r="EZ614" s="207"/>
      <c r="FA614" s="207"/>
      <c r="FB614" s="207"/>
      <c r="FC614" s="207"/>
      <c r="FD614" s="207"/>
      <c r="FE614" s="207"/>
      <c r="FF614" s="207"/>
      <c r="FG614" s="207"/>
      <c r="FH614" s="207"/>
      <c r="FI614" s="207"/>
      <c r="FJ614" s="207"/>
      <c r="FK614" s="207"/>
      <c r="FL614" s="207"/>
      <c r="FM614" s="207"/>
      <c r="FN614" s="207"/>
      <c r="FO614" s="207"/>
      <c r="FP614" s="207"/>
      <c r="FQ614" s="207"/>
      <c r="FR614" s="207"/>
      <c r="FS614" s="207"/>
      <c r="FT614" s="207"/>
      <c r="FU614" s="207"/>
      <c r="FV614" s="207"/>
      <c r="FW614" s="207"/>
      <c r="FX614" s="207"/>
      <c r="FY614" s="207"/>
      <c r="FZ614" s="207"/>
      <c r="GA614" s="207"/>
      <c r="GB614" s="207"/>
      <c r="GC614" s="207"/>
      <c r="GD614" s="207"/>
      <c r="GE614" s="207"/>
      <c r="GF614" s="207"/>
      <c r="GG614" s="207"/>
      <c r="GH614" s="207"/>
      <c r="GI614" s="207"/>
      <c r="GJ614" s="207"/>
      <c r="GK614" s="207"/>
      <c r="GL614" s="207"/>
      <c r="GM614" s="207"/>
      <c r="GN614" s="243"/>
    </row>
    <row r="615" spans="2:196" ht="26.1" customHeight="1" x14ac:dyDescent="0.45">
      <c r="B615" s="273"/>
      <c r="C615" s="273"/>
      <c r="D615" s="58"/>
      <c r="E615" s="460"/>
      <c r="F615" s="458"/>
      <c r="G615" s="458"/>
      <c r="H615" s="458"/>
      <c r="I615" s="458"/>
      <c r="J615" s="458"/>
      <c r="K615" s="458"/>
      <c r="L615" s="458"/>
      <c r="M615" s="458"/>
      <c r="N615" s="458"/>
      <c r="O615" s="458"/>
      <c r="P615" s="458"/>
      <c r="Q615" s="458"/>
      <c r="R615" s="458"/>
      <c r="S615" s="458"/>
      <c r="T615" s="458"/>
      <c r="U615" s="458"/>
      <c r="V615" s="458"/>
      <c r="W615" s="458"/>
      <c r="X615" s="458"/>
      <c r="Y615" s="458"/>
      <c r="Z615" s="458"/>
      <c r="AA615" s="458"/>
      <c r="AB615" s="458"/>
      <c r="AC615" s="308"/>
      <c r="AD615" s="309"/>
      <c r="AE615" s="309"/>
      <c r="AF615" s="309"/>
      <c r="AG615" s="309"/>
      <c r="AH615" s="309"/>
      <c r="AI615" s="309"/>
      <c r="AJ615" s="309"/>
      <c r="AK615" s="309"/>
      <c r="AL615" s="310"/>
      <c r="AM615" s="308"/>
      <c r="AN615" s="309"/>
      <c r="AO615" s="309"/>
      <c r="AP615" s="309"/>
      <c r="AQ615" s="309"/>
      <c r="AR615" s="309"/>
      <c r="AS615" s="309"/>
      <c r="AT615" s="309"/>
      <c r="AU615" s="309"/>
      <c r="AV615" s="310"/>
      <c r="AW615" s="458"/>
      <c r="AX615" s="458"/>
      <c r="AY615" s="458"/>
      <c r="AZ615" s="458"/>
      <c r="BA615" s="458"/>
      <c r="BB615" s="458"/>
      <c r="BC615" s="458"/>
      <c r="BD615" s="458"/>
      <c r="BE615" s="458"/>
      <c r="BF615" s="458"/>
      <c r="BG615" s="458"/>
      <c r="BH615" s="458"/>
      <c r="BI615" s="458"/>
      <c r="BJ615" s="458"/>
      <c r="BK615" s="458"/>
      <c r="BL615" s="459"/>
      <c r="BR615" s="460"/>
      <c r="BS615" s="458"/>
      <c r="BT615" s="458"/>
      <c r="BU615" s="458"/>
      <c r="BV615" s="458"/>
      <c r="BW615" s="458"/>
      <c r="BX615" s="458"/>
      <c r="BY615" s="458"/>
      <c r="BZ615" s="458"/>
      <c r="CA615" s="458"/>
      <c r="CB615" s="458"/>
      <c r="CC615" s="458"/>
      <c r="CD615" s="458"/>
      <c r="CE615" s="458"/>
      <c r="CF615" s="458"/>
      <c r="CG615" s="458"/>
      <c r="CH615" s="458"/>
      <c r="CI615" s="458"/>
      <c r="CJ615" s="458"/>
      <c r="CK615" s="458"/>
      <c r="CL615" s="458"/>
      <c r="CM615" s="458"/>
      <c r="CN615" s="458"/>
      <c r="CO615" s="458"/>
      <c r="CP615" s="308"/>
      <c r="CQ615" s="309"/>
      <c r="CR615" s="309"/>
      <c r="CS615" s="309"/>
      <c r="CT615" s="309"/>
      <c r="CU615" s="309"/>
      <c r="CV615" s="309"/>
      <c r="CW615" s="309"/>
      <c r="CX615" s="309"/>
      <c r="CY615" s="310"/>
      <c r="CZ615" s="308"/>
      <c r="DA615" s="309"/>
      <c r="DB615" s="309"/>
      <c r="DC615" s="309"/>
      <c r="DD615" s="309"/>
      <c r="DE615" s="309"/>
      <c r="DF615" s="309"/>
      <c r="DG615" s="309"/>
      <c r="DH615" s="309"/>
      <c r="DI615" s="310"/>
      <c r="DJ615" s="458"/>
      <c r="DK615" s="458"/>
      <c r="DL615" s="458"/>
      <c r="DM615" s="458"/>
      <c r="DN615" s="458"/>
      <c r="DO615" s="458"/>
      <c r="DP615" s="458"/>
      <c r="DQ615" s="458"/>
      <c r="DR615" s="458"/>
      <c r="DS615" s="458"/>
      <c r="DT615" s="458"/>
      <c r="DU615" s="458"/>
      <c r="DV615" s="458"/>
      <c r="DW615" s="458"/>
      <c r="DX615" s="458"/>
      <c r="DY615" s="459"/>
      <c r="DZ615" s="58"/>
      <c r="EA615" s="58"/>
      <c r="EE615" s="207"/>
      <c r="EF615" s="207"/>
      <c r="EG615" s="207"/>
      <c r="EH615" s="207"/>
      <c r="EI615" s="207"/>
      <c r="EJ615" s="207"/>
      <c r="EK615" s="207"/>
      <c r="EL615" s="207"/>
      <c r="EM615" s="207"/>
      <c r="EN615" s="207"/>
      <c r="EO615" s="207"/>
      <c r="EP615" s="207"/>
      <c r="EQ615" s="207"/>
      <c r="ER615" s="207"/>
      <c r="ES615" s="207"/>
      <c r="ET615" s="207"/>
      <c r="EU615" s="207"/>
      <c r="EV615" s="207"/>
      <c r="EW615" s="207"/>
      <c r="EX615" s="207"/>
      <c r="EY615" s="207"/>
      <c r="EZ615" s="207"/>
      <c r="FA615" s="207"/>
      <c r="FB615" s="207"/>
      <c r="FC615" s="207"/>
      <c r="FD615" s="207"/>
      <c r="FE615" s="207"/>
      <c r="FF615" s="207"/>
      <c r="FG615" s="207"/>
      <c r="FH615" s="207"/>
      <c r="FI615" s="207"/>
      <c r="FJ615" s="207"/>
      <c r="FK615" s="207"/>
      <c r="FL615" s="207"/>
      <c r="FM615" s="207"/>
      <c r="FN615" s="207"/>
      <c r="FO615" s="207"/>
      <c r="FP615" s="207"/>
      <c r="FQ615" s="207"/>
      <c r="FR615" s="207"/>
      <c r="FS615" s="207"/>
      <c r="FT615" s="207"/>
      <c r="FU615" s="207"/>
      <c r="FV615" s="207"/>
      <c r="FW615" s="207"/>
      <c r="FX615" s="207"/>
      <c r="FY615" s="207"/>
      <c r="FZ615" s="207"/>
      <c r="GA615" s="207"/>
      <c r="GB615" s="207"/>
      <c r="GC615" s="207"/>
      <c r="GD615" s="207"/>
      <c r="GE615" s="207"/>
      <c r="GF615" s="207"/>
      <c r="GG615" s="207"/>
      <c r="GH615" s="207"/>
      <c r="GI615" s="207"/>
      <c r="GJ615" s="207"/>
      <c r="GK615" s="207"/>
      <c r="GL615" s="207"/>
      <c r="GM615" s="207"/>
      <c r="GN615" s="243"/>
    </row>
    <row r="616" spans="2:196" ht="26.1" customHeight="1" x14ac:dyDescent="0.45">
      <c r="B616" s="273"/>
      <c r="C616" s="273"/>
      <c r="D616" s="58"/>
      <c r="E616" s="460"/>
      <c r="F616" s="458"/>
      <c r="G616" s="458"/>
      <c r="H616" s="458"/>
      <c r="I616" s="458"/>
      <c r="J616" s="458"/>
      <c r="K616" s="458"/>
      <c r="L616" s="458"/>
      <c r="M616" s="458"/>
      <c r="N616" s="458"/>
      <c r="O616" s="458"/>
      <c r="P616" s="458"/>
      <c r="Q616" s="458"/>
      <c r="R616" s="458"/>
      <c r="S616" s="458"/>
      <c r="T616" s="458"/>
      <c r="U616" s="458"/>
      <c r="V616" s="458"/>
      <c r="W616" s="458"/>
      <c r="X616" s="458"/>
      <c r="Y616" s="458"/>
      <c r="Z616" s="458"/>
      <c r="AA616" s="458"/>
      <c r="AB616" s="458"/>
      <c r="AC616" s="308"/>
      <c r="AD616" s="309"/>
      <c r="AE616" s="309"/>
      <c r="AF616" s="309"/>
      <c r="AG616" s="309"/>
      <c r="AH616" s="309"/>
      <c r="AI616" s="309"/>
      <c r="AJ616" s="309"/>
      <c r="AK616" s="309"/>
      <c r="AL616" s="310"/>
      <c r="AM616" s="308"/>
      <c r="AN616" s="309"/>
      <c r="AO616" s="309"/>
      <c r="AP616" s="309"/>
      <c r="AQ616" s="309"/>
      <c r="AR616" s="309"/>
      <c r="AS616" s="309"/>
      <c r="AT616" s="309"/>
      <c r="AU616" s="309"/>
      <c r="AV616" s="310"/>
      <c r="AW616" s="458"/>
      <c r="AX616" s="458"/>
      <c r="AY616" s="458"/>
      <c r="AZ616" s="458"/>
      <c r="BA616" s="458"/>
      <c r="BB616" s="458"/>
      <c r="BC616" s="458"/>
      <c r="BD616" s="458"/>
      <c r="BE616" s="458"/>
      <c r="BF616" s="458"/>
      <c r="BG616" s="458"/>
      <c r="BH616" s="458"/>
      <c r="BI616" s="458"/>
      <c r="BJ616" s="458"/>
      <c r="BK616" s="458"/>
      <c r="BL616" s="459"/>
      <c r="BR616" s="460"/>
      <c r="BS616" s="458"/>
      <c r="BT616" s="458"/>
      <c r="BU616" s="458"/>
      <c r="BV616" s="458"/>
      <c r="BW616" s="458"/>
      <c r="BX616" s="458"/>
      <c r="BY616" s="458"/>
      <c r="BZ616" s="458"/>
      <c r="CA616" s="458"/>
      <c r="CB616" s="458"/>
      <c r="CC616" s="458"/>
      <c r="CD616" s="458"/>
      <c r="CE616" s="458"/>
      <c r="CF616" s="458"/>
      <c r="CG616" s="458"/>
      <c r="CH616" s="458"/>
      <c r="CI616" s="458"/>
      <c r="CJ616" s="458"/>
      <c r="CK616" s="458"/>
      <c r="CL616" s="458"/>
      <c r="CM616" s="458"/>
      <c r="CN616" s="458"/>
      <c r="CO616" s="458"/>
      <c r="CP616" s="308"/>
      <c r="CQ616" s="309"/>
      <c r="CR616" s="309"/>
      <c r="CS616" s="309"/>
      <c r="CT616" s="309"/>
      <c r="CU616" s="309"/>
      <c r="CV616" s="309"/>
      <c r="CW616" s="309"/>
      <c r="CX616" s="309"/>
      <c r="CY616" s="310"/>
      <c r="CZ616" s="308"/>
      <c r="DA616" s="309"/>
      <c r="DB616" s="309"/>
      <c r="DC616" s="309"/>
      <c r="DD616" s="309"/>
      <c r="DE616" s="309"/>
      <c r="DF616" s="309"/>
      <c r="DG616" s="309"/>
      <c r="DH616" s="309"/>
      <c r="DI616" s="310"/>
      <c r="DJ616" s="458"/>
      <c r="DK616" s="458"/>
      <c r="DL616" s="458"/>
      <c r="DM616" s="458"/>
      <c r="DN616" s="458"/>
      <c r="DO616" s="458"/>
      <c r="DP616" s="458"/>
      <c r="DQ616" s="458"/>
      <c r="DR616" s="458"/>
      <c r="DS616" s="458"/>
      <c r="DT616" s="458"/>
      <c r="DU616" s="458"/>
      <c r="DV616" s="458"/>
      <c r="DW616" s="458"/>
      <c r="DX616" s="458"/>
      <c r="DY616" s="459"/>
      <c r="DZ616" s="58"/>
      <c r="EA616" s="58"/>
      <c r="EE616" s="207"/>
      <c r="EF616" s="207"/>
      <c r="EG616" s="207"/>
      <c r="EH616" s="207"/>
      <c r="EI616" s="207"/>
      <c r="EJ616" s="207"/>
      <c r="EK616" s="207"/>
      <c r="EL616" s="207"/>
      <c r="EM616" s="207"/>
      <c r="EN616" s="207"/>
      <c r="EO616" s="207"/>
      <c r="EP616" s="207"/>
      <c r="EQ616" s="207"/>
      <c r="ER616" s="207"/>
      <c r="ES616" s="207"/>
      <c r="ET616" s="207"/>
      <c r="EU616" s="207"/>
      <c r="EV616" s="207"/>
      <c r="EW616" s="207"/>
      <c r="EX616" s="207"/>
      <c r="EY616" s="207"/>
      <c r="EZ616" s="207"/>
      <c r="FA616" s="207"/>
      <c r="FB616" s="207"/>
      <c r="FC616" s="207"/>
      <c r="FD616" s="207"/>
      <c r="FE616" s="207"/>
      <c r="FF616" s="207"/>
      <c r="FG616" s="207"/>
      <c r="FH616" s="207"/>
      <c r="FI616" s="207"/>
      <c r="FJ616" s="207"/>
      <c r="FK616" s="207"/>
      <c r="FL616" s="207"/>
      <c r="FM616" s="207"/>
      <c r="FN616" s="207"/>
      <c r="FO616" s="207"/>
      <c r="FP616" s="207"/>
      <c r="FQ616" s="207"/>
      <c r="FR616" s="207"/>
      <c r="FS616" s="207"/>
      <c r="FT616" s="207"/>
      <c r="FU616" s="207"/>
      <c r="FV616" s="207"/>
      <c r="FW616" s="207"/>
      <c r="FX616" s="207"/>
      <c r="FY616" s="207"/>
      <c r="FZ616" s="207"/>
      <c r="GA616" s="207"/>
      <c r="GB616" s="207"/>
      <c r="GC616" s="207"/>
      <c r="GD616" s="207"/>
      <c r="GE616" s="207"/>
      <c r="GF616" s="207"/>
      <c r="GG616" s="207"/>
      <c r="GH616" s="207"/>
      <c r="GI616" s="207"/>
      <c r="GJ616" s="207"/>
      <c r="GK616" s="207"/>
      <c r="GL616" s="207"/>
      <c r="GM616" s="207"/>
      <c r="GN616" s="243"/>
    </row>
    <row r="617" spans="2:196" ht="26.1" customHeight="1" x14ac:dyDescent="0.45">
      <c r="B617" s="273"/>
      <c r="C617" s="273"/>
      <c r="D617" s="58"/>
      <c r="E617" s="460"/>
      <c r="F617" s="458"/>
      <c r="G617" s="458"/>
      <c r="H617" s="458"/>
      <c r="I617" s="458"/>
      <c r="J617" s="458"/>
      <c r="K617" s="458"/>
      <c r="L617" s="458"/>
      <c r="M617" s="458"/>
      <c r="N617" s="458"/>
      <c r="O617" s="458"/>
      <c r="P617" s="458"/>
      <c r="Q617" s="458"/>
      <c r="R617" s="458"/>
      <c r="S617" s="458"/>
      <c r="T617" s="458"/>
      <c r="U617" s="458"/>
      <c r="V617" s="458"/>
      <c r="W617" s="458"/>
      <c r="X617" s="458"/>
      <c r="Y617" s="458"/>
      <c r="Z617" s="458"/>
      <c r="AA617" s="458"/>
      <c r="AB617" s="458"/>
      <c r="AC617" s="308"/>
      <c r="AD617" s="309"/>
      <c r="AE617" s="309"/>
      <c r="AF617" s="309"/>
      <c r="AG617" s="309"/>
      <c r="AH617" s="309"/>
      <c r="AI617" s="309"/>
      <c r="AJ617" s="309"/>
      <c r="AK617" s="309"/>
      <c r="AL617" s="310"/>
      <c r="AM617" s="308"/>
      <c r="AN617" s="309"/>
      <c r="AO617" s="309"/>
      <c r="AP617" s="309"/>
      <c r="AQ617" s="309"/>
      <c r="AR617" s="309"/>
      <c r="AS617" s="309"/>
      <c r="AT617" s="309"/>
      <c r="AU617" s="309"/>
      <c r="AV617" s="310"/>
      <c r="AW617" s="458"/>
      <c r="AX617" s="458"/>
      <c r="AY617" s="458"/>
      <c r="AZ617" s="458"/>
      <c r="BA617" s="458"/>
      <c r="BB617" s="458"/>
      <c r="BC617" s="458"/>
      <c r="BD617" s="458"/>
      <c r="BE617" s="458"/>
      <c r="BF617" s="458"/>
      <c r="BG617" s="458"/>
      <c r="BH617" s="458"/>
      <c r="BI617" s="458"/>
      <c r="BJ617" s="458"/>
      <c r="BK617" s="458"/>
      <c r="BL617" s="459"/>
      <c r="BR617" s="460"/>
      <c r="BS617" s="458"/>
      <c r="BT617" s="458"/>
      <c r="BU617" s="458"/>
      <c r="BV617" s="458"/>
      <c r="BW617" s="458"/>
      <c r="BX617" s="458"/>
      <c r="BY617" s="458"/>
      <c r="BZ617" s="458"/>
      <c r="CA617" s="458"/>
      <c r="CB617" s="458"/>
      <c r="CC617" s="458"/>
      <c r="CD617" s="458"/>
      <c r="CE617" s="458"/>
      <c r="CF617" s="458"/>
      <c r="CG617" s="458"/>
      <c r="CH617" s="458"/>
      <c r="CI617" s="458"/>
      <c r="CJ617" s="458"/>
      <c r="CK617" s="458"/>
      <c r="CL617" s="458"/>
      <c r="CM617" s="458"/>
      <c r="CN617" s="458"/>
      <c r="CO617" s="458"/>
      <c r="CP617" s="308"/>
      <c r="CQ617" s="309"/>
      <c r="CR617" s="309"/>
      <c r="CS617" s="309"/>
      <c r="CT617" s="309"/>
      <c r="CU617" s="309"/>
      <c r="CV617" s="309"/>
      <c r="CW617" s="309"/>
      <c r="CX617" s="309"/>
      <c r="CY617" s="310"/>
      <c r="CZ617" s="308"/>
      <c r="DA617" s="309"/>
      <c r="DB617" s="309"/>
      <c r="DC617" s="309"/>
      <c r="DD617" s="309"/>
      <c r="DE617" s="309"/>
      <c r="DF617" s="309"/>
      <c r="DG617" s="309"/>
      <c r="DH617" s="309"/>
      <c r="DI617" s="310"/>
      <c r="DJ617" s="458"/>
      <c r="DK617" s="458"/>
      <c r="DL617" s="458"/>
      <c r="DM617" s="458"/>
      <c r="DN617" s="458"/>
      <c r="DO617" s="458"/>
      <c r="DP617" s="458"/>
      <c r="DQ617" s="458"/>
      <c r="DR617" s="458"/>
      <c r="DS617" s="458"/>
      <c r="DT617" s="458"/>
      <c r="DU617" s="458"/>
      <c r="DV617" s="458"/>
      <c r="DW617" s="458"/>
      <c r="DX617" s="458"/>
      <c r="DY617" s="459"/>
      <c r="DZ617" s="58"/>
      <c r="EA617" s="58"/>
      <c r="EE617" s="207"/>
      <c r="EF617" s="207"/>
      <c r="EG617" s="207"/>
      <c r="EH617" s="207"/>
      <c r="EI617" s="207"/>
      <c r="EJ617" s="207"/>
      <c r="EK617" s="207"/>
      <c r="EL617" s="207"/>
      <c r="EM617" s="207"/>
      <c r="EN617" s="207"/>
      <c r="EO617" s="207"/>
      <c r="EP617" s="207"/>
      <c r="EQ617" s="207"/>
      <c r="ER617" s="207"/>
      <c r="ES617" s="207"/>
      <c r="ET617" s="207"/>
      <c r="EU617" s="207"/>
      <c r="EV617" s="207"/>
      <c r="EW617" s="207"/>
      <c r="EX617" s="207"/>
      <c r="EY617" s="207"/>
      <c r="EZ617" s="207"/>
      <c r="FA617" s="207"/>
      <c r="FB617" s="207"/>
      <c r="FC617" s="207"/>
      <c r="FD617" s="207"/>
      <c r="FE617" s="207"/>
      <c r="FF617" s="207"/>
      <c r="FG617" s="207"/>
      <c r="FH617" s="207"/>
      <c r="FI617" s="207"/>
      <c r="FJ617" s="207"/>
      <c r="FK617" s="207"/>
      <c r="FL617" s="207"/>
      <c r="FM617" s="207"/>
      <c r="FN617" s="207"/>
      <c r="FO617" s="207"/>
      <c r="FP617" s="207"/>
      <c r="FQ617" s="207"/>
      <c r="FR617" s="207"/>
      <c r="FS617" s="207"/>
      <c r="FT617" s="207"/>
      <c r="FU617" s="207"/>
      <c r="FV617" s="207"/>
      <c r="FW617" s="207"/>
      <c r="FX617" s="207"/>
      <c r="FY617" s="207"/>
      <c r="FZ617" s="207"/>
      <c r="GA617" s="207"/>
      <c r="GB617" s="207"/>
      <c r="GC617" s="207"/>
      <c r="GD617" s="207"/>
      <c r="GE617" s="207"/>
      <c r="GF617" s="207"/>
      <c r="GG617" s="207"/>
      <c r="GH617" s="207"/>
      <c r="GI617" s="207"/>
      <c r="GJ617" s="207"/>
      <c r="GK617" s="207"/>
      <c r="GL617" s="207"/>
      <c r="GM617" s="207"/>
      <c r="GN617" s="243"/>
    </row>
    <row r="618" spans="2:196" ht="26.1" customHeight="1" x14ac:dyDescent="0.45">
      <c r="B618" s="58"/>
      <c r="C618" s="58"/>
      <c r="D618" s="58"/>
      <c r="E618" s="460"/>
      <c r="F618" s="458"/>
      <c r="G618" s="458"/>
      <c r="H618" s="458"/>
      <c r="I618" s="458"/>
      <c r="J618" s="458"/>
      <c r="K618" s="458"/>
      <c r="L618" s="458"/>
      <c r="M618" s="458"/>
      <c r="N618" s="458"/>
      <c r="O618" s="458"/>
      <c r="P618" s="458"/>
      <c r="Q618" s="458"/>
      <c r="R618" s="458"/>
      <c r="S618" s="458"/>
      <c r="T618" s="458"/>
      <c r="U618" s="458"/>
      <c r="V618" s="458"/>
      <c r="W618" s="458"/>
      <c r="X618" s="458"/>
      <c r="Y618" s="458"/>
      <c r="Z618" s="458"/>
      <c r="AA618" s="458"/>
      <c r="AB618" s="458"/>
      <c r="AC618" s="308"/>
      <c r="AD618" s="309"/>
      <c r="AE618" s="309"/>
      <c r="AF618" s="309"/>
      <c r="AG618" s="309"/>
      <c r="AH618" s="309"/>
      <c r="AI618" s="309"/>
      <c r="AJ618" s="309"/>
      <c r="AK618" s="309"/>
      <c r="AL618" s="310"/>
      <c r="AM618" s="308"/>
      <c r="AN618" s="309"/>
      <c r="AO618" s="309"/>
      <c r="AP618" s="309"/>
      <c r="AQ618" s="309"/>
      <c r="AR618" s="309"/>
      <c r="AS618" s="309"/>
      <c r="AT618" s="309"/>
      <c r="AU618" s="309"/>
      <c r="AV618" s="310"/>
      <c r="AW618" s="458"/>
      <c r="AX618" s="458"/>
      <c r="AY618" s="458"/>
      <c r="AZ618" s="458"/>
      <c r="BA618" s="458"/>
      <c r="BB618" s="458"/>
      <c r="BC618" s="458"/>
      <c r="BD618" s="458"/>
      <c r="BE618" s="458"/>
      <c r="BF618" s="458"/>
      <c r="BG618" s="458"/>
      <c r="BH618" s="458"/>
      <c r="BI618" s="458"/>
      <c r="BJ618" s="458"/>
      <c r="BK618" s="458"/>
      <c r="BL618" s="459"/>
      <c r="BR618" s="460"/>
      <c r="BS618" s="458"/>
      <c r="BT618" s="458"/>
      <c r="BU618" s="458"/>
      <c r="BV618" s="458"/>
      <c r="BW618" s="458"/>
      <c r="BX618" s="458"/>
      <c r="BY618" s="458"/>
      <c r="BZ618" s="458"/>
      <c r="CA618" s="458"/>
      <c r="CB618" s="458"/>
      <c r="CC618" s="458"/>
      <c r="CD618" s="458"/>
      <c r="CE618" s="458"/>
      <c r="CF618" s="458"/>
      <c r="CG618" s="458"/>
      <c r="CH618" s="458"/>
      <c r="CI618" s="458"/>
      <c r="CJ618" s="458"/>
      <c r="CK618" s="458"/>
      <c r="CL618" s="458"/>
      <c r="CM618" s="458"/>
      <c r="CN618" s="458"/>
      <c r="CO618" s="458"/>
      <c r="CP618" s="308"/>
      <c r="CQ618" s="309"/>
      <c r="CR618" s="309"/>
      <c r="CS618" s="309"/>
      <c r="CT618" s="309"/>
      <c r="CU618" s="309"/>
      <c r="CV618" s="309"/>
      <c r="CW618" s="309"/>
      <c r="CX618" s="309"/>
      <c r="CY618" s="310"/>
      <c r="CZ618" s="308"/>
      <c r="DA618" s="309"/>
      <c r="DB618" s="309"/>
      <c r="DC618" s="309"/>
      <c r="DD618" s="309"/>
      <c r="DE618" s="309"/>
      <c r="DF618" s="309"/>
      <c r="DG618" s="309"/>
      <c r="DH618" s="309"/>
      <c r="DI618" s="310"/>
      <c r="DJ618" s="458"/>
      <c r="DK618" s="458"/>
      <c r="DL618" s="458"/>
      <c r="DM618" s="458"/>
      <c r="DN618" s="458"/>
      <c r="DO618" s="458"/>
      <c r="DP618" s="458"/>
      <c r="DQ618" s="458"/>
      <c r="DR618" s="458"/>
      <c r="DS618" s="458"/>
      <c r="DT618" s="458"/>
      <c r="DU618" s="458"/>
      <c r="DV618" s="458"/>
      <c r="DW618" s="458"/>
      <c r="DX618" s="458"/>
      <c r="DY618" s="459"/>
      <c r="DZ618" s="58"/>
      <c r="EA618" s="58"/>
      <c r="EE618" s="207"/>
      <c r="EF618" s="207"/>
      <c r="EG618" s="207"/>
      <c r="EH618" s="207"/>
      <c r="EI618" s="207"/>
      <c r="EJ618" s="207"/>
      <c r="EK618" s="207"/>
      <c r="EL618" s="207"/>
      <c r="EM618" s="207"/>
      <c r="EN618" s="207"/>
      <c r="EO618" s="207"/>
      <c r="EP618" s="207"/>
      <c r="EQ618" s="207"/>
      <c r="ER618" s="207"/>
      <c r="ES618" s="207"/>
      <c r="ET618" s="207"/>
      <c r="EU618" s="207"/>
      <c r="EV618" s="207"/>
      <c r="EW618" s="207"/>
      <c r="EX618" s="207"/>
      <c r="EY618" s="207"/>
      <c r="EZ618" s="207"/>
      <c r="FA618" s="207"/>
      <c r="FB618" s="207"/>
      <c r="FC618" s="207"/>
      <c r="FD618" s="207"/>
      <c r="FE618" s="207"/>
      <c r="FF618" s="207"/>
      <c r="FG618" s="207"/>
      <c r="FH618" s="207"/>
      <c r="FI618" s="207"/>
      <c r="FJ618" s="207"/>
      <c r="FK618" s="207"/>
      <c r="FL618" s="207"/>
      <c r="FM618" s="207"/>
      <c r="FN618" s="207"/>
      <c r="FO618" s="207"/>
      <c r="FP618" s="207"/>
      <c r="FQ618" s="207"/>
      <c r="FR618" s="207"/>
      <c r="FS618" s="207"/>
      <c r="FT618" s="207"/>
      <c r="FU618" s="207"/>
      <c r="FV618" s="207"/>
      <c r="FW618" s="207"/>
      <c r="FX618" s="207"/>
      <c r="FY618" s="207"/>
      <c r="FZ618" s="207"/>
      <c r="GA618" s="207"/>
      <c r="GB618" s="207"/>
      <c r="GC618" s="207"/>
      <c r="GD618" s="207"/>
      <c r="GE618" s="207"/>
      <c r="GF618" s="207"/>
      <c r="GG618" s="207"/>
      <c r="GH618" s="207"/>
      <c r="GI618" s="207"/>
      <c r="GJ618" s="207"/>
      <c r="GK618" s="207"/>
      <c r="GL618" s="207"/>
      <c r="GM618" s="207"/>
      <c r="GN618" s="243"/>
    </row>
    <row r="619" spans="2:196" ht="26.1" customHeight="1" x14ac:dyDescent="0.45">
      <c r="B619" s="58"/>
      <c r="C619" s="58"/>
      <c r="D619" s="58"/>
      <c r="E619" s="460"/>
      <c r="F619" s="458"/>
      <c r="G619" s="458"/>
      <c r="H619" s="458"/>
      <c r="I619" s="458"/>
      <c r="J619" s="458"/>
      <c r="K619" s="458"/>
      <c r="L619" s="458"/>
      <c r="M619" s="458"/>
      <c r="N619" s="458"/>
      <c r="O619" s="458"/>
      <c r="P619" s="458"/>
      <c r="Q619" s="458"/>
      <c r="R619" s="458"/>
      <c r="S619" s="458"/>
      <c r="T619" s="458"/>
      <c r="U619" s="458"/>
      <c r="V619" s="458"/>
      <c r="W619" s="458"/>
      <c r="X619" s="458"/>
      <c r="Y619" s="458"/>
      <c r="Z619" s="458"/>
      <c r="AA619" s="458"/>
      <c r="AB619" s="458"/>
      <c r="AC619" s="308"/>
      <c r="AD619" s="309"/>
      <c r="AE619" s="309"/>
      <c r="AF619" s="309"/>
      <c r="AG619" s="309"/>
      <c r="AH619" s="309"/>
      <c r="AI619" s="309"/>
      <c r="AJ619" s="309"/>
      <c r="AK619" s="309"/>
      <c r="AL619" s="310"/>
      <c r="AM619" s="308"/>
      <c r="AN619" s="309"/>
      <c r="AO619" s="309"/>
      <c r="AP619" s="309"/>
      <c r="AQ619" s="309"/>
      <c r="AR619" s="309"/>
      <c r="AS619" s="309"/>
      <c r="AT619" s="309"/>
      <c r="AU619" s="309"/>
      <c r="AV619" s="310"/>
      <c r="AW619" s="458"/>
      <c r="AX619" s="458"/>
      <c r="AY619" s="458"/>
      <c r="AZ619" s="458"/>
      <c r="BA619" s="458"/>
      <c r="BB619" s="458"/>
      <c r="BC619" s="458"/>
      <c r="BD619" s="458"/>
      <c r="BE619" s="458"/>
      <c r="BF619" s="458"/>
      <c r="BG619" s="458"/>
      <c r="BH619" s="458"/>
      <c r="BI619" s="458"/>
      <c r="BJ619" s="458"/>
      <c r="BK619" s="458"/>
      <c r="BL619" s="459"/>
      <c r="BR619" s="460"/>
      <c r="BS619" s="458"/>
      <c r="BT619" s="458"/>
      <c r="BU619" s="458"/>
      <c r="BV619" s="458"/>
      <c r="BW619" s="458"/>
      <c r="BX619" s="458"/>
      <c r="BY619" s="458"/>
      <c r="BZ619" s="458"/>
      <c r="CA619" s="458"/>
      <c r="CB619" s="458"/>
      <c r="CC619" s="458"/>
      <c r="CD619" s="458"/>
      <c r="CE619" s="458"/>
      <c r="CF619" s="458"/>
      <c r="CG619" s="458"/>
      <c r="CH619" s="458"/>
      <c r="CI619" s="458"/>
      <c r="CJ619" s="458"/>
      <c r="CK619" s="458"/>
      <c r="CL619" s="458"/>
      <c r="CM619" s="458"/>
      <c r="CN619" s="458"/>
      <c r="CO619" s="458"/>
      <c r="CP619" s="308"/>
      <c r="CQ619" s="309"/>
      <c r="CR619" s="309"/>
      <c r="CS619" s="309"/>
      <c r="CT619" s="309"/>
      <c r="CU619" s="309"/>
      <c r="CV619" s="309"/>
      <c r="CW619" s="309"/>
      <c r="CX619" s="309"/>
      <c r="CY619" s="310"/>
      <c r="CZ619" s="308"/>
      <c r="DA619" s="309"/>
      <c r="DB619" s="309"/>
      <c r="DC619" s="309"/>
      <c r="DD619" s="309"/>
      <c r="DE619" s="309"/>
      <c r="DF619" s="309"/>
      <c r="DG619" s="309"/>
      <c r="DH619" s="309"/>
      <c r="DI619" s="310"/>
      <c r="DJ619" s="458"/>
      <c r="DK619" s="458"/>
      <c r="DL619" s="458"/>
      <c r="DM619" s="458"/>
      <c r="DN619" s="458"/>
      <c r="DO619" s="458"/>
      <c r="DP619" s="458"/>
      <c r="DQ619" s="458"/>
      <c r="DR619" s="458"/>
      <c r="DS619" s="458"/>
      <c r="DT619" s="458"/>
      <c r="DU619" s="458"/>
      <c r="DV619" s="458"/>
      <c r="DW619" s="458"/>
      <c r="DX619" s="458"/>
      <c r="DY619" s="459"/>
      <c r="DZ619" s="58"/>
      <c r="EA619" s="58"/>
      <c r="EE619" s="207"/>
      <c r="EF619" s="207"/>
      <c r="EG619" s="207"/>
      <c r="EH619" s="207"/>
      <c r="EI619" s="207"/>
      <c r="EJ619" s="207"/>
      <c r="EK619" s="207"/>
      <c r="EL619" s="207"/>
      <c r="EM619" s="207"/>
      <c r="EN619" s="207"/>
      <c r="EO619" s="207"/>
      <c r="EP619" s="207"/>
      <c r="EQ619" s="207"/>
      <c r="ER619" s="207"/>
      <c r="ES619" s="207"/>
      <c r="ET619" s="207"/>
      <c r="EU619" s="207"/>
      <c r="EV619" s="207"/>
      <c r="EW619" s="207"/>
      <c r="EX619" s="207"/>
      <c r="EY619" s="207"/>
      <c r="EZ619" s="207"/>
      <c r="FA619" s="207"/>
      <c r="FB619" s="207"/>
      <c r="FC619" s="207"/>
      <c r="FD619" s="207"/>
      <c r="FE619" s="207"/>
      <c r="FF619" s="207"/>
      <c r="FG619" s="207"/>
      <c r="FH619" s="207"/>
      <c r="FI619" s="207"/>
      <c r="FJ619" s="207"/>
      <c r="FK619" s="207"/>
      <c r="FL619" s="207"/>
      <c r="FM619" s="207"/>
      <c r="FN619" s="207"/>
      <c r="FO619" s="207"/>
      <c r="FP619" s="207"/>
      <c r="FQ619" s="207"/>
      <c r="FR619" s="207"/>
      <c r="FS619" s="207"/>
      <c r="FT619" s="207"/>
      <c r="FU619" s="207"/>
      <c r="FV619" s="207"/>
      <c r="FW619" s="207"/>
      <c r="FX619" s="207"/>
      <c r="FY619" s="207"/>
      <c r="FZ619" s="207"/>
      <c r="GA619" s="207"/>
      <c r="GB619" s="207"/>
      <c r="GC619" s="207"/>
      <c r="GD619" s="207"/>
      <c r="GE619" s="207"/>
      <c r="GF619" s="207"/>
      <c r="GG619" s="207"/>
      <c r="GH619" s="207"/>
      <c r="GI619" s="207"/>
      <c r="GJ619" s="207"/>
      <c r="GK619" s="207"/>
      <c r="GL619" s="207"/>
      <c r="GM619" s="207"/>
      <c r="GN619" s="243"/>
    </row>
    <row r="620" spans="2:196" ht="26.1" customHeight="1" x14ac:dyDescent="0.45">
      <c r="B620" s="58"/>
      <c r="C620" s="58"/>
      <c r="D620" s="58"/>
      <c r="E620" s="460"/>
      <c r="F620" s="458"/>
      <c r="G620" s="458"/>
      <c r="H620" s="458"/>
      <c r="I620" s="458"/>
      <c r="J620" s="458"/>
      <c r="K620" s="458"/>
      <c r="L620" s="458"/>
      <c r="M620" s="458"/>
      <c r="N620" s="458"/>
      <c r="O620" s="458"/>
      <c r="P620" s="458"/>
      <c r="Q620" s="458"/>
      <c r="R620" s="458"/>
      <c r="S620" s="458"/>
      <c r="T620" s="458"/>
      <c r="U620" s="458"/>
      <c r="V620" s="458"/>
      <c r="W620" s="458"/>
      <c r="X620" s="458"/>
      <c r="Y620" s="458"/>
      <c r="Z620" s="458"/>
      <c r="AA620" s="458"/>
      <c r="AB620" s="458"/>
      <c r="AC620" s="308"/>
      <c r="AD620" s="309"/>
      <c r="AE620" s="309"/>
      <c r="AF620" s="309"/>
      <c r="AG620" s="309"/>
      <c r="AH620" s="309"/>
      <c r="AI620" s="309"/>
      <c r="AJ620" s="309"/>
      <c r="AK620" s="309"/>
      <c r="AL620" s="310"/>
      <c r="AM620" s="308"/>
      <c r="AN620" s="309"/>
      <c r="AO620" s="309"/>
      <c r="AP620" s="309"/>
      <c r="AQ620" s="309"/>
      <c r="AR620" s="309"/>
      <c r="AS620" s="309"/>
      <c r="AT620" s="309"/>
      <c r="AU620" s="309"/>
      <c r="AV620" s="310"/>
      <c r="AW620" s="458"/>
      <c r="AX620" s="458"/>
      <c r="AY620" s="458"/>
      <c r="AZ620" s="458"/>
      <c r="BA620" s="458"/>
      <c r="BB620" s="458"/>
      <c r="BC620" s="458"/>
      <c r="BD620" s="458"/>
      <c r="BE620" s="458"/>
      <c r="BF620" s="458"/>
      <c r="BG620" s="458"/>
      <c r="BH620" s="458"/>
      <c r="BI620" s="458"/>
      <c r="BJ620" s="458"/>
      <c r="BK620" s="458"/>
      <c r="BL620" s="459"/>
      <c r="BR620" s="460"/>
      <c r="BS620" s="458"/>
      <c r="BT620" s="458"/>
      <c r="BU620" s="458"/>
      <c r="BV620" s="458"/>
      <c r="BW620" s="458"/>
      <c r="BX620" s="458"/>
      <c r="BY620" s="458"/>
      <c r="BZ620" s="458"/>
      <c r="CA620" s="458"/>
      <c r="CB620" s="458"/>
      <c r="CC620" s="458"/>
      <c r="CD620" s="458"/>
      <c r="CE620" s="458"/>
      <c r="CF620" s="458"/>
      <c r="CG620" s="458"/>
      <c r="CH620" s="458"/>
      <c r="CI620" s="458"/>
      <c r="CJ620" s="458"/>
      <c r="CK620" s="458"/>
      <c r="CL620" s="458"/>
      <c r="CM620" s="458"/>
      <c r="CN620" s="458"/>
      <c r="CO620" s="458"/>
      <c r="CP620" s="308"/>
      <c r="CQ620" s="309"/>
      <c r="CR620" s="309"/>
      <c r="CS620" s="309"/>
      <c r="CT620" s="309"/>
      <c r="CU620" s="309"/>
      <c r="CV620" s="309"/>
      <c r="CW620" s="309"/>
      <c r="CX620" s="309"/>
      <c r="CY620" s="310"/>
      <c r="CZ620" s="308"/>
      <c r="DA620" s="309"/>
      <c r="DB620" s="309"/>
      <c r="DC620" s="309"/>
      <c r="DD620" s="309"/>
      <c r="DE620" s="309"/>
      <c r="DF620" s="309"/>
      <c r="DG620" s="309"/>
      <c r="DH620" s="309"/>
      <c r="DI620" s="310"/>
      <c r="DJ620" s="458"/>
      <c r="DK620" s="458"/>
      <c r="DL620" s="458"/>
      <c r="DM620" s="458"/>
      <c r="DN620" s="458"/>
      <c r="DO620" s="458"/>
      <c r="DP620" s="458"/>
      <c r="DQ620" s="458"/>
      <c r="DR620" s="458"/>
      <c r="DS620" s="458"/>
      <c r="DT620" s="458"/>
      <c r="DU620" s="458"/>
      <c r="DV620" s="458"/>
      <c r="DW620" s="458"/>
      <c r="DX620" s="458"/>
      <c r="DY620" s="459"/>
      <c r="DZ620" s="58"/>
      <c r="EA620" s="58"/>
      <c r="EE620" s="207"/>
      <c r="EF620" s="207"/>
      <c r="EG620" s="207"/>
      <c r="EH620" s="207"/>
      <c r="EI620" s="207"/>
      <c r="EJ620" s="207"/>
      <c r="EK620" s="207"/>
      <c r="EL620" s="207"/>
      <c r="EM620" s="207"/>
      <c r="EN620" s="207"/>
      <c r="EO620" s="207"/>
      <c r="EP620" s="207"/>
      <c r="EQ620" s="207"/>
      <c r="ER620" s="207"/>
      <c r="ES620" s="207"/>
      <c r="ET620" s="207"/>
      <c r="EU620" s="207"/>
      <c r="EV620" s="207"/>
      <c r="EW620" s="207"/>
      <c r="EX620" s="207"/>
      <c r="EY620" s="207"/>
      <c r="EZ620" s="207"/>
      <c r="FA620" s="207"/>
      <c r="FB620" s="207"/>
      <c r="FC620" s="207"/>
      <c r="FD620" s="207"/>
      <c r="FE620" s="207"/>
      <c r="FF620" s="207"/>
      <c r="FG620" s="207"/>
      <c r="FH620" s="207"/>
      <c r="FI620" s="207"/>
      <c r="FJ620" s="207"/>
      <c r="FK620" s="207"/>
      <c r="FL620" s="207"/>
      <c r="FM620" s="207"/>
      <c r="FN620" s="207"/>
      <c r="FO620" s="207"/>
      <c r="FP620" s="207"/>
      <c r="FQ620" s="207"/>
      <c r="FR620" s="207"/>
      <c r="FS620" s="207"/>
      <c r="FT620" s="207"/>
      <c r="FU620" s="207"/>
      <c r="FV620" s="207"/>
      <c r="FW620" s="207"/>
      <c r="FX620" s="207"/>
      <c r="FY620" s="207"/>
      <c r="FZ620" s="207"/>
      <c r="GA620" s="207"/>
      <c r="GB620" s="207"/>
      <c r="GC620" s="207"/>
      <c r="GD620" s="207"/>
      <c r="GE620" s="207"/>
      <c r="GF620" s="207"/>
      <c r="GG620" s="207"/>
      <c r="GH620" s="207"/>
      <c r="GI620" s="207"/>
      <c r="GJ620" s="207"/>
      <c r="GK620" s="207"/>
      <c r="GL620" s="207"/>
      <c r="GM620" s="207"/>
      <c r="GN620" s="243"/>
    </row>
    <row r="621" spans="2:196" ht="26.1" customHeight="1" x14ac:dyDescent="0.45">
      <c r="B621" s="58"/>
      <c r="C621" s="58"/>
      <c r="D621" s="58"/>
      <c r="E621" s="460"/>
      <c r="F621" s="458"/>
      <c r="G621" s="458"/>
      <c r="H621" s="458"/>
      <c r="I621" s="458"/>
      <c r="J621" s="458"/>
      <c r="K621" s="458"/>
      <c r="L621" s="458"/>
      <c r="M621" s="458"/>
      <c r="N621" s="458"/>
      <c r="O621" s="458"/>
      <c r="P621" s="458"/>
      <c r="Q621" s="458"/>
      <c r="R621" s="458"/>
      <c r="S621" s="458"/>
      <c r="T621" s="458"/>
      <c r="U621" s="458"/>
      <c r="V621" s="458"/>
      <c r="W621" s="458"/>
      <c r="X621" s="458"/>
      <c r="Y621" s="458"/>
      <c r="Z621" s="458"/>
      <c r="AA621" s="458"/>
      <c r="AB621" s="458"/>
      <c r="AC621" s="308"/>
      <c r="AD621" s="309"/>
      <c r="AE621" s="309"/>
      <c r="AF621" s="309"/>
      <c r="AG621" s="309"/>
      <c r="AH621" s="309"/>
      <c r="AI621" s="309"/>
      <c r="AJ621" s="309"/>
      <c r="AK621" s="309"/>
      <c r="AL621" s="310"/>
      <c r="AM621" s="308"/>
      <c r="AN621" s="309"/>
      <c r="AO621" s="309"/>
      <c r="AP621" s="309"/>
      <c r="AQ621" s="309"/>
      <c r="AR621" s="309"/>
      <c r="AS621" s="309"/>
      <c r="AT621" s="309"/>
      <c r="AU621" s="309"/>
      <c r="AV621" s="310"/>
      <c r="AW621" s="458"/>
      <c r="AX621" s="458"/>
      <c r="AY621" s="458"/>
      <c r="AZ621" s="458"/>
      <c r="BA621" s="458"/>
      <c r="BB621" s="458"/>
      <c r="BC621" s="458"/>
      <c r="BD621" s="458"/>
      <c r="BE621" s="458"/>
      <c r="BF621" s="458"/>
      <c r="BG621" s="458"/>
      <c r="BH621" s="458"/>
      <c r="BI621" s="458"/>
      <c r="BJ621" s="458"/>
      <c r="BK621" s="458"/>
      <c r="BL621" s="459"/>
      <c r="BR621" s="460"/>
      <c r="BS621" s="458"/>
      <c r="BT621" s="458"/>
      <c r="BU621" s="458"/>
      <c r="BV621" s="458"/>
      <c r="BW621" s="458"/>
      <c r="BX621" s="458"/>
      <c r="BY621" s="458"/>
      <c r="BZ621" s="458"/>
      <c r="CA621" s="458"/>
      <c r="CB621" s="458"/>
      <c r="CC621" s="458"/>
      <c r="CD621" s="458"/>
      <c r="CE621" s="458"/>
      <c r="CF621" s="458"/>
      <c r="CG621" s="458"/>
      <c r="CH621" s="458"/>
      <c r="CI621" s="458"/>
      <c r="CJ621" s="458"/>
      <c r="CK621" s="458"/>
      <c r="CL621" s="458"/>
      <c r="CM621" s="458"/>
      <c r="CN621" s="458"/>
      <c r="CO621" s="458"/>
      <c r="CP621" s="308"/>
      <c r="CQ621" s="309"/>
      <c r="CR621" s="309"/>
      <c r="CS621" s="309"/>
      <c r="CT621" s="309"/>
      <c r="CU621" s="309"/>
      <c r="CV621" s="309"/>
      <c r="CW621" s="309"/>
      <c r="CX621" s="309"/>
      <c r="CY621" s="310"/>
      <c r="CZ621" s="308"/>
      <c r="DA621" s="309"/>
      <c r="DB621" s="309"/>
      <c r="DC621" s="309"/>
      <c r="DD621" s="309"/>
      <c r="DE621" s="309"/>
      <c r="DF621" s="309"/>
      <c r="DG621" s="309"/>
      <c r="DH621" s="309"/>
      <c r="DI621" s="310"/>
      <c r="DJ621" s="458"/>
      <c r="DK621" s="458"/>
      <c r="DL621" s="458"/>
      <c r="DM621" s="458"/>
      <c r="DN621" s="458"/>
      <c r="DO621" s="458"/>
      <c r="DP621" s="458"/>
      <c r="DQ621" s="458"/>
      <c r="DR621" s="458"/>
      <c r="DS621" s="458"/>
      <c r="DT621" s="458"/>
      <c r="DU621" s="458"/>
      <c r="DV621" s="458"/>
      <c r="DW621" s="458"/>
      <c r="DX621" s="458"/>
      <c r="DY621" s="459"/>
      <c r="DZ621" s="58"/>
      <c r="EA621" s="58"/>
      <c r="EE621" s="207"/>
      <c r="EF621" s="207"/>
      <c r="EG621" s="207"/>
      <c r="EH621" s="207"/>
      <c r="EI621" s="207"/>
      <c r="EJ621" s="207"/>
      <c r="EK621" s="207"/>
      <c r="EL621" s="207"/>
      <c r="EM621" s="207"/>
      <c r="EN621" s="207"/>
      <c r="EO621" s="207"/>
      <c r="EP621" s="207"/>
      <c r="EQ621" s="207"/>
      <c r="ER621" s="207"/>
      <c r="ES621" s="207"/>
      <c r="ET621" s="207"/>
      <c r="EU621" s="207"/>
      <c r="EV621" s="207"/>
      <c r="EW621" s="207"/>
      <c r="EX621" s="207"/>
      <c r="EY621" s="207"/>
      <c r="EZ621" s="207"/>
      <c r="FA621" s="207"/>
      <c r="FB621" s="207"/>
      <c r="FC621" s="207"/>
      <c r="FD621" s="207"/>
      <c r="FE621" s="207"/>
      <c r="FF621" s="207"/>
      <c r="FG621" s="207"/>
      <c r="FH621" s="207"/>
      <c r="FI621" s="207"/>
      <c r="FJ621" s="207"/>
      <c r="FK621" s="207"/>
      <c r="FL621" s="207"/>
      <c r="FM621" s="207"/>
      <c r="FN621" s="207"/>
      <c r="FO621" s="207"/>
      <c r="FP621" s="207"/>
      <c r="FQ621" s="207"/>
      <c r="FR621" s="207"/>
      <c r="FS621" s="207"/>
      <c r="FT621" s="207"/>
      <c r="FU621" s="207"/>
      <c r="FV621" s="207"/>
      <c r="FW621" s="207"/>
      <c r="FX621" s="207"/>
      <c r="FY621" s="207"/>
      <c r="FZ621" s="207"/>
      <c r="GA621" s="207"/>
      <c r="GB621" s="207"/>
      <c r="GC621" s="207"/>
      <c r="GD621" s="207"/>
      <c r="GE621" s="207"/>
      <c r="GF621" s="207"/>
      <c r="GG621" s="207"/>
      <c r="GH621" s="207"/>
      <c r="GI621" s="207"/>
      <c r="GJ621" s="207"/>
      <c r="GK621" s="207"/>
      <c r="GL621" s="207"/>
      <c r="GM621" s="207"/>
      <c r="GN621" s="243"/>
    </row>
    <row r="622" spans="2:196" ht="26.1" customHeight="1" x14ac:dyDescent="0.45">
      <c r="B622" s="58"/>
      <c r="C622" s="58"/>
      <c r="D622" s="58"/>
      <c r="E622" s="460"/>
      <c r="F622" s="458"/>
      <c r="G622" s="458"/>
      <c r="H622" s="458"/>
      <c r="I622" s="458"/>
      <c r="J622" s="458"/>
      <c r="K622" s="458"/>
      <c r="L622" s="458"/>
      <c r="M622" s="458"/>
      <c r="N622" s="458"/>
      <c r="O622" s="458"/>
      <c r="P622" s="458"/>
      <c r="Q622" s="458"/>
      <c r="R622" s="458"/>
      <c r="S622" s="458"/>
      <c r="T622" s="458"/>
      <c r="U622" s="458"/>
      <c r="V622" s="458"/>
      <c r="W622" s="458"/>
      <c r="X622" s="458"/>
      <c r="Y622" s="458"/>
      <c r="Z622" s="458"/>
      <c r="AA622" s="458"/>
      <c r="AB622" s="458"/>
      <c r="AC622" s="308"/>
      <c r="AD622" s="309"/>
      <c r="AE622" s="309"/>
      <c r="AF622" s="309"/>
      <c r="AG622" s="309"/>
      <c r="AH622" s="309"/>
      <c r="AI622" s="309"/>
      <c r="AJ622" s="309"/>
      <c r="AK622" s="309"/>
      <c r="AL622" s="310"/>
      <c r="AM622" s="308"/>
      <c r="AN622" s="309"/>
      <c r="AO622" s="309"/>
      <c r="AP622" s="309"/>
      <c r="AQ622" s="309"/>
      <c r="AR622" s="309"/>
      <c r="AS622" s="309"/>
      <c r="AT622" s="309"/>
      <c r="AU622" s="309"/>
      <c r="AV622" s="310"/>
      <c r="AW622" s="458"/>
      <c r="AX622" s="458"/>
      <c r="AY622" s="458"/>
      <c r="AZ622" s="458"/>
      <c r="BA622" s="458"/>
      <c r="BB622" s="458"/>
      <c r="BC622" s="458"/>
      <c r="BD622" s="458"/>
      <c r="BE622" s="458"/>
      <c r="BF622" s="458"/>
      <c r="BG622" s="458"/>
      <c r="BH622" s="458"/>
      <c r="BI622" s="458"/>
      <c r="BJ622" s="458"/>
      <c r="BK622" s="458"/>
      <c r="BL622" s="459"/>
      <c r="BR622" s="460"/>
      <c r="BS622" s="458"/>
      <c r="BT622" s="458"/>
      <c r="BU622" s="458"/>
      <c r="BV622" s="458"/>
      <c r="BW622" s="458"/>
      <c r="BX622" s="458"/>
      <c r="BY622" s="458"/>
      <c r="BZ622" s="458"/>
      <c r="CA622" s="458"/>
      <c r="CB622" s="458"/>
      <c r="CC622" s="458"/>
      <c r="CD622" s="458"/>
      <c r="CE622" s="458"/>
      <c r="CF622" s="458"/>
      <c r="CG622" s="458"/>
      <c r="CH622" s="458"/>
      <c r="CI622" s="458"/>
      <c r="CJ622" s="458"/>
      <c r="CK622" s="458"/>
      <c r="CL622" s="458"/>
      <c r="CM622" s="458"/>
      <c r="CN622" s="458"/>
      <c r="CO622" s="458"/>
      <c r="CP622" s="308"/>
      <c r="CQ622" s="309"/>
      <c r="CR622" s="309"/>
      <c r="CS622" s="309"/>
      <c r="CT622" s="309"/>
      <c r="CU622" s="309"/>
      <c r="CV622" s="309"/>
      <c r="CW622" s="309"/>
      <c r="CX622" s="309"/>
      <c r="CY622" s="310"/>
      <c r="CZ622" s="308"/>
      <c r="DA622" s="309"/>
      <c r="DB622" s="309"/>
      <c r="DC622" s="309"/>
      <c r="DD622" s="309"/>
      <c r="DE622" s="309"/>
      <c r="DF622" s="309"/>
      <c r="DG622" s="309"/>
      <c r="DH622" s="309"/>
      <c r="DI622" s="310"/>
      <c r="DJ622" s="458"/>
      <c r="DK622" s="458"/>
      <c r="DL622" s="458"/>
      <c r="DM622" s="458"/>
      <c r="DN622" s="458"/>
      <c r="DO622" s="458"/>
      <c r="DP622" s="458"/>
      <c r="DQ622" s="458"/>
      <c r="DR622" s="458"/>
      <c r="DS622" s="458"/>
      <c r="DT622" s="458"/>
      <c r="DU622" s="458"/>
      <c r="DV622" s="458"/>
      <c r="DW622" s="458"/>
      <c r="DX622" s="458"/>
      <c r="DY622" s="459"/>
      <c r="DZ622" s="58"/>
      <c r="EA622" s="58"/>
      <c r="EE622" s="207"/>
      <c r="EF622" s="207"/>
      <c r="EG622" s="207"/>
      <c r="EH622" s="207"/>
      <c r="EI622" s="207"/>
      <c r="EJ622" s="207"/>
      <c r="EK622" s="207"/>
      <c r="EL622" s="207"/>
      <c r="EM622" s="207"/>
      <c r="EN622" s="207"/>
      <c r="EO622" s="207"/>
      <c r="EP622" s="207"/>
      <c r="EQ622" s="207"/>
      <c r="ER622" s="207"/>
      <c r="ES622" s="207"/>
      <c r="ET622" s="207"/>
      <c r="EU622" s="207"/>
      <c r="EV622" s="207"/>
      <c r="EW622" s="207"/>
      <c r="EX622" s="207"/>
      <c r="EY622" s="207"/>
      <c r="EZ622" s="207"/>
      <c r="FA622" s="207"/>
      <c r="FB622" s="207"/>
      <c r="FC622" s="207"/>
      <c r="FD622" s="207"/>
      <c r="FE622" s="207"/>
      <c r="FF622" s="207"/>
      <c r="FG622" s="207"/>
      <c r="FH622" s="207"/>
      <c r="FI622" s="207"/>
      <c r="FJ622" s="207"/>
      <c r="FK622" s="207"/>
      <c r="FL622" s="207"/>
      <c r="FM622" s="207"/>
      <c r="FN622" s="207"/>
      <c r="FO622" s="207"/>
      <c r="FP622" s="207"/>
      <c r="FQ622" s="207"/>
      <c r="FR622" s="207"/>
      <c r="FS622" s="207"/>
      <c r="FT622" s="207"/>
      <c r="FU622" s="207"/>
      <c r="FV622" s="207"/>
      <c r="FW622" s="207"/>
      <c r="FX622" s="207"/>
      <c r="FY622" s="207"/>
      <c r="FZ622" s="207"/>
      <c r="GA622" s="207"/>
      <c r="GB622" s="207"/>
      <c r="GC622" s="207"/>
      <c r="GD622" s="207"/>
      <c r="GE622" s="207"/>
      <c r="GF622" s="207"/>
      <c r="GG622" s="207"/>
      <c r="GH622" s="207"/>
      <c r="GI622" s="207"/>
      <c r="GJ622" s="207"/>
      <c r="GK622" s="207"/>
      <c r="GL622" s="207"/>
      <c r="GM622" s="207"/>
      <c r="GN622" s="243"/>
    </row>
    <row r="623" spans="2:196" ht="26.1" customHeight="1" x14ac:dyDescent="0.45">
      <c r="B623" s="58"/>
      <c r="C623" s="58"/>
      <c r="D623" s="58"/>
      <c r="E623" s="460"/>
      <c r="F623" s="458"/>
      <c r="G623" s="458"/>
      <c r="H623" s="458"/>
      <c r="I623" s="458"/>
      <c r="J623" s="458"/>
      <c r="K623" s="458"/>
      <c r="L623" s="458"/>
      <c r="M623" s="458"/>
      <c r="N623" s="458"/>
      <c r="O623" s="458"/>
      <c r="P623" s="458"/>
      <c r="Q623" s="458"/>
      <c r="R623" s="458"/>
      <c r="S623" s="458"/>
      <c r="T623" s="458"/>
      <c r="U623" s="458"/>
      <c r="V623" s="458"/>
      <c r="W623" s="458"/>
      <c r="X623" s="458"/>
      <c r="Y623" s="458"/>
      <c r="Z623" s="458"/>
      <c r="AA623" s="458"/>
      <c r="AB623" s="458"/>
      <c r="AC623" s="308"/>
      <c r="AD623" s="309"/>
      <c r="AE623" s="309"/>
      <c r="AF623" s="309"/>
      <c r="AG623" s="309"/>
      <c r="AH623" s="309"/>
      <c r="AI623" s="309"/>
      <c r="AJ623" s="309"/>
      <c r="AK623" s="309"/>
      <c r="AL623" s="310"/>
      <c r="AM623" s="308"/>
      <c r="AN623" s="309"/>
      <c r="AO623" s="309"/>
      <c r="AP623" s="309"/>
      <c r="AQ623" s="309"/>
      <c r="AR623" s="309"/>
      <c r="AS623" s="309"/>
      <c r="AT623" s="309"/>
      <c r="AU623" s="309"/>
      <c r="AV623" s="310"/>
      <c r="AW623" s="458"/>
      <c r="AX623" s="458"/>
      <c r="AY623" s="458"/>
      <c r="AZ623" s="458"/>
      <c r="BA623" s="458"/>
      <c r="BB623" s="458"/>
      <c r="BC623" s="458"/>
      <c r="BD623" s="458"/>
      <c r="BE623" s="458"/>
      <c r="BF623" s="458"/>
      <c r="BG623" s="458"/>
      <c r="BH623" s="458"/>
      <c r="BI623" s="458"/>
      <c r="BJ623" s="458"/>
      <c r="BK623" s="458"/>
      <c r="BL623" s="459"/>
      <c r="BR623" s="460"/>
      <c r="BS623" s="458"/>
      <c r="BT623" s="458"/>
      <c r="BU623" s="458"/>
      <c r="BV623" s="458"/>
      <c r="BW623" s="458"/>
      <c r="BX623" s="458"/>
      <c r="BY623" s="458"/>
      <c r="BZ623" s="458"/>
      <c r="CA623" s="458"/>
      <c r="CB623" s="458"/>
      <c r="CC623" s="458"/>
      <c r="CD623" s="458"/>
      <c r="CE623" s="458"/>
      <c r="CF623" s="458"/>
      <c r="CG623" s="458"/>
      <c r="CH623" s="458"/>
      <c r="CI623" s="458"/>
      <c r="CJ623" s="458"/>
      <c r="CK623" s="458"/>
      <c r="CL623" s="458"/>
      <c r="CM623" s="458"/>
      <c r="CN623" s="458"/>
      <c r="CO623" s="458"/>
      <c r="CP623" s="308"/>
      <c r="CQ623" s="309"/>
      <c r="CR623" s="309"/>
      <c r="CS623" s="309"/>
      <c r="CT623" s="309"/>
      <c r="CU623" s="309"/>
      <c r="CV623" s="309"/>
      <c r="CW623" s="309"/>
      <c r="CX623" s="309"/>
      <c r="CY623" s="310"/>
      <c r="CZ623" s="308"/>
      <c r="DA623" s="309"/>
      <c r="DB623" s="309"/>
      <c r="DC623" s="309"/>
      <c r="DD623" s="309"/>
      <c r="DE623" s="309"/>
      <c r="DF623" s="309"/>
      <c r="DG623" s="309"/>
      <c r="DH623" s="309"/>
      <c r="DI623" s="310"/>
      <c r="DJ623" s="458"/>
      <c r="DK623" s="458"/>
      <c r="DL623" s="458"/>
      <c r="DM623" s="458"/>
      <c r="DN623" s="458"/>
      <c r="DO623" s="458"/>
      <c r="DP623" s="458"/>
      <c r="DQ623" s="458"/>
      <c r="DR623" s="458"/>
      <c r="DS623" s="458"/>
      <c r="DT623" s="458"/>
      <c r="DU623" s="458"/>
      <c r="DV623" s="458"/>
      <c r="DW623" s="458"/>
      <c r="DX623" s="458"/>
      <c r="DY623" s="459"/>
      <c r="DZ623" s="58"/>
      <c r="EA623" s="58"/>
      <c r="EE623" s="207"/>
      <c r="EF623" s="207"/>
      <c r="EG623" s="207"/>
      <c r="EH623" s="207"/>
      <c r="EI623" s="207"/>
      <c r="EJ623" s="207"/>
      <c r="EK623" s="207"/>
      <c r="EL623" s="207"/>
      <c r="EM623" s="207"/>
      <c r="EN623" s="207"/>
      <c r="EO623" s="207"/>
      <c r="EP623" s="207"/>
      <c r="EQ623" s="207"/>
      <c r="ER623" s="207"/>
      <c r="ES623" s="207"/>
      <c r="ET623" s="207"/>
      <c r="EU623" s="207"/>
      <c r="EV623" s="207"/>
      <c r="EW623" s="207"/>
      <c r="EX623" s="207"/>
      <c r="EY623" s="207"/>
      <c r="EZ623" s="207"/>
      <c r="FA623" s="207"/>
      <c r="FB623" s="207"/>
      <c r="FC623" s="207"/>
      <c r="FD623" s="207"/>
      <c r="FE623" s="207"/>
      <c r="FF623" s="207"/>
      <c r="FG623" s="207"/>
      <c r="FH623" s="207"/>
      <c r="FI623" s="207"/>
      <c r="FJ623" s="207"/>
      <c r="FK623" s="207"/>
      <c r="FL623" s="207"/>
      <c r="FM623" s="207"/>
      <c r="FN623" s="207"/>
      <c r="FO623" s="207"/>
      <c r="FP623" s="207"/>
      <c r="FQ623" s="207"/>
      <c r="FR623" s="207"/>
      <c r="FS623" s="207"/>
      <c r="FT623" s="207"/>
      <c r="FU623" s="207"/>
      <c r="FV623" s="207"/>
      <c r="FW623" s="207"/>
      <c r="FX623" s="207"/>
      <c r="FY623" s="207"/>
      <c r="FZ623" s="207"/>
      <c r="GA623" s="207"/>
      <c r="GB623" s="207"/>
      <c r="GC623" s="207"/>
      <c r="GD623" s="207"/>
      <c r="GE623" s="207"/>
      <c r="GF623" s="207"/>
      <c r="GG623" s="207"/>
      <c r="GH623" s="207"/>
      <c r="GI623" s="207"/>
      <c r="GJ623" s="207"/>
      <c r="GK623" s="207"/>
      <c r="GL623" s="207"/>
      <c r="GM623" s="207"/>
      <c r="GN623" s="243"/>
    </row>
    <row r="624" spans="2:196" ht="26.1" customHeight="1" x14ac:dyDescent="0.45">
      <c r="B624" s="58"/>
      <c r="C624" s="58"/>
      <c r="D624" s="58"/>
      <c r="E624" s="460"/>
      <c r="F624" s="458"/>
      <c r="G624" s="458"/>
      <c r="H624" s="458"/>
      <c r="I624" s="458"/>
      <c r="J624" s="458"/>
      <c r="K624" s="458"/>
      <c r="L624" s="458"/>
      <c r="M624" s="458"/>
      <c r="N624" s="458"/>
      <c r="O624" s="458"/>
      <c r="P624" s="458"/>
      <c r="Q624" s="458"/>
      <c r="R624" s="458"/>
      <c r="S624" s="458"/>
      <c r="T624" s="458"/>
      <c r="U624" s="458"/>
      <c r="V624" s="458"/>
      <c r="W624" s="458"/>
      <c r="X624" s="458"/>
      <c r="Y624" s="458"/>
      <c r="Z624" s="458"/>
      <c r="AA624" s="458"/>
      <c r="AB624" s="458"/>
      <c r="AC624" s="308"/>
      <c r="AD624" s="309"/>
      <c r="AE624" s="309"/>
      <c r="AF624" s="309"/>
      <c r="AG624" s="309"/>
      <c r="AH624" s="309"/>
      <c r="AI624" s="309"/>
      <c r="AJ624" s="309"/>
      <c r="AK624" s="309"/>
      <c r="AL624" s="310"/>
      <c r="AM624" s="308"/>
      <c r="AN624" s="309"/>
      <c r="AO624" s="309"/>
      <c r="AP624" s="309"/>
      <c r="AQ624" s="309"/>
      <c r="AR624" s="309"/>
      <c r="AS624" s="309"/>
      <c r="AT624" s="309"/>
      <c r="AU624" s="309"/>
      <c r="AV624" s="310"/>
      <c r="AW624" s="458"/>
      <c r="AX624" s="458"/>
      <c r="AY624" s="458"/>
      <c r="AZ624" s="458"/>
      <c r="BA624" s="458"/>
      <c r="BB624" s="458"/>
      <c r="BC624" s="458"/>
      <c r="BD624" s="458"/>
      <c r="BE624" s="458"/>
      <c r="BF624" s="458"/>
      <c r="BG624" s="458"/>
      <c r="BH624" s="458"/>
      <c r="BI624" s="458"/>
      <c r="BJ624" s="458"/>
      <c r="BK624" s="458"/>
      <c r="BL624" s="459"/>
      <c r="BR624" s="460"/>
      <c r="BS624" s="458"/>
      <c r="BT624" s="458"/>
      <c r="BU624" s="458"/>
      <c r="BV624" s="458"/>
      <c r="BW624" s="458"/>
      <c r="BX624" s="458"/>
      <c r="BY624" s="458"/>
      <c r="BZ624" s="458"/>
      <c r="CA624" s="458"/>
      <c r="CB624" s="458"/>
      <c r="CC624" s="458"/>
      <c r="CD624" s="458"/>
      <c r="CE624" s="458"/>
      <c r="CF624" s="458"/>
      <c r="CG624" s="458"/>
      <c r="CH624" s="458"/>
      <c r="CI624" s="458"/>
      <c r="CJ624" s="458"/>
      <c r="CK624" s="458"/>
      <c r="CL624" s="458"/>
      <c r="CM624" s="458"/>
      <c r="CN624" s="458"/>
      <c r="CO624" s="458"/>
      <c r="CP624" s="308"/>
      <c r="CQ624" s="309"/>
      <c r="CR624" s="309"/>
      <c r="CS624" s="309"/>
      <c r="CT624" s="309"/>
      <c r="CU624" s="309"/>
      <c r="CV624" s="309"/>
      <c r="CW624" s="309"/>
      <c r="CX624" s="309"/>
      <c r="CY624" s="310"/>
      <c r="CZ624" s="308"/>
      <c r="DA624" s="309"/>
      <c r="DB624" s="309"/>
      <c r="DC624" s="309"/>
      <c r="DD624" s="309"/>
      <c r="DE624" s="309"/>
      <c r="DF624" s="309"/>
      <c r="DG624" s="309"/>
      <c r="DH624" s="309"/>
      <c r="DI624" s="310"/>
      <c r="DJ624" s="458"/>
      <c r="DK624" s="458"/>
      <c r="DL624" s="458"/>
      <c r="DM624" s="458"/>
      <c r="DN624" s="458"/>
      <c r="DO624" s="458"/>
      <c r="DP624" s="458"/>
      <c r="DQ624" s="458"/>
      <c r="DR624" s="458"/>
      <c r="DS624" s="458"/>
      <c r="DT624" s="458"/>
      <c r="DU624" s="458"/>
      <c r="DV624" s="458"/>
      <c r="DW624" s="458"/>
      <c r="DX624" s="458"/>
      <c r="DY624" s="459"/>
      <c r="DZ624" s="58"/>
      <c r="EA624" s="58"/>
      <c r="EE624" s="207"/>
      <c r="EF624" s="207"/>
      <c r="EG624" s="207"/>
      <c r="EH624" s="207"/>
      <c r="EI624" s="207"/>
      <c r="EJ624" s="207"/>
      <c r="EK624" s="207"/>
      <c r="EL624" s="207"/>
      <c r="EM624" s="207"/>
      <c r="EN624" s="207"/>
      <c r="EO624" s="207"/>
      <c r="EP624" s="207"/>
      <c r="EQ624" s="207"/>
      <c r="ER624" s="207"/>
      <c r="ES624" s="207"/>
      <c r="ET624" s="207"/>
      <c r="EU624" s="207"/>
      <c r="EV624" s="207"/>
      <c r="EW624" s="207"/>
      <c r="EX624" s="207"/>
      <c r="EY624" s="207"/>
      <c r="EZ624" s="207"/>
      <c r="FA624" s="207"/>
      <c r="FB624" s="207"/>
      <c r="FC624" s="207"/>
      <c r="FD624" s="207"/>
      <c r="FE624" s="207"/>
      <c r="FF624" s="207"/>
      <c r="FG624" s="207"/>
      <c r="FH624" s="207"/>
      <c r="FI624" s="207"/>
      <c r="FJ624" s="207"/>
      <c r="FK624" s="207"/>
      <c r="FL624" s="207"/>
      <c r="FM624" s="207"/>
      <c r="FN624" s="207"/>
      <c r="FO624" s="207"/>
      <c r="FP624" s="207"/>
      <c r="FQ624" s="207"/>
      <c r="FR624" s="207"/>
      <c r="FS624" s="207"/>
      <c r="FT624" s="207"/>
      <c r="FU624" s="207"/>
      <c r="FV624" s="207"/>
      <c r="FW624" s="207"/>
      <c r="FX624" s="207"/>
      <c r="FY624" s="207"/>
      <c r="FZ624" s="207"/>
      <c r="GA624" s="207"/>
      <c r="GB624" s="207"/>
      <c r="GC624" s="207"/>
      <c r="GD624" s="207"/>
      <c r="GE624" s="207"/>
      <c r="GF624" s="207"/>
      <c r="GG624" s="207"/>
      <c r="GH624" s="207"/>
      <c r="GI624" s="207"/>
      <c r="GJ624" s="207"/>
      <c r="GK624" s="207"/>
      <c r="GL624" s="207"/>
      <c r="GM624" s="207"/>
      <c r="GN624" s="243"/>
    </row>
    <row r="625" spans="1:196" ht="26.1" customHeight="1" x14ac:dyDescent="0.45">
      <c r="B625" s="58"/>
      <c r="C625" s="58"/>
      <c r="D625" s="58"/>
      <c r="E625" s="460"/>
      <c r="F625" s="458"/>
      <c r="G625" s="458"/>
      <c r="H625" s="458"/>
      <c r="I625" s="458"/>
      <c r="J625" s="458"/>
      <c r="K625" s="458"/>
      <c r="L625" s="458"/>
      <c r="M625" s="458"/>
      <c r="N625" s="458"/>
      <c r="O625" s="458"/>
      <c r="P625" s="458"/>
      <c r="Q625" s="458"/>
      <c r="R625" s="458"/>
      <c r="S625" s="458"/>
      <c r="T625" s="458"/>
      <c r="U625" s="458"/>
      <c r="V625" s="458"/>
      <c r="W625" s="458"/>
      <c r="X625" s="458"/>
      <c r="Y625" s="458"/>
      <c r="Z625" s="458"/>
      <c r="AA625" s="458"/>
      <c r="AB625" s="458"/>
      <c r="AC625" s="308"/>
      <c r="AD625" s="309"/>
      <c r="AE625" s="309"/>
      <c r="AF625" s="309"/>
      <c r="AG625" s="309"/>
      <c r="AH625" s="309"/>
      <c r="AI625" s="309"/>
      <c r="AJ625" s="309"/>
      <c r="AK625" s="309"/>
      <c r="AL625" s="310"/>
      <c r="AM625" s="308"/>
      <c r="AN625" s="309"/>
      <c r="AO625" s="309"/>
      <c r="AP625" s="309"/>
      <c r="AQ625" s="309"/>
      <c r="AR625" s="309"/>
      <c r="AS625" s="309"/>
      <c r="AT625" s="309"/>
      <c r="AU625" s="309"/>
      <c r="AV625" s="310"/>
      <c r="AW625" s="458"/>
      <c r="AX625" s="458"/>
      <c r="AY625" s="458"/>
      <c r="AZ625" s="458"/>
      <c r="BA625" s="458"/>
      <c r="BB625" s="458"/>
      <c r="BC625" s="458"/>
      <c r="BD625" s="458"/>
      <c r="BE625" s="458"/>
      <c r="BF625" s="458"/>
      <c r="BG625" s="458"/>
      <c r="BH625" s="458"/>
      <c r="BI625" s="458"/>
      <c r="BJ625" s="458"/>
      <c r="BK625" s="458"/>
      <c r="BL625" s="459"/>
      <c r="BR625" s="460"/>
      <c r="BS625" s="458"/>
      <c r="BT625" s="458"/>
      <c r="BU625" s="458"/>
      <c r="BV625" s="458"/>
      <c r="BW625" s="458"/>
      <c r="BX625" s="458"/>
      <c r="BY625" s="458"/>
      <c r="BZ625" s="458"/>
      <c r="CA625" s="458"/>
      <c r="CB625" s="458"/>
      <c r="CC625" s="458"/>
      <c r="CD625" s="458"/>
      <c r="CE625" s="458"/>
      <c r="CF625" s="458"/>
      <c r="CG625" s="458"/>
      <c r="CH625" s="458"/>
      <c r="CI625" s="458"/>
      <c r="CJ625" s="458"/>
      <c r="CK625" s="458"/>
      <c r="CL625" s="458"/>
      <c r="CM625" s="458"/>
      <c r="CN625" s="458"/>
      <c r="CO625" s="458"/>
      <c r="CP625" s="308"/>
      <c r="CQ625" s="309"/>
      <c r="CR625" s="309"/>
      <c r="CS625" s="309"/>
      <c r="CT625" s="309"/>
      <c r="CU625" s="309"/>
      <c r="CV625" s="309"/>
      <c r="CW625" s="309"/>
      <c r="CX625" s="309"/>
      <c r="CY625" s="310"/>
      <c r="CZ625" s="308"/>
      <c r="DA625" s="309"/>
      <c r="DB625" s="309"/>
      <c r="DC625" s="309"/>
      <c r="DD625" s="309"/>
      <c r="DE625" s="309"/>
      <c r="DF625" s="309"/>
      <c r="DG625" s="309"/>
      <c r="DH625" s="309"/>
      <c r="DI625" s="310"/>
      <c r="DJ625" s="458"/>
      <c r="DK625" s="458"/>
      <c r="DL625" s="458"/>
      <c r="DM625" s="458"/>
      <c r="DN625" s="458"/>
      <c r="DO625" s="458"/>
      <c r="DP625" s="458"/>
      <c r="DQ625" s="458"/>
      <c r="DR625" s="458"/>
      <c r="DS625" s="458"/>
      <c r="DT625" s="458"/>
      <c r="DU625" s="458"/>
      <c r="DV625" s="458"/>
      <c r="DW625" s="458"/>
      <c r="DX625" s="458"/>
      <c r="DY625" s="459"/>
      <c r="DZ625" s="58"/>
      <c r="EA625" s="58"/>
      <c r="EE625" s="207"/>
      <c r="EF625" s="207"/>
      <c r="EG625" s="207"/>
      <c r="EH625" s="207"/>
      <c r="EI625" s="207"/>
      <c r="EJ625" s="207"/>
      <c r="EK625" s="207"/>
      <c r="EL625" s="207"/>
      <c r="EM625" s="207"/>
      <c r="EN625" s="207"/>
      <c r="EO625" s="207"/>
      <c r="EP625" s="207"/>
      <c r="EQ625" s="207"/>
      <c r="ER625" s="207"/>
      <c r="ES625" s="207"/>
      <c r="ET625" s="207"/>
      <c r="EU625" s="207"/>
      <c r="EV625" s="207"/>
      <c r="EW625" s="207"/>
      <c r="EX625" s="207"/>
      <c r="EY625" s="207"/>
      <c r="EZ625" s="207"/>
      <c r="FA625" s="207"/>
      <c r="FB625" s="207"/>
      <c r="FC625" s="207"/>
      <c r="FD625" s="207"/>
      <c r="FE625" s="207"/>
      <c r="FF625" s="207"/>
      <c r="FG625" s="207"/>
      <c r="FH625" s="207"/>
      <c r="FI625" s="207"/>
      <c r="FJ625" s="207"/>
      <c r="FK625" s="207"/>
      <c r="FL625" s="207"/>
      <c r="FM625" s="207"/>
      <c r="FN625" s="207"/>
      <c r="FO625" s="207"/>
      <c r="FP625" s="207"/>
      <c r="FQ625" s="207"/>
      <c r="FR625" s="207"/>
      <c r="FS625" s="207"/>
      <c r="FT625" s="207"/>
      <c r="FU625" s="207"/>
      <c r="FV625" s="207"/>
      <c r="FW625" s="207"/>
      <c r="FX625" s="207"/>
      <c r="FY625" s="207"/>
      <c r="FZ625" s="207"/>
      <c r="GA625" s="207"/>
      <c r="GB625" s="207"/>
      <c r="GC625" s="207"/>
      <c r="GD625" s="207"/>
      <c r="GE625" s="207"/>
      <c r="GF625" s="207"/>
      <c r="GG625" s="207"/>
      <c r="GH625" s="207"/>
      <c r="GI625" s="207"/>
      <c r="GJ625" s="207"/>
      <c r="GK625" s="207"/>
      <c r="GL625" s="207"/>
      <c r="GM625" s="207"/>
      <c r="GN625" s="243"/>
    </row>
    <row r="626" spans="1:196" ht="26.1" customHeight="1" x14ac:dyDescent="0.45">
      <c r="B626" s="58"/>
      <c r="C626" s="58"/>
      <c r="D626" s="58"/>
      <c r="E626" s="460"/>
      <c r="F626" s="458"/>
      <c r="G626" s="458"/>
      <c r="H626" s="458"/>
      <c r="I626" s="458"/>
      <c r="J626" s="458"/>
      <c r="K626" s="458"/>
      <c r="L626" s="458"/>
      <c r="M626" s="458"/>
      <c r="N626" s="458"/>
      <c r="O626" s="458"/>
      <c r="P626" s="458"/>
      <c r="Q626" s="458"/>
      <c r="R626" s="458"/>
      <c r="S626" s="458"/>
      <c r="T626" s="458"/>
      <c r="U626" s="458"/>
      <c r="V626" s="458"/>
      <c r="W626" s="458"/>
      <c r="X626" s="458"/>
      <c r="Y626" s="458"/>
      <c r="Z626" s="458"/>
      <c r="AA626" s="458"/>
      <c r="AB626" s="458"/>
      <c r="AC626" s="308"/>
      <c r="AD626" s="309"/>
      <c r="AE626" s="309"/>
      <c r="AF626" s="309"/>
      <c r="AG626" s="309"/>
      <c r="AH626" s="309"/>
      <c r="AI626" s="309"/>
      <c r="AJ626" s="309"/>
      <c r="AK626" s="309"/>
      <c r="AL626" s="310"/>
      <c r="AM626" s="308"/>
      <c r="AN626" s="309"/>
      <c r="AO626" s="309"/>
      <c r="AP626" s="309"/>
      <c r="AQ626" s="309"/>
      <c r="AR626" s="309"/>
      <c r="AS626" s="309"/>
      <c r="AT626" s="309"/>
      <c r="AU626" s="309"/>
      <c r="AV626" s="310"/>
      <c r="AW626" s="458"/>
      <c r="AX626" s="458"/>
      <c r="AY626" s="458"/>
      <c r="AZ626" s="458"/>
      <c r="BA626" s="458"/>
      <c r="BB626" s="458"/>
      <c r="BC626" s="458"/>
      <c r="BD626" s="458"/>
      <c r="BE626" s="458"/>
      <c r="BF626" s="458"/>
      <c r="BG626" s="458"/>
      <c r="BH626" s="458"/>
      <c r="BI626" s="458"/>
      <c r="BJ626" s="458"/>
      <c r="BK626" s="458"/>
      <c r="BL626" s="459"/>
      <c r="BR626" s="460"/>
      <c r="BS626" s="458"/>
      <c r="BT626" s="458"/>
      <c r="BU626" s="458"/>
      <c r="BV626" s="458"/>
      <c r="BW626" s="458"/>
      <c r="BX626" s="458"/>
      <c r="BY626" s="458"/>
      <c r="BZ626" s="458"/>
      <c r="CA626" s="458"/>
      <c r="CB626" s="458"/>
      <c r="CC626" s="458"/>
      <c r="CD626" s="458"/>
      <c r="CE626" s="458"/>
      <c r="CF626" s="458"/>
      <c r="CG626" s="458"/>
      <c r="CH626" s="458"/>
      <c r="CI626" s="458"/>
      <c r="CJ626" s="458"/>
      <c r="CK626" s="458"/>
      <c r="CL626" s="458"/>
      <c r="CM626" s="458"/>
      <c r="CN626" s="458"/>
      <c r="CO626" s="458"/>
      <c r="CP626" s="308"/>
      <c r="CQ626" s="309"/>
      <c r="CR626" s="309"/>
      <c r="CS626" s="309"/>
      <c r="CT626" s="309"/>
      <c r="CU626" s="309"/>
      <c r="CV626" s="309"/>
      <c r="CW626" s="309"/>
      <c r="CX626" s="309"/>
      <c r="CY626" s="310"/>
      <c r="CZ626" s="308"/>
      <c r="DA626" s="309"/>
      <c r="DB626" s="309"/>
      <c r="DC626" s="309"/>
      <c r="DD626" s="309"/>
      <c r="DE626" s="309"/>
      <c r="DF626" s="309"/>
      <c r="DG626" s="309"/>
      <c r="DH626" s="309"/>
      <c r="DI626" s="310"/>
      <c r="DJ626" s="458"/>
      <c r="DK626" s="458"/>
      <c r="DL626" s="458"/>
      <c r="DM626" s="458"/>
      <c r="DN626" s="458"/>
      <c r="DO626" s="458"/>
      <c r="DP626" s="458"/>
      <c r="DQ626" s="458"/>
      <c r="DR626" s="458"/>
      <c r="DS626" s="458"/>
      <c r="DT626" s="458"/>
      <c r="DU626" s="458"/>
      <c r="DV626" s="458"/>
      <c r="DW626" s="458"/>
      <c r="DX626" s="458"/>
      <c r="DY626" s="459"/>
      <c r="DZ626" s="58"/>
      <c r="EA626" s="58"/>
      <c r="EE626" s="207"/>
      <c r="EF626" s="207"/>
      <c r="EG626" s="207"/>
      <c r="EH626" s="207"/>
      <c r="EI626" s="207"/>
      <c r="EJ626" s="207"/>
      <c r="EK626" s="207"/>
      <c r="EL626" s="207"/>
      <c r="EM626" s="207"/>
      <c r="EN626" s="207"/>
      <c r="EO626" s="207"/>
      <c r="EP626" s="207"/>
      <c r="EQ626" s="207"/>
      <c r="ER626" s="207"/>
      <c r="ES626" s="207"/>
      <c r="ET626" s="207"/>
      <c r="EU626" s="207"/>
      <c r="EV626" s="207"/>
      <c r="EW626" s="207"/>
      <c r="EX626" s="207"/>
      <c r="EY626" s="207"/>
      <c r="EZ626" s="207"/>
      <c r="FA626" s="207"/>
      <c r="FB626" s="207"/>
      <c r="FC626" s="207"/>
      <c r="FD626" s="207"/>
      <c r="FE626" s="207"/>
      <c r="FF626" s="207"/>
      <c r="FG626" s="207"/>
      <c r="FH626" s="207"/>
      <c r="FI626" s="207"/>
      <c r="FJ626" s="207"/>
      <c r="FK626" s="207"/>
      <c r="FL626" s="207"/>
      <c r="FM626" s="207"/>
      <c r="FN626" s="207"/>
      <c r="FO626" s="207"/>
      <c r="FP626" s="207"/>
      <c r="FQ626" s="207"/>
      <c r="FR626" s="207"/>
      <c r="FS626" s="207"/>
      <c r="FT626" s="207"/>
      <c r="FU626" s="207"/>
      <c r="FV626" s="207"/>
      <c r="FW626" s="207"/>
      <c r="FX626" s="207"/>
      <c r="FY626" s="207"/>
      <c r="FZ626" s="207"/>
      <c r="GA626" s="207"/>
      <c r="GB626" s="207"/>
      <c r="GC626" s="207"/>
      <c r="GD626" s="207"/>
      <c r="GE626" s="207"/>
      <c r="GF626" s="207"/>
      <c r="GG626" s="207"/>
      <c r="GH626" s="207"/>
      <c r="GI626" s="207"/>
      <c r="GJ626" s="207"/>
      <c r="GK626" s="207"/>
      <c r="GL626" s="207"/>
      <c r="GM626" s="207"/>
      <c r="GN626" s="243"/>
    </row>
    <row r="627" spans="1:196" ht="26.1" customHeight="1" x14ac:dyDescent="0.45">
      <c r="B627" s="273"/>
      <c r="C627" s="273"/>
      <c r="D627" s="58"/>
      <c r="E627" s="460"/>
      <c r="F627" s="458"/>
      <c r="G627" s="458"/>
      <c r="H627" s="458"/>
      <c r="I627" s="458"/>
      <c r="J627" s="458"/>
      <c r="K627" s="458"/>
      <c r="L627" s="458"/>
      <c r="M627" s="458"/>
      <c r="N627" s="458"/>
      <c r="O627" s="458"/>
      <c r="P627" s="458"/>
      <c r="Q627" s="458"/>
      <c r="R627" s="458"/>
      <c r="S627" s="458"/>
      <c r="T627" s="458"/>
      <c r="U627" s="458"/>
      <c r="V627" s="458"/>
      <c r="W627" s="458"/>
      <c r="X627" s="458"/>
      <c r="Y627" s="458"/>
      <c r="Z627" s="458"/>
      <c r="AA627" s="458"/>
      <c r="AB627" s="458"/>
      <c r="AC627" s="308"/>
      <c r="AD627" s="309"/>
      <c r="AE627" s="309"/>
      <c r="AF627" s="309"/>
      <c r="AG627" s="309"/>
      <c r="AH627" s="309"/>
      <c r="AI627" s="309"/>
      <c r="AJ627" s="309"/>
      <c r="AK627" s="309"/>
      <c r="AL627" s="310"/>
      <c r="AM627" s="308"/>
      <c r="AN627" s="309"/>
      <c r="AO627" s="309"/>
      <c r="AP627" s="309"/>
      <c r="AQ627" s="309"/>
      <c r="AR627" s="309"/>
      <c r="AS627" s="309"/>
      <c r="AT627" s="309"/>
      <c r="AU627" s="309"/>
      <c r="AV627" s="310"/>
      <c r="AW627" s="458"/>
      <c r="AX627" s="458"/>
      <c r="AY627" s="458"/>
      <c r="AZ627" s="458"/>
      <c r="BA627" s="458"/>
      <c r="BB627" s="458"/>
      <c r="BC627" s="458"/>
      <c r="BD627" s="458"/>
      <c r="BE627" s="458"/>
      <c r="BF627" s="458"/>
      <c r="BG627" s="458"/>
      <c r="BH627" s="458"/>
      <c r="BI627" s="458"/>
      <c r="BJ627" s="458"/>
      <c r="BK627" s="458"/>
      <c r="BL627" s="459"/>
      <c r="BR627" s="460"/>
      <c r="BS627" s="458"/>
      <c r="BT627" s="458"/>
      <c r="BU627" s="458"/>
      <c r="BV627" s="458"/>
      <c r="BW627" s="458"/>
      <c r="BX627" s="458"/>
      <c r="BY627" s="458"/>
      <c r="BZ627" s="458"/>
      <c r="CA627" s="458"/>
      <c r="CB627" s="458"/>
      <c r="CC627" s="458"/>
      <c r="CD627" s="458"/>
      <c r="CE627" s="458"/>
      <c r="CF627" s="458"/>
      <c r="CG627" s="458"/>
      <c r="CH627" s="458"/>
      <c r="CI627" s="458"/>
      <c r="CJ627" s="458"/>
      <c r="CK627" s="458"/>
      <c r="CL627" s="458"/>
      <c r="CM627" s="458"/>
      <c r="CN627" s="458"/>
      <c r="CO627" s="458"/>
      <c r="CP627" s="308"/>
      <c r="CQ627" s="309"/>
      <c r="CR627" s="309"/>
      <c r="CS627" s="309"/>
      <c r="CT627" s="309"/>
      <c r="CU627" s="309"/>
      <c r="CV627" s="309"/>
      <c r="CW627" s="309"/>
      <c r="CX627" s="309"/>
      <c r="CY627" s="310"/>
      <c r="CZ627" s="308"/>
      <c r="DA627" s="309"/>
      <c r="DB627" s="309"/>
      <c r="DC627" s="309"/>
      <c r="DD627" s="309"/>
      <c r="DE627" s="309"/>
      <c r="DF627" s="309"/>
      <c r="DG627" s="309"/>
      <c r="DH627" s="309"/>
      <c r="DI627" s="310"/>
      <c r="DJ627" s="458"/>
      <c r="DK627" s="458"/>
      <c r="DL627" s="458"/>
      <c r="DM627" s="458"/>
      <c r="DN627" s="458"/>
      <c r="DO627" s="458"/>
      <c r="DP627" s="458"/>
      <c r="DQ627" s="458"/>
      <c r="DR627" s="458"/>
      <c r="DS627" s="458"/>
      <c r="DT627" s="458"/>
      <c r="DU627" s="458"/>
      <c r="DV627" s="458"/>
      <c r="DW627" s="458"/>
      <c r="DX627" s="458"/>
      <c r="DY627" s="459"/>
      <c r="DZ627" s="58"/>
      <c r="EA627" s="58"/>
      <c r="EE627" s="207"/>
      <c r="EF627" s="207"/>
      <c r="EG627" s="207"/>
      <c r="EH627" s="207"/>
      <c r="EI627" s="207"/>
      <c r="EJ627" s="207"/>
      <c r="EK627" s="207"/>
      <c r="EL627" s="207"/>
      <c r="EM627" s="207"/>
      <c r="EN627" s="207"/>
      <c r="EO627" s="207"/>
      <c r="EP627" s="207"/>
      <c r="EQ627" s="207"/>
      <c r="ER627" s="207"/>
      <c r="ES627" s="207"/>
      <c r="ET627" s="207"/>
      <c r="EU627" s="207"/>
      <c r="EV627" s="207"/>
      <c r="EW627" s="207"/>
      <c r="EX627" s="207"/>
      <c r="EY627" s="207"/>
      <c r="EZ627" s="207"/>
      <c r="FA627" s="207"/>
      <c r="FB627" s="207"/>
      <c r="FC627" s="207"/>
      <c r="FD627" s="207"/>
      <c r="FE627" s="207"/>
      <c r="FF627" s="207"/>
      <c r="FG627" s="207"/>
      <c r="FH627" s="207"/>
      <c r="FI627" s="207"/>
      <c r="FJ627" s="207"/>
      <c r="FK627" s="207"/>
      <c r="FL627" s="207"/>
      <c r="FM627" s="207"/>
      <c r="FN627" s="207"/>
      <c r="FO627" s="207"/>
      <c r="FP627" s="207"/>
      <c r="FQ627" s="207"/>
      <c r="FR627" s="207"/>
      <c r="FS627" s="207"/>
      <c r="FT627" s="207"/>
      <c r="FU627" s="207"/>
      <c r="FV627" s="207"/>
      <c r="FW627" s="207"/>
      <c r="FX627" s="207"/>
      <c r="FY627" s="207"/>
      <c r="FZ627" s="207"/>
      <c r="GA627" s="207"/>
      <c r="GB627" s="207"/>
      <c r="GC627" s="207"/>
      <c r="GD627" s="207"/>
      <c r="GE627" s="207"/>
      <c r="GF627" s="207"/>
      <c r="GG627" s="207"/>
      <c r="GH627" s="207"/>
      <c r="GI627" s="207"/>
      <c r="GJ627" s="207"/>
      <c r="GK627" s="207"/>
      <c r="GL627" s="207"/>
      <c r="GM627" s="207"/>
      <c r="GN627" s="243"/>
    </row>
    <row r="628" spans="1:196" ht="26.1" customHeight="1" x14ac:dyDescent="0.45">
      <c r="B628" s="273"/>
      <c r="C628" s="273"/>
      <c r="D628" s="58"/>
      <c r="E628" s="460"/>
      <c r="F628" s="458"/>
      <c r="G628" s="458"/>
      <c r="H628" s="458"/>
      <c r="I628" s="458"/>
      <c r="J628" s="458"/>
      <c r="K628" s="458"/>
      <c r="L628" s="458"/>
      <c r="M628" s="458"/>
      <c r="N628" s="458"/>
      <c r="O628" s="458"/>
      <c r="P628" s="458"/>
      <c r="Q628" s="458"/>
      <c r="R628" s="458"/>
      <c r="S628" s="458"/>
      <c r="T628" s="458"/>
      <c r="U628" s="458"/>
      <c r="V628" s="458"/>
      <c r="W628" s="458"/>
      <c r="X628" s="458"/>
      <c r="Y628" s="458"/>
      <c r="Z628" s="458"/>
      <c r="AA628" s="458"/>
      <c r="AB628" s="458"/>
      <c r="AC628" s="308"/>
      <c r="AD628" s="309"/>
      <c r="AE628" s="309"/>
      <c r="AF628" s="309"/>
      <c r="AG628" s="309"/>
      <c r="AH628" s="309"/>
      <c r="AI628" s="309"/>
      <c r="AJ628" s="309"/>
      <c r="AK628" s="309"/>
      <c r="AL628" s="310"/>
      <c r="AM628" s="308"/>
      <c r="AN628" s="309"/>
      <c r="AO628" s="309"/>
      <c r="AP628" s="309"/>
      <c r="AQ628" s="309"/>
      <c r="AR628" s="309"/>
      <c r="AS628" s="309"/>
      <c r="AT628" s="309"/>
      <c r="AU628" s="309"/>
      <c r="AV628" s="310"/>
      <c r="AW628" s="458"/>
      <c r="AX628" s="458"/>
      <c r="AY628" s="458"/>
      <c r="AZ628" s="458"/>
      <c r="BA628" s="458"/>
      <c r="BB628" s="458"/>
      <c r="BC628" s="458"/>
      <c r="BD628" s="458"/>
      <c r="BE628" s="458"/>
      <c r="BF628" s="458"/>
      <c r="BG628" s="458"/>
      <c r="BH628" s="458"/>
      <c r="BI628" s="458"/>
      <c r="BJ628" s="458"/>
      <c r="BK628" s="458"/>
      <c r="BL628" s="459"/>
      <c r="BR628" s="460"/>
      <c r="BS628" s="458"/>
      <c r="BT628" s="458"/>
      <c r="BU628" s="458"/>
      <c r="BV628" s="458"/>
      <c r="BW628" s="458"/>
      <c r="BX628" s="458"/>
      <c r="BY628" s="458"/>
      <c r="BZ628" s="458"/>
      <c r="CA628" s="458"/>
      <c r="CB628" s="458"/>
      <c r="CC628" s="458"/>
      <c r="CD628" s="458"/>
      <c r="CE628" s="458"/>
      <c r="CF628" s="458"/>
      <c r="CG628" s="458"/>
      <c r="CH628" s="458"/>
      <c r="CI628" s="458"/>
      <c r="CJ628" s="458"/>
      <c r="CK628" s="458"/>
      <c r="CL628" s="458"/>
      <c r="CM628" s="458"/>
      <c r="CN628" s="458"/>
      <c r="CO628" s="458"/>
      <c r="CP628" s="308"/>
      <c r="CQ628" s="309"/>
      <c r="CR628" s="309"/>
      <c r="CS628" s="309"/>
      <c r="CT628" s="309"/>
      <c r="CU628" s="309"/>
      <c r="CV628" s="309"/>
      <c r="CW628" s="309"/>
      <c r="CX628" s="309"/>
      <c r="CY628" s="310"/>
      <c r="CZ628" s="308"/>
      <c r="DA628" s="309"/>
      <c r="DB628" s="309"/>
      <c r="DC628" s="309"/>
      <c r="DD628" s="309"/>
      <c r="DE628" s="309"/>
      <c r="DF628" s="309"/>
      <c r="DG628" s="309"/>
      <c r="DH628" s="309"/>
      <c r="DI628" s="310"/>
      <c r="DJ628" s="458"/>
      <c r="DK628" s="458"/>
      <c r="DL628" s="458"/>
      <c r="DM628" s="458"/>
      <c r="DN628" s="458"/>
      <c r="DO628" s="458"/>
      <c r="DP628" s="458"/>
      <c r="DQ628" s="458"/>
      <c r="DR628" s="458"/>
      <c r="DS628" s="458"/>
      <c r="DT628" s="458"/>
      <c r="DU628" s="458"/>
      <c r="DV628" s="458"/>
      <c r="DW628" s="458"/>
      <c r="DX628" s="458"/>
      <c r="DY628" s="459"/>
      <c r="DZ628" s="58"/>
      <c r="EA628" s="58"/>
      <c r="EE628" s="207"/>
      <c r="EF628" s="207"/>
      <c r="EG628" s="207"/>
      <c r="EH628" s="207"/>
      <c r="EI628" s="207"/>
      <c r="EJ628" s="207"/>
      <c r="EK628" s="207"/>
      <c r="EL628" s="207"/>
      <c r="EM628" s="207"/>
      <c r="EN628" s="207"/>
      <c r="EO628" s="207"/>
      <c r="EP628" s="207"/>
      <c r="EQ628" s="207"/>
      <c r="ER628" s="207"/>
      <c r="ES628" s="207"/>
      <c r="ET628" s="207"/>
      <c r="EU628" s="207"/>
      <c r="EV628" s="207"/>
      <c r="EW628" s="207"/>
      <c r="EX628" s="207"/>
      <c r="EY628" s="207"/>
      <c r="EZ628" s="207"/>
      <c r="FA628" s="207"/>
      <c r="FB628" s="207"/>
      <c r="FC628" s="207"/>
      <c r="FD628" s="207"/>
      <c r="FE628" s="207"/>
      <c r="FF628" s="207"/>
      <c r="FG628" s="207"/>
      <c r="FH628" s="207"/>
      <c r="FI628" s="207"/>
      <c r="FJ628" s="207"/>
      <c r="FK628" s="207"/>
      <c r="FL628" s="207"/>
      <c r="FM628" s="207"/>
      <c r="FN628" s="207"/>
      <c r="FO628" s="207"/>
      <c r="FP628" s="207"/>
      <c r="FQ628" s="207"/>
      <c r="FR628" s="207"/>
      <c r="FS628" s="207"/>
      <c r="FT628" s="207"/>
      <c r="FU628" s="207"/>
      <c r="FV628" s="207"/>
      <c r="FW628" s="207"/>
      <c r="FX628" s="207"/>
      <c r="FY628" s="207"/>
      <c r="FZ628" s="207"/>
      <c r="GA628" s="207"/>
      <c r="GB628" s="207"/>
      <c r="GC628" s="207"/>
      <c r="GD628" s="207"/>
      <c r="GE628" s="207"/>
      <c r="GF628" s="207"/>
      <c r="GG628" s="207"/>
      <c r="GH628" s="207"/>
      <c r="GI628" s="207"/>
      <c r="GJ628" s="207"/>
      <c r="GK628" s="207"/>
      <c r="GL628" s="207"/>
      <c r="GM628" s="207"/>
      <c r="GN628" s="243"/>
    </row>
    <row r="629" spans="1:196" ht="26.1" customHeight="1" x14ac:dyDescent="0.45">
      <c r="B629" s="273"/>
      <c r="C629" s="273"/>
      <c r="D629" s="58"/>
      <c r="E629" s="460"/>
      <c r="F629" s="458"/>
      <c r="G629" s="458"/>
      <c r="H629" s="458"/>
      <c r="I629" s="458"/>
      <c r="J629" s="458"/>
      <c r="K629" s="458"/>
      <c r="L629" s="458"/>
      <c r="M629" s="458"/>
      <c r="N629" s="458"/>
      <c r="O629" s="458"/>
      <c r="P629" s="458"/>
      <c r="Q629" s="458"/>
      <c r="R629" s="458"/>
      <c r="S629" s="458"/>
      <c r="T629" s="458"/>
      <c r="U629" s="458"/>
      <c r="V629" s="458"/>
      <c r="W629" s="458"/>
      <c r="X629" s="458"/>
      <c r="Y629" s="458"/>
      <c r="Z629" s="458"/>
      <c r="AA629" s="458"/>
      <c r="AB629" s="458"/>
      <c r="AC629" s="308"/>
      <c r="AD629" s="309"/>
      <c r="AE629" s="309"/>
      <c r="AF629" s="309"/>
      <c r="AG629" s="309"/>
      <c r="AH629" s="309"/>
      <c r="AI629" s="309"/>
      <c r="AJ629" s="309"/>
      <c r="AK629" s="309"/>
      <c r="AL629" s="310"/>
      <c r="AM629" s="308"/>
      <c r="AN629" s="309"/>
      <c r="AO629" s="309"/>
      <c r="AP629" s="309"/>
      <c r="AQ629" s="309"/>
      <c r="AR629" s="309"/>
      <c r="AS629" s="309"/>
      <c r="AT629" s="309"/>
      <c r="AU629" s="309"/>
      <c r="AV629" s="310"/>
      <c r="AW629" s="458"/>
      <c r="AX629" s="458"/>
      <c r="AY629" s="458"/>
      <c r="AZ629" s="458"/>
      <c r="BA629" s="458"/>
      <c r="BB629" s="458"/>
      <c r="BC629" s="458"/>
      <c r="BD629" s="458"/>
      <c r="BE629" s="458"/>
      <c r="BF629" s="458"/>
      <c r="BG629" s="458"/>
      <c r="BH629" s="458"/>
      <c r="BI629" s="458"/>
      <c r="BJ629" s="458"/>
      <c r="BK629" s="458"/>
      <c r="BL629" s="459"/>
      <c r="BR629" s="460"/>
      <c r="BS629" s="458"/>
      <c r="BT629" s="458"/>
      <c r="BU629" s="458"/>
      <c r="BV629" s="458"/>
      <c r="BW629" s="458"/>
      <c r="BX629" s="458"/>
      <c r="BY629" s="458"/>
      <c r="BZ629" s="458"/>
      <c r="CA629" s="458"/>
      <c r="CB629" s="458"/>
      <c r="CC629" s="458"/>
      <c r="CD629" s="458"/>
      <c r="CE629" s="458"/>
      <c r="CF629" s="458"/>
      <c r="CG629" s="458"/>
      <c r="CH629" s="458"/>
      <c r="CI629" s="458"/>
      <c r="CJ629" s="458"/>
      <c r="CK629" s="458"/>
      <c r="CL629" s="458"/>
      <c r="CM629" s="458"/>
      <c r="CN629" s="458"/>
      <c r="CO629" s="458"/>
      <c r="CP629" s="308"/>
      <c r="CQ629" s="309"/>
      <c r="CR629" s="309"/>
      <c r="CS629" s="309"/>
      <c r="CT629" s="309"/>
      <c r="CU629" s="309"/>
      <c r="CV629" s="309"/>
      <c r="CW629" s="309"/>
      <c r="CX629" s="309"/>
      <c r="CY629" s="310"/>
      <c r="CZ629" s="308"/>
      <c r="DA629" s="309"/>
      <c r="DB629" s="309"/>
      <c r="DC629" s="309"/>
      <c r="DD629" s="309"/>
      <c r="DE629" s="309"/>
      <c r="DF629" s="309"/>
      <c r="DG629" s="309"/>
      <c r="DH629" s="309"/>
      <c r="DI629" s="310"/>
      <c r="DJ629" s="458"/>
      <c r="DK629" s="458"/>
      <c r="DL629" s="458"/>
      <c r="DM629" s="458"/>
      <c r="DN629" s="458"/>
      <c r="DO629" s="458"/>
      <c r="DP629" s="458"/>
      <c r="DQ629" s="458"/>
      <c r="DR629" s="458"/>
      <c r="DS629" s="458"/>
      <c r="DT629" s="458"/>
      <c r="DU629" s="458"/>
      <c r="DV629" s="458"/>
      <c r="DW629" s="458"/>
      <c r="DX629" s="458"/>
      <c r="DY629" s="459"/>
      <c r="DZ629" s="58"/>
      <c r="EA629" s="58"/>
      <c r="EE629" s="207"/>
      <c r="EF629" s="207"/>
      <c r="EG629" s="207"/>
      <c r="EH629" s="207"/>
      <c r="EI629" s="207"/>
      <c r="EJ629" s="207"/>
      <c r="EK629" s="207"/>
      <c r="EL629" s="207"/>
      <c r="EM629" s="207"/>
      <c r="EN629" s="207"/>
      <c r="EO629" s="207"/>
      <c r="EP629" s="207"/>
      <c r="EQ629" s="207"/>
      <c r="ER629" s="207"/>
      <c r="ES629" s="207"/>
      <c r="ET629" s="207"/>
      <c r="EU629" s="207"/>
      <c r="EV629" s="207"/>
      <c r="EW629" s="207"/>
      <c r="EX629" s="207"/>
      <c r="EY629" s="207"/>
      <c r="EZ629" s="207"/>
      <c r="FA629" s="207"/>
      <c r="FB629" s="207"/>
      <c r="FC629" s="207"/>
      <c r="FD629" s="207"/>
      <c r="FE629" s="207"/>
      <c r="FF629" s="207"/>
      <c r="FG629" s="207"/>
      <c r="FH629" s="207"/>
      <c r="FI629" s="207"/>
      <c r="FJ629" s="207"/>
      <c r="FK629" s="207"/>
      <c r="FL629" s="207"/>
      <c r="FM629" s="207"/>
      <c r="FN629" s="207"/>
      <c r="FO629" s="207"/>
      <c r="FP629" s="207"/>
      <c r="FQ629" s="207"/>
      <c r="FR629" s="207"/>
      <c r="FS629" s="207"/>
      <c r="FT629" s="207"/>
      <c r="FU629" s="207"/>
      <c r="FV629" s="207"/>
      <c r="FW629" s="207"/>
      <c r="FX629" s="207"/>
      <c r="FY629" s="207"/>
      <c r="FZ629" s="207"/>
      <c r="GA629" s="207"/>
      <c r="GB629" s="207"/>
      <c r="GC629" s="207"/>
      <c r="GD629" s="207"/>
      <c r="GE629" s="207"/>
      <c r="GF629" s="207"/>
      <c r="GG629" s="207"/>
      <c r="GH629" s="207"/>
      <c r="GI629" s="207"/>
      <c r="GJ629" s="207"/>
      <c r="GK629" s="207"/>
      <c r="GL629" s="207"/>
      <c r="GM629" s="207"/>
      <c r="GN629" s="243"/>
    </row>
    <row r="630" spans="1:196" ht="26.1" customHeight="1" x14ac:dyDescent="0.45">
      <c r="B630" s="273"/>
      <c r="C630" s="273"/>
      <c r="D630" s="58"/>
      <c r="E630" s="460"/>
      <c r="F630" s="458"/>
      <c r="G630" s="458"/>
      <c r="H630" s="458"/>
      <c r="I630" s="458"/>
      <c r="J630" s="458"/>
      <c r="K630" s="458"/>
      <c r="L630" s="458"/>
      <c r="M630" s="458"/>
      <c r="N630" s="458"/>
      <c r="O630" s="458"/>
      <c r="P630" s="458"/>
      <c r="Q630" s="458"/>
      <c r="R630" s="458"/>
      <c r="S630" s="458"/>
      <c r="T630" s="458"/>
      <c r="U630" s="458"/>
      <c r="V630" s="458"/>
      <c r="W630" s="458"/>
      <c r="X630" s="458"/>
      <c r="Y630" s="458"/>
      <c r="Z630" s="458"/>
      <c r="AA630" s="458"/>
      <c r="AB630" s="458"/>
      <c r="AC630" s="308"/>
      <c r="AD630" s="309"/>
      <c r="AE630" s="309"/>
      <c r="AF630" s="309"/>
      <c r="AG630" s="309"/>
      <c r="AH630" s="309"/>
      <c r="AI630" s="309"/>
      <c r="AJ630" s="309"/>
      <c r="AK630" s="309"/>
      <c r="AL630" s="310"/>
      <c r="AM630" s="308"/>
      <c r="AN630" s="309"/>
      <c r="AO630" s="309"/>
      <c r="AP630" s="309"/>
      <c r="AQ630" s="309"/>
      <c r="AR630" s="309"/>
      <c r="AS630" s="309"/>
      <c r="AT630" s="309"/>
      <c r="AU630" s="309"/>
      <c r="AV630" s="310"/>
      <c r="AW630" s="458"/>
      <c r="AX630" s="458"/>
      <c r="AY630" s="458"/>
      <c r="AZ630" s="458"/>
      <c r="BA630" s="458"/>
      <c r="BB630" s="458"/>
      <c r="BC630" s="458"/>
      <c r="BD630" s="458"/>
      <c r="BE630" s="458"/>
      <c r="BF630" s="458"/>
      <c r="BG630" s="458"/>
      <c r="BH630" s="458"/>
      <c r="BI630" s="458"/>
      <c r="BJ630" s="458"/>
      <c r="BK630" s="458"/>
      <c r="BL630" s="459"/>
      <c r="BR630" s="460"/>
      <c r="BS630" s="458"/>
      <c r="BT630" s="458"/>
      <c r="BU630" s="458"/>
      <c r="BV630" s="458"/>
      <c r="BW630" s="458"/>
      <c r="BX630" s="458"/>
      <c r="BY630" s="458"/>
      <c r="BZ630" s="458"/>
      <c r="CA630" s="458"/>
      <c r="CB630" s="458"/>
      <c r="CC630" s="458"/>
      <c r="CD630" s="458"/>
      <c r="CE630" s="458"/>
      <c r="CF630" s="458"/>
      <c r="CG630" s="458"/>
      <c r="CH630" s="458"/>
      <c r="CI630" s="458"/>
      <c r="CJ630" s="458"/>
      <c r="CK630" s="458"/>
      <c r="CL630" s="458"/>
      <c r="CM630" s="458"/>
      <c r="CN630" s="458"/>
      <c r="CO630" s="458"/>
      <c r="CP630" s="308"/>
      <c r="CQ630" s="309"/>
      <c r="CR630" s="309"/>
      <c r="CS630" s="309"/>
      <c r="CT630" s="309"/>
      <c r="CU630" s="309"/>
      <c r="CV630" s="309"/>
      <c r="CW630" s="309"/>
      <c r="CX630" s="309"/>
      <c r="CY630" s="310"/>
      <c r="CZ630" s="308"/>
      <c r="DA630" s="309"/>
      <c r="DB630" s="309"/>
      <c r="DC630" s="309"/>
      <c r="DD630" s="309"/>
      <c r="DE630" s="309"/>
      <c r="DF630" s="309"/>
      <c r="DG630" s="309"/>
      <c r="DH630" s="309"/>
      <c r="DI630" s="310"/>
      <c r="DJ630" s="458"/>
      <c r="DK630" s="458"/>
      <c r="DL630" s="458"/>
      <c r="DM630" s="458"/>
      <c r="DN630" s="458"/>
      <c r="DO630" s="458"/>
      <c r="DP630" s="458"/>
      <c r="DQ630" s="458"/>
      <c r="DR630" s="458"/>
      <c r="DS630" s="458"/>
      <c r="DT630" s="458"/>
      <c r="DU630" s="458"/>
      <c r="DV630" s="458"/>
      <c r="DW630" s="458"/>
      <c r="DX630" s="458"/>
      <c r="DY630" s="459"/>
      <c r="DZ630" s="58"/>
      <c r="EA630" s="58"/>
      <c r="EE630" s="207"/>
      <c r="EF630" s="207"/>
      <c r="EG630" s="207"/>
      <c r="EH630" s="207"/>
      <c r="EI630" s="207"/>
      <c r="EJ630" s="207"/>
      <c r="EK630" s="207"/>
      <c r="EL630" s="207"/>
      <c r="EM630" s="207"/>
      <c r="EN630" s="207"/>
      <c r="EO630" s="207"/>
      <c r="EP630" s="207"/>
      <c r="EQ630" s="207"/>
      <c r="ER630" s="207"/>
      <c r="ES630" s="207"/>
      <c r="ET630" s="207"/>
      <c r="EU630" s="207"/>
      <c r="EV630" s="207"/>
      <c r="EW630" s="207"/>
      <c r="EX630" s="207"/>
      <c r="EY630" s="207"/>
      <c r="EZ630" s="207"/>
      <c r="FA630" s="207"/>
      <c r="FB630" s="207"/>
      <c r="FC630" s="207"/>
      <c r="FD630" s="207"/>
      <c r="FE630" s="207"/>
      <c r="FF630" s="207"/>
      <c r="FG630" s="207"/>
      <c r="FH630" s="207"/>
      <c r="FI630" s="207"/>
      <c r="FJ630" s="207"/>
      <c r="FK630" s="207"/>
      <c r="FL630" s="207"/>
      <c r="FM630" s="207"/>
      <c r="FN630" s="207"/>
      <c r="FO630" s="207"/>
      <c r="FP630" s="207"/>
      <c r="FQ630" s="207"/>
      <c r="FR630" s="207"/>
      <c r="FS630" s="207"/>
      <c r="FT630" s="207"/>
      <c r="FU630" s="207"/>
      <c r="FV630" s="207"/>
      <c r="FW630" s="207"/>
      <c r="FX630" s="207"/>
      <c r="FY630" s="207"/>
      <c r="FZ630" s="207"/>
      <c r="GA630" s="207"/>
      <c r="GB630" s="207"/>
      <c r="GC630" s="207"/>
      <c r="GD630" s="207"/>
      <c r="GE630" s="207"/>
      <c r="GF630" s="207"/>
      <c r="GG630" s="207"/>
      <c r="GH630" s="207"/>
      <c r="GI630" s="207"/>
      <c r="GJ630" s="207"/>
      <c r="GK630" s="207"/>
      <c r="GL630" s="207"/>
      <c r="GM630" s="207"/>
      <c r="GN630" s="243"/>
    </row>
    <row r="631" spans="1:196" ht="26.1" customHeight="1" x14ac:dyDescent="0.45">
      <c r="B631" s="273"/>
      <c r="C631" s="273"/>
      <c r="D631" s="58"/>
      <c r="E631" s="460"/>
      <c r="F631" s="458"/>
      <c r="G631" s="458"/>
      <c r="H631" s="458"/>
      <c r="I631" s="458"/>
      <c r="J631" s="458"/>
      <c r="K631" s="458"/>
      <c r="L631" s="458"/>
      <c r="M631" s="458"/>
      <c r="N631" s="458"/>
      <c r="O631" s="458"/>
      <c r="P631" s="458"/>
      <c r="Q631" s="458"/>
      <c r="R631" s="458"/>
      <c r="S631" s="458"/>
      <c r="T631" s="458"/>
      <c r="U631" s="458"/>
      <c r="V631" s="458"/>
      <c r="W631" s="458"/>
      <c r="X631" s="458"/>
      <c r="Y631" s="458"/>
      <c r="Z631" s="458"/>
      <c r="AA631" s="458"/>
      <c r="AB631" s="458"/>
      <c r="AC631" s="461"/>
      <c r="AD631" s="462"/>
      <c r="AE631" s="462"/>
      <c r="AF631" s="462"/>
      <c r="AG631" s="462"/>
      <c r="AH631" s="462"/>
      <c r="AI631" s="462"/>
      <c r="AJ631" s="462"/>
      <c r="AK631" s="462"/>
      <c r="AL631" s="463"/>
      <c r="AM631" s="461"/>
      <c r="AN631" s="462"/>
      <c r="AO631" s="462"/>
      <c r="AP631" s="462"/>
      <c r="AQ631" s="462"/>
      <c r="AR631" s="462"/>
      <c r="AS631" s="462"/>
      <c r="AT631" s="462"/>
      <c r="AU631" s="462"/>
      <c r="AV631" s="463"/>
      <c r="AW631" s="458"/>
      <c r="AX631" s="458"/>
      <c r="AY631" s="458"/>
      <c r="AZ631" s="458"/>
      <c r="BA631" s="458"/>
      <c r="BB631" s="458"/>
      <c r="BC631" s="458"/>
      <c r="BD631" s="458"/>
      <c r="BE631" s="458"/>
      <c r="BF631" s="458"/>
      <c r="BG631" s="458"/>
      <c r="BH631" s="458"/>
      <c r="BI631" s="458"/>
      <c r="BJ631" s="458"/>
      <c r="BK631" s="458"/>
      <c r="BL631" s="459"/>
      <c r="BR631" s="460" t="s">
        <v>271</v>
      </c>
      <c r="BS631" s="458"/>
      <c r="BT631" s="458"/>
      <c r="BU631" s="458"/>
      <c r="BV631" s="458"/>
      <c r="BW631" s="458"/>
      <c r="BX631" s="458"/>
      <c r="BY631" s="458"/>
      <c r="BZ631" s="458"/>
      <c r="CA631" s="458"/>
      <c r="CB631" s="458"/>
      <c r="CC631" s="458"/>
      <c r="CD631" s="458"/>
      <c r="CE631" s="458"/>
      <c r="CF631" s="458"/>
      <c r="CG631" s="458"/>
      <c r="CH631" s="458">
        <v>4</v>
      </c>
      <c r="CI631" s="458"/>
      <c r="CJ631" s="458"/>
      <c r="CK631" s="458"/>
      <c r="CL631" s="458"/>
      <c r="CM631" s="458"/>
      <c r="CN631" s="458"/>
      <c r="CO631" s="458"/>
      <c r="CP631" s="461" t="s">
        <v>328</v>
      </c>
      <c r="CQ631" s="462"/>
      <c r="CR631" s="462"/>
      <c r="CS631" s="462"/>
      <c r="CT631" s="462"/>
      <c r="CU631" s="462"/>
      <c r="CV631" s="462"/>
      <c r="CW631" s="462"/>
      <c r="CX631" s="462"/>
      <c r="CY631" s="463"/>
      <c r="CZ631" s="461" t="s">
        <v>282</v>
      </c>
      <c r="DA631" s="462"/>
      <c r="DB631" s="462"/>
      <c r="DC631" s="462"/>
      <c r="DD631" s="462"/>
      <c r="DE631" s="462"/>
      <c r="DF631" s="462"/>
      <c r="DG631" s="462"/>
      <c r="DH631" s="462"/>
      <c r="DI631" s="463"/>
      <c r="DJ631" s="458" t="s">
        <v>170</v>
      </c>
      <c r="DK631" s="458"/>
      <c r="DL631" s="458"/>
      <c r="DM631" s="458"/>
      <c r="DN631" s="458"/>
      <c r="DO631" s="458"/>
      <c r="DP631" s="458"/>
      <c r="DQ631" s="458"/>
      <c r="DR631" s="458" t="s">
        <v>283</v>
      </c>
      <c r="DS631" s="458"/>
      <c r="DT631" s="458"/>
      <c r="DU631" s="458"/>
      <c r="DV631" s="458"/>
      <c r="DW631" s="458"/>
      <c r="DX631" s="458"/>
      <c r="DY631" s="459"/>
      <c r="DZ631" s="58"/>
      <c r="EA631" s="58"/>
      <c r="EE631" s="207"/>
      <c r="EF631" s="207"/>
      <c r="EG631" s="207"/>
      <c r="EH631" s="207"/>
      <c r="EI631" s="207"/>
      <c r="EJ631" s="207"/>
      <c r="EK631" s="207"/>
      <c r="EL631" s="207"/>
      <c r="EM631" s="207"/>
      <c r="EN631" s="207"/>
      <c r="EO631" s="207"/>
      <c r="EP631" s="207"/>
      <c r="EQ631" s="207"/>
      <c r="ER631" s="207"/>
      <c r="ES631" s="207"/>
      <c r="ET631" s="207"/>
      <c r="EU631" s="207"/>
      <c r="EV631" s="207"/>
      <c r="EW631" s="207"/>
      <c r="EX631" s="207"/>
      <c r="EY631" s="207"/>
      <c r="EZ631" s="207"/>
      <c r="FA631" s="207"/>
      <c r="FB631" s="207"/>
      <c r="FC631" s="207"/>
      <c r="FD631" s="207"/>
      <c r="FE631" s="200"/>
      <c r="FF631" s="200"/>
      <c r="FG631" s="200"/>
      <c r="FH631" s="200"/>
      <c r="FI631" s="200"/>
      <c r="FJ631" s="200"/>
      <c r="FK631" s="200"/>
      <c r="FL631" s="200"/>
      <c r="FM631" s="200"/>
      <c r="FN631" s="200"/>
      <c r="FO631" s="200"/>
      <c r="FP631" s="200"/>
      <c r="FQ631" s="200"/>
      <c r="FR631" s="200"/>
      <c r="FS631" s="200"/>
      <c r="FT631" s="200"/>
      <c r="FU631" s="200"/>
      <c r="FV631" s="200"/>
      <c r="FW631" s="200"/>
      <c r="FX631" s="200"/>
      <c r="FY631" s="207"/>
      <c r="FZ631" s="207"/>
      <c r="GA631" s="207"/>
      <c r="GB631" s="207"/>
      <c r="GC631" s="207"/>
      <c r="GD631" s="207"/>
      <c r="GE631" s="207"/>
      <c r="GF631" s="207"/>
      <c r="GG631" s="207"/>
      <c r="GH631" s="207"/>
      <c r="GI631" s="207"/>
      <c r="GJ631" s="207"/>
      <c r="GK631" s="207"/>
      <c r="GL631" s="207"/>
      <c r="GM631" s="207"/>
      <c r="GN631" s="243"/>
    </row>
    <row r="632" spans="1:196" ht="26.1" customHeight="1" x14ac:dyDescent="0.45">
      <c r="B632" s="273"/>
      <c r="C632" s="273"/>
      <c r="D632" s="58"/>
      <c r="E632" s="58"/>
      <c r="F632" s="58"/>
      <c r="G632" s="58"/>
      <c r="H632" s="58"/>
      <c r="I632" s="58"/>
      <c r="J632" s="58"/>
      <c r="K632" s="58"/>
      <c r="L632" s="58"/>
      <c r="M632" s="58"/>
      <c r="N632" s="58"/>
      <c r="O632" s="58"/>
      <c r="P632" s="58"/>
      <c r="Q632" s="58"/>
      <c r="R632" s="58"/>
      <c r="S632" s="273"/>
      <c r="T632" s="58"/>
      <c r="U632" s="58"/>
      <c r="V632" s="58"/>
      <c r="W632" s="58"/>
      <c r="X632" s="58"/>
      <c r="Y632" s="58"/>
      <c r="Z632" s="58"/>
      <c r="AA632" s="58"/>
      <c r="AB632" s="58"/>
      <c r="AC632" s="58"/>
      <c r="AD632" s="58"/>
      <c r="AE632" s="58"/>
      <c r="AF632" s="273"/>
      <c r="AG632" s="58"/>
      <c r="AH632" s="58"/>
      <c r="AI632" s="58"/>
      <c r="AJ632" s="58"/>
      <c r="AK632" s="58"/>
      <c r="AL632" s="58"/>
      <c r="AM632" s="58"/>
      <c r="AN632" s="58"/>
      <c r="AO632" s="58"/>
      <c r="AP632" s="58"/>
      <c r="AQ632" s="58"/>
      <c r="AR632" s="58"/>
      <c r="AS632" s="273"/>
      <c r="AT632" s="58"/>
      <c r="AU632" s="58"/>
      <c r="AV632" s="58"/>
      <c r="AW632" s="58"/>
      <c r="AX632" s="58"/>
      <c r="AY632" s="58"/>
      <c r="AZ632" s="58"/>
      <c r="BA632" s="58"/>
      <c r="BB632" s="58"/>
      <c r="BC632" s="58"/>
      <c r="BD632" s="58"/>
      <c r="BE632" s="58"/>
      <c r="BF632" s="58"/>
      <c r="BG632" s="58"/>
      <c r="BH632" s="58"/>
      <c r="BI632" s="58"/>
      <c r="BJ632" s="58"/>
      <c r="BK632" s="58"/>
      <c r="BR632" s="460"/>
      <c r="BS632" s="458"/>
      <c r="BT632" s="458"/>
      <c r="BU632" s="458"/>
      <c r="BV632" s="458"/>
      <c r="BW632" s="458"/>
      <c r="BX632" s="458"/>
      <c r="BY632" s="458"/>
      <c r="BZ632" s="458"/>
      <c r="CA632" s="458"/>
      <c r="CB632" s="458"/>
      <c r="CC632" s="458"/>
      <c r="CD632" s="458"/>
      <c r="CE632" s="458"/>
      <c r="CF632" s="458"/>
      <c r="CG632" s="458"/>
      <c r="CH632" s="458"/>
      <c r="CI632" s="458"/>
      <c r="CJ632" s="458"/>
      <c r="CK632" s="458"/>
      <c r="CL632" s="458"/>
      <c r="CM632" s="458"/>
      <c r="CN632" s="458"/>
      <c r="CO632" s="458"/>
      <c r="CP632" s="308"/>
      <c r="CQ632" s="309"/>
      <c r="CR632" s="309"/>
      <c r="CS632" s="309"/>
      <c r="CT632" s="309"/>
      <c r="CU632" s="309"/>
      <c r="CV632" s="309"/>
      <c r="CW632" s="309"/>
      <c r="CX632" s="309"/>
      <c r="CY632" s="310"/>
      <c r="CZ632" s="308"/>
      <c r="DA632" s="309"/>
      <c r="DB632" s="309"/>
      <c r="DC632" s="309"/>
      <c r="DD632" s="309"/>
      <c r="DE632" s="309"/>
      <c r="DF632" s="309"/>
      <c r="DG632" s="309"/>
      <c r="DH632" s="309"/>
      <c r="DI632" s="310"/>
      <c r="DJ632" s="458"/>
      <c r="DK632" s="458"/>
      <c r="DL632" s="458"/>
      <c r="DM632" s="458"/>
      <c r="DN632" s="458"/>
      <c r="DO632" s="458"/>
      <c r="DP632" s="458"/>
      <c r="DQ632" s="458"/>
      <c r="DR632" s="458"/>
      <c r="DS632" s="458"/>
      <c r="DT632" s="458"/>
      <c r="DU632" s="458"/>
      <c r="DV632" s="458"/>
      <c r="DW632" s="458"/>
      <c r="DX632" s="458"/>
      <c r="DY632" s="459"/>
      <c r="DZ632" s="58"/>
      <c r="EA632" s="58"/>
      <c r="EE632" s="207"/>
      <c r="EF632" s="207"/>
      <c r="EG632" s="207"/>
      <c r="EH632" s="207"/>
      <c r="EI632" s="207"/>
      <c r="EJ632" s="207"/>
      <c r="EK632" s="207"/>
      <c r="EL632" s="207"/>
      <c r="EM632" s="207"/>
      <c r="EN632" s="207"/>
      <c r="EO632" s="207"/>
      <c r="EP632" s="207"/>
      <c r="EQ632" s="207"/>
      <c r="ER632" s="207"/>
      <c r="ES632" s="207"/>
      <c r="ET632" s="207"/>
      <c r="EU632" s="207"/>
      <c r="EV632" s="207"/>
      <c r="EW632" s="207"/>
      <c r="EX632" s="207"/>
      <c r="EY632" s="207"/>
      <c r="EZ632" s="207"/>
      <c r="FA632" s="207"/>
      <c r="FB632" s="207"/>
      <c r="FC632" s="207"/>
      <c r="FD632" s="207"/>
      <c r="FE632" s="207"/>
      <c r="FF632" s="207"/>
      <c r="FG632" s="207"/>
      <c r="FH632" s="207"/>
      <c r="FI632" s="207"/>
      <c r="FJ632" s="207"/>
      <c r="FK632" s="207"/>
      <c r="FL632" s="207"/>
      <c r="FM632" s="207"/>
      <c r="FN632" s="207"/>
      <c r="FO632" s="207"/>
      <c r="FP632" s="207"/>
      <c r="FQ632" s="207"/>
      <c r="FR632" s="207"/>
      <c r="FS632" s="207"/>
      <c r="FT632" s="207"/>
      <c r="FU632" s="207"/>
      <c r="FV632" s="207"/>
      <c r="FW632" s="207"/>
      <c r="FX632" s="207"/>
      <c r="FY632" s="207"/>
      <c r="FZ632" s="207"/>
      <c r="GA632" s="207"/>
      <c r="GB632" s="207"/>
      <c r="GC632" s="207"/>
      <c r="GD632" s="207"/>
      <c r="GE632" s="207"/>
      <c r="GF632" s="207"/>
      <c r="GG632" s="207"/>
      <c r="GH632" s="207"/>
      <c r="GI632" s="207"/>
      <c r="GJ632" s="207"/>
      <c r="GK632" s="207"/>
      <c r="GL632" s="207"/>
      <c r="GM632" s="207"/>
      <c r="GN632" s="243"/>
    </row>
    <row r="633" spans="1:196" ht="26.1" customHeight="1" thickBot="1" x14ac:dyDescent="0.5">
      <c r="B633" s="273"/>
      <c r="C633" s="273"/>
      <c r="D633" s="58"/>
      <c r="E633" s="58"/>
      <c r="F633" s="58"/>
      <c r="G633" s="58"/>
      <c r="H633" s="58"/>
      <c r="I633" s="58"/>
      <c r="J633" s="58"/>
      <c r="K633" s="58"/>
      <c r="L633" s="58"/>
      <c r="M633" s="58"/>
      <c r="N633" s="58"/>
      <c r="O633" s="58"/>
      <c r="P633" s="58"/>
      <c r="Q633" s="58"/>
      <c r="R633" s="58"/>
      <c r="S633" s="273"/>
      <c r="T633" s="58"/>
      <c r="U633" s="58"/>
      <c r="V633" s="58"/>
      <c r="W633" s="58"/>
      <c r="X633" s="58"/>
      <c r="Y633" s="58"/>
      <c r="Z633" s="58"/>
      <c r="AA633" s="58"/>
      <c r="AB633" s="58"/>
      <c r="AC633" s="58"/>
      <c r="AD633" s="58"/>
      <c r="AE633" s="58"/>
      <c r="AF633" s="273"/>
      <c r="AG633" s="58"/>
      <c r="AH633" s="58"/>
      <c r="AI633" s="58"/>
      <c r="AJ633" s="58"/>
      <c r="AK633" s="58"/>
      <c r="AL633" s="58"/>
      <c r="AM633" s="58"/>
      <c r="AN633" s="58"/>
      <c r="AO633" s="58"/>
      <c r="AP633" s="58"/>
      <c r="AQ633" s="58"/>
      <c r="AR633" s="58"/>
      <c r="AS633" s="273"/>
      <c r="AT633" s="58"/>
      <c r="AU633" s="58"/>
      <c r="AV633" s="58"/>
      <c r="AW633" s="58"/>
      <c r="AX633" s="58"/>
      <c r="AY633" s="58"/>
      <c r="AZ633" s="58"/>
      <c r="BA633" s="58"/>
      <c r="BB633" s="58"/>
      <c r="BC633" s="58"/>
      <c r="BD633" s="58"/>
      <c r="BE633" s="58"/>
      <c r="BF633" s="58"/>
      <c r="BG633" s="58"/>
      <c r="BH633" s="58"/>
      <c r="BI633" s="58"/>
      <c r="BJ633" s="58"/>
      <c r="BK633" s="58"/>
      <c r="BR633" s="457"/>
      <c r="BS633" s="454"/>
      <c r="BT633" s="454"/>
      <c r="BU633" s="454"/>
      <c r="BV633" s="454"/>
      <c r="BW633" s="454"/>
      <c r="BX633" s="454"/>
      <c r="BY633" s="455"/>
      <c r="BZ633" s="453"/>
      <c r="CA633" s="454"/>
      <c r="CB633" s="454"/>
      <c r="CC633" s="454"/>
      <c r="CD633" s="454"/>
      <c r="CE633" s="454"/>
      <c r="CF633" s="454"/>
      <c r="CG633" s="455"/>
      <c r="CH633" s="453"/>
      <c r="CI633" s="454"/>
      <c r="CJ633" s="454"/>
      <c r="CK633" s="454"/>
      <c r="CL633" s="454"/>
      <c r="CM633" s="454"/>
      <c r="CN633" s="454"/>
      <c r="CO633" s="455"/>
      <c r="CP633" s="135"/>
      <c r="CQ633" s="136"/>
      <c r="CR633" s="136"/>
      <c r="CS633" s="136"/>
      <c r="CT633" s="136"/>
      <c r="CU633" s="136"/>
      <c r="CV633" s="136"/>
      <c r="CW633" s="136"/>
      <c r="CX633" s="136"/>
      <c r="CY633" s="137"/>
      <c r="CZ633" s="135"/>
      <c r="DA633" s="136"/>
      <c r="DB633" s="136"/>
      <c r="DC633" s="136"/>
      <c r="DD633" s="136"/>
      <c r="DE633" s="136"/>
      <c r="DF633" s="136"/>
      <c r="DG633" s="136"/>
      <c r="DH633" s="136"/>
      <c r="DI633" s="137"/>
      <c r="DJ633" s="453"/>
      <c r="DK633" s="454"/>
      <c r="DL633" s="454"/>
      <c r="DM633" s="454"/>
      <c r="DN633" s="454"/>
      <c r="DO633" s="454"/>
      <c r="DP633" s="454"/>
      <c r="DQ633" s="455"/>
      <c r="DR633" s="453"/>
      <c r="DS633" s="454"/>
      <c r="DT633" s="454"/>
      <c r="DU633" s="454"/>
      <c r="DV633" s="454"/>
      <c r="DW633" s="454"/>
      <c r="DX633" s="454"/>
      <c r="DY633" s="456"/>
      <c r="DZ633" s="58"/>
      <c r="EA633" s="58"/>
      <c r="EE633" s="207"/>
      <c r="EF633" s="207"/>
      <c r="EG633" s="207"/>
      <c r="EH633" s="207"/>
      <c r="EI633" s="207"/>
      <c r="EJ633" s="207"/>
      <c r="EK633" s="207"/>
      <c r="EL633" s="207"/>
      <c r="EM633" s="207"/>
      <c r="EN633" s="207"/>
      <c r="EO633" s="207"/>
      <c r="EP633" s="207"/>
      <c r="EQ633" s="207"/>
      <c r="ER633" s="207"/>
      <c r="ES633" s="207"/>
      <c r="ET633" s="207"/>
      <c r="EU633" s="207"/>
      <c r="EV633" s="207"/>
      <c r="EW633" s="207"/>
      <c r="EX633" s="207"/>
      <c r="EY633" s="207"/>
      <c r="EZ633" s="207"/>
      <c r="FA633" s="207"/>
      <c r="FB633" s="207"/>
      <c r="FC633" s="207"/>
      <c r="FD633" s="207"/>
      <c r="FE633" s="207"/>
      <c r="FF633" s="207"/>
      <c r="FG633" s="207"/>
      <c r="FH633" s="207"/>
      <c r="FI633" s="207"/>
      <c r="FJ633" s="207"/>
      <c r="FK633" s="207"/>
      <c r="FL633" s="207"/>
      <c r="FM633" s="207"/>
      <c r="FN633" s="207"/>
      <c r="FO633" s="207"/>
      <c r="FP633" s="207"/>
      <c r="FQ633" s="207"/>
      <c r="FR633" s="207"/>
      <c r="FS633" s="207"/>
      <c r="FT633" s="207"/>
      <c r="FU633" s="207"/>
      <c r="FV633" s="207"/>
      <c r="FW633" s="207"/>
      <c r="FX633" s="207"/>
      <c r="FY633" s="207"/>
      <c r="FZ633" s="207"/>
      <c r="GA633" s="207"/>
      <c r="GB633" s="207"/>
      <c r="GC633" s="207"/>
      <c r="GD633" s="207"/>
      <c r="GE633" s="207"/>
      <c r="GF633" s="207"/>
      <c r="GG633" s="207"/>
      <c r="GH633" s="207"/>
      <c r="GI633" s="207"/>
      <c r="GJ633" s="207"/>
      <c r="GK633" s="207"/>
      <c r="GL633" s="207"/>
      <c r="GM633" s="207"/>
      <c r="GN633" s="243"/>
    </row>
    <row r="634" spans="1:196" ht="18.75" customHeight="1" x14ac:dyDescent="0.45">
      <c r="A634" s="58"/>
      <c r="B634" s="273"/>
      <c r="C634" s="273"/>
      <c r="D634" s="58"/>
      <c r="E634" s="58"/>
      <c r="F634" s="58"/>
      <c r="G634" s="58"/>
      <c r="H634" s="58"/>
      <c r="I634" s="58"/>
      <c r="J634" s="58"/>
      <c r="K634" s="58"/>
      <c r="L634" s="58"/>
      <c r="M634" s="58"/>
      <c r="N634" s="58"/>
      <c r="O634" s="58"/>
      <c r="P634" s="58"/>
      <c r="Q634" s="58"/>
      <c r="R634" s="58"/>
      <c r="S634" s="273"/>
      <c r="T634" s="58"/>
      <c r="U634" s="58"/>
      <c r="V634" s="58"/>
      <c r="W634" s="58"/>
      <c r="X634" s="58"/>
      <c r="Y634" s="58"/>
      <c r="Z634" s="58"/>
      <c r="AA634" s="58"/>
      <c r="AB634" s="58"/>
      <c r="AC634" s="58"/>
      <c r="AD634" s="58"/>
      <c r="AE634" s="58"/>
      <c r="AF634" s="273"/>
      <c r="AG634" s="58"/>
      <c r="AH634" s="58"/>
      <c r="AI634" s="58"/>
      <c r="AJ634" s="58"/>
      <c r="AK634" s="58"/>
      <c r="AL634" s="58"/>
      <c r="AM634" s="58"/>
      <c r="AN634" s="58"/>
      <c r="AO634" s="58"/>
      <c r="AP634" s="58"/>
      <c r="AQ634" s="58"/>
      <c r="AR634" s="58"/>
      <c r="AS634" s="273"/>
      <c r="AT634" s="58"/>
      <c r="AU634" s="58"/>
      <c r="AV634" s="58"/>
      <c r="AW634" s="58"/>
      <c r="AX634" s="58"/>
      <c r="AY634" s="58"/>
      <c r="AZ634" s="58"/>
      <c r="BA634" s="58"/>
      <c r="BB634" s="58"/>
      <c r="BC634" s="58"/>
      <c r="BD634" s="58"/>
      <c r="BE634" s="58"/>
      <c r="BF634" s="58"/>
      <c r="BG634" s="58"/>
      <c r="BH634" s="58"/>
      <c r="BI634" s="58"/>
      <c r="BJ634" s="58"/>
      <c r="BK634" s="58"/>
      <c r="BO634" s="58"/>
      <c r="BP634" s="58"/>
      <c r="BQ634" s="58"/>
      <c r="BR634" s="58"/>
      <c r="BS634" s="58"/>
      <c r="BT634" s="58"/>
      <c r="BU634" s="58"/>
    </row>
    <row r="635" spans="1:196" ht="18.75" customHeight="1" x14ac:dyDescent="0.45">
      <c r="A635" s="58"/>
      <c r="B635" s="58"/>
      <c r="C635" s="58"/>
      <c r="D635" s="58"/>
      <c r="E635" s="58"/>
      <c r="F635" s="58"/>
      <c r="G635" s="58"/>
      <c r="BO635" s="58"/>
      <c r="BP635" s="58"/>
      <c r="BQ635" s="58"/>
      <c r="BR635" s="58"/>
      <c r="BS635" s="58"/>
      <c r="BT635" s="58"/>
      <c r="BU635" s="58"/>
    </row>
    <row r="636" spans="1:196" ht="18.75" customHeight="1" x14ac:dyDescent="0.45">
      <c r="A636" s="58"/>
      <c r="B636" s="58"/>
      <c r="C636" s="58"/>
      <c r="D636" s="58"/>
      <c r="E636" s="58"/>
      <c r="F636" s="58"/>
      <c r="G636" s="58"/>
      <c r="BO636" s="58"/>
      <c r="BP636" s="58"/>
      <c r="BQ636" s="58"/>
      <c r="BR636" s="58"/>
      <c r="BS636" s="58"/>
      <c r="BT636" s="58"/>
      <c r="BU636" s="58"/>
    </row>
    <row r="637" spans="1:196" ht="18.75" customHeight="1" x14ac:dyDescent="0.45">
      <c r="A637" s="58"/>
      <c r="B637" s="58"/>
      <c r="C637" s="58"/>
      <c r="D637" s="58"/>
      <c r="E637" s="58"/>
      <c r="F637" s="58"/>
      <c r="G637" s="58"/>
      <c r="BO637" s="58"/>
      <c r="BP637" s="58"/>
      <c r="BQ637" s="58"/>
      <c r="BR637" s="58"/>
      <c r="BS637" s="58"/>
      <c r="BT637" s="58"/>
      <c r="BU637" s="58"/>
    </row>
    <row r="639" spans="1:196" ht="18.75" customHeight="1" x14ac:dyDescent="0.45">
      <c r="B639" s="58"/>
      <c r="C639" s="58"/>
      <c r="D639" s="272" t="s">
        <v>454</v>
      </c>
      <c r="E639" s="58"/>
      <c r="F639" s="58"/>
      <c r="G639" s="58"/>
      <c r="H639" s="58"/>
      <c r="I639" s="58"/>
      <c r="J639" s="58"/>
      <c r="K639" s="58"/>
      <c r="L639" s="58"/>
      <c r="M639" s="58"/>
      <c r="N639" s="58"/>
      <c r="O639" s="58"/>
      <c r="P639" s="58"/>
      <c r="Q639" s="58"/>
      <c r="R639" s="58"/>
      <c r="S639" s="58"/>
      <c r="T639" s="58"/>
      <c r="U639" s="58"/>
      <c r="V639" s="58"/>
      <c r="W639" s="58"/>
      <c r="X639" s="58"/>
      <c r="Y639" s="58"/>
      <c r="Z639" s="58"/>
      <c r="BE639" s="340" t="s">
        <v>284</v>
      </c>
      <c r="BF639" s="341"/>
      <c r="BG639" s="341"/>
      <c r="BH639" s="341"/>
      <c r="BI639" s="341"/>
      <c r="BJ639" s="341"/>
      <c r="BK639" s="341"/>
      <c r="BL639" s="342"/>
      <c r="BP639" s="58"/>
      <c r="BQ639" s="272" t="s">
        <v>454</v>
      </c>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DS639" s="340" t="s">
        <v>211</v>
      </c>
      <c r="DT639" s="341"/>
      <c r="DU639" s="341"/>
      <c r="DV639" s="341"/>
      <c r="DW639" s="341"/>
      <c r="DX639" s="341"/>
      <c r="DY639" s="341"/>
      <c r="DZ639" s="342"/>
    </row>
    <row r="640" spans="1:196" ht="18.75" customHeight="1" x14ac:dyDescent="0.45">
      <c r="B640" s="58"/>
      <c r="BE640" s="343"/>
      <c r="BF640" s="344"/>
      <c r="BG640" s="344"/>
      <c r="BH640" s="344"/>
      <c r="BI640" s="344"/>
      <c r="BJ640" s="344"/>
      <c r="BK640" s="344"/>
      <c r="BL640" s="345"/>
      <c r="BP640" s="58"/>
      <c r="DS640" s="343"/>
      <c r="DT640" s="344"/>
      <c r="DU640" s="344"/>
      <c r="DV640" s="344"/>
      <c r="DW640" s="344"/>
      <c r="DX640" s="344"/>
      <c r="DY640" s="344"/>
      <c r="DZ640" s="345"/>
    </row>
    <row r="641" spans="2:126" ht="18.75" customHeight="1" x14ac:dyDescent="0.45">
      <c r="B641" s="58"/>
      <c r="C641" s="130" t="s">
        <v>91</v>
      </c>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BP641" s="58"/>
      <c r="BQ641" s="130" t="s">
        <v>91</v>
      </c>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row>
    <row r="642" spans="2:126" ht="18.75" customHeight="1" x14ac:dyDescent="0.45">
      <c r="B642" s="58"/>
      <c r="C642" s="59"/>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BP642" s="58"/>
      <c r="BQ642" s="59"/>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row>
    <row r="643" spans="2:126" ht="18.75" customHeight="1" thickBot="1" x14ac:dyDescent="0.5">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row>
    <row r="644" spans="2:126" ht="26.1" customHeight="1" thickBot="1" x14ac:dyDescent="0.5">
      <c r="B644" s="58"/>
      <c r="C644" s="138" t="s">
        <v>425</v>
      </c>
      <c r="D644" s="139"/>
      <c r="E644" s="139"/>
      <c r="F644" s="139"/>
      <c r="G644" s="139"/>
      <c r="H644" s="140"/>
      <c r="I644" s="140"/>
      <c r="J644" s="140"/>
      <c r="K644" s="140"/>
      <c r="L644" s="140"/>
      <c r="M644" s="139" t="s">
        <v>92</v>
      </c>
      <c r="N644" s="450"/>
      <c r="O644" s="450"/>
      <c r="P644" s="450"/>
      <c r="Q644" s="450"/>
      <c r="R644" s="450"/>
      <c r="S644" s="450"/>
      <c r="T644" s="450"/>
      <c r="U644" s="450"/>
      <c r="V644" s="450"/>
      <c r="W644" s="450"/>
      <c r="X644" s="139" t="s">
        <v>93</v>
      </c>
      <c r="Y644" s="140"/>
      <c r="Z644" s="139" t="s">
        <v>92</v>
      </c>
      <c r="AA644" s="139" t="s">
        <v>426</v>
      </c>
      <c r="AB644" s="140"/>
      <c r="AC644" s="140"/>
      <c r="AD644" s="140"/>
      <c r="AE644" s="140"/>
      <c r="AF644" s="140"/>
      <c r="AG644" s="451"/>
      <c r="AH644" s="451"/>
      <c r="AI644" s="451"/>
      <c r="AJ644" s="451"/>
      <c r="AK644" s="451"/>
      <c r="AL644" s="451"/>
      <c r="AM644" s="451"/>
      <c r="AN644" s="451"/>
      <c r="AO644" s="451"/>
      <c r="AP644" s="451"/>
      <c r="AQ644" s="141" t="s">
        <v>93</v>
      </c>
      <c r="AR644" s="142"/>
      <c r="AX644" s="143"/>
      <c r="AY644" s="58"/>
      <c r="AZ644" s="58"/>
      <c r="BP644" s="58"/>
      <c r="BQ644" s="138" t="s">
        <v>425</v>
      </c>
      <c r="BR644" s="139"/>
      <c r="BS644" s="139"/>
      <c r="BT644" s="139"/>
      <c r="BU644" s="139"/>
      <c r="BV644" s="140"/>
      <c r="BW644" s="140"/>
      <c r="BX644" s="140"/>
      <c r="BY644" s="140"/>
      <c r="BZ644" s="140"/>
      <c r="CA644" s="139" t="s">
        <v>92</v>
      </c>
      <c r="CB644" s="450" t="s">
        <v>423</v>
      </c>
      <c r="CC644" s="450"/>
      <c r="CD644" s="450"/>
      <c r="CE644" s="450"/>
      <c r="CF644" s="450"/>
      <c r="CG644" s="450"/>
      <c r="CH644" s="450"/>
      <c r="CI644" s="450"/>
      <c r="CJ644" s="450"/>
      <c r="CK644" s="450"/>
      <c r="CL644" s="139" t="s">
        <v>93</v>
      </c>
      <c r="CM644" s="140"/>
      <c r="CN644" s="139" t="s">
        <v>92</v>
      </c>
      <c r="CO644" s="139" t="s">
        <v>426</v>
      </c>
      <c r="CP644" s="140"/>
      <c r="CQ644" s="140"/>
      <c r="CR644" s="140"/>
      <c r="CS644" s="140"/>
      <c r="CT644" s="140"/>
      <c r="CU644" s="451" t="s">
        <v>424</v>
      </c>
      <c r="CV644" s="451"/>
      <c r="CW644" s="451"/>
      <c r="CX644" s="451"/>
      <c r="CY644" s="451"/>
      <c r="CZ644" s="451"/>
      <c r="DA644" s="451"/>
      <c r="DB644" s="451"/>
      <c r="DC644" s="451"/>
      <c r="DD644" s="451"/>
      <c r="DE644" s="141" t="s">
        <v>93</v>
      </c>
      <c r="DF644" s="142"/>
      <c r="DL644" s="143"/>
      <c r="DM644" s="58"/>
      <c r="DN644" s="58"/>
    </row>
    <row r="645" spans="2:126" ht="18.75" customHeight="1" thickBot="1" x14ac:dyDescent="0.5">
      <c r="B645" s="58"/>
      <c r="C645" s="58"/>
      <c r="D645" s="58"/>
      <c r="E645" s="144"/>
      <c r="F645" s="58"/>
      <c r="G645" s="58"/>
      <c r="H645" s="58"/>
      <c r="I645" s="58"/>
      <c r="J645" s="58"/>
      <c r="K645" s="58"/>
      <c r="L645" s="58"/>
      <c r="M645" s="58"/>
      <c r="N645" s="58"/>
      <c r="O645" s="58"/>
      <c r="P645" s="58"/>
      <c r="Q645" s="58"/>
      <c r="R645" s="58"/>
      <c r="S645" s="58"/>
      <c r="T645" s="58"/>
      <c r="U645" s="58"/>
      <c r="V645" s="58"/>
      <c r="W645" s="58"/>
      <c r="X645" s="58"/>
      <c r="Y645" s="58"/>
      <c r="Z645" s="58"/>
      <c r="BP645" s="58"/>
      <c r="BQ645" s="58"/>
      <c r="BR645" s="58"/>
      <c r="BS645" s="144"/>
      <c r="BT645" s="58"/>
      <c r="BU645" s="58"/>
      <c r="BV645" s="58"/>
      <c r="BW645" s="58"/>
      <c r="BX645" s="58"/>
      <c r="BY645" s="58"/>
      <c r="BZ645" s="58"/>
      <c r="CA645" s="58"/>
      <c r="CB645" s="58"/>
      <c r="CC645" s="58"/>
      <c r="CD645" s="58"/>
      <c r="CE645" s="58"/>
      <c r="CF645" s="58"/>
      <c r="CG645" s="58"/>
      <c r="CH645" s="58"/>
      <c r="CI645" s="58"/>
      <c r="CJ645" s="58"/>
      <c r="CK645" s="58"/>
      <c r="CL645" s="58"/>
      <c r="CM645" s="58"/>
      <c r="CN645" s="58"/>
    </row>
    <row r="646" spans="2:126" ht="18.75" customHeight="1" x14ac:dyDescent="0.45">
      <c r="B646" s="58"/>
      <c r="C646" s="58"/>
      <c r="D646" s="58"/>
      <c r="E646" s="144"/>
      <c r="F646" s="58"/>
      <c r="I646" s="385" t="s">
        <v>427</v>
      </c>
      <c r="J646" s="386"/>
      <c r="K646" s="386"/>
      <c r="L646" s="386"/>
      <c r="M646" s="386"/>
      <c r="N646" s="386"/>
      <c r="O646" s="386"/>
      <c r="P646" s="387"/>
      <c r="Q646" s="374" t="s">
        <v>82</v>
      </c>
      <c r="R646" s="375"/>
      <c r="S646" s="375"/>
      <c r="T646" s="375"/>
      <c r="U646" s="375"/>
      <c r="V646" s="375"/>
      <c r="W646" s="375"/>
      <c r="X646" s="375"/>
      <c r="Y646" s="375"/>
      <c r="Z646" s="375"/>
      <c r="AA646" s="375"/>
      <c r="AB646" s="375"/>
      <c r="AC646" s="375"/>
      <c r="AD646" s="375"/>
      <c r="AE646" s="375"/>
      <c r="AF646" s="375"/>
      <c r="AG646" s="375"/>
      <c r="AH646" s="375"/>
      <c r="AI646" s="375"/>
      <c r="AJ646" s="376"/>
      <c r="AK646" s="374" t="s">
        <v>428</v>
      </c>
      <c r="AL646" s="375"/>
      <c r="AM646" s="375"/>
      <c r="AN646" s="375"/>
      <c r="AO646" s="375"/>
      <c r="AP646" s="375"/>
      <c r="AQ646" s="375"/>
      <c r="AR646" s="375"/>
      <c r="AS646" s="375"/>
      <c r="AT646" s="375"/>
      <c r="AU646" s="375"/>
      <c r="AV646" s="375"/>
      <c r="AW646" s="375"/>
      <c r="AX646" s="375"/>
      <c r="AY646" s="375"/>
      <c r="AZ646" s="375"/>
      <c r="BA646" s="375"/>
      <c r="BB646" s="375"/>
      <c r="BC646" s="375"/>
      <c r="BD646" s="375"/>
      <c r="BE646" s="375"/>
      <c r="BF646" s="375"/>
      <c r="BG646" s="375"/>
      <c r="BH646" s="376"/>
      <c r="BP646" s="58"/>
      <c r="BQ646" s="58"/>
      <c r="BR646" s="58"/>
      <c r="BS646" s="144"/>
      <c r="BT646" s="58"/>
      <c r="BW646" s="385" t="s">
        <v>427</v>
      </c>
      <c r="BX646" s="386"/>
      <c r="BY646" s="386"/>
      <c r="BZ646" s="386"/>
      <c r="CA646" s="386"/>
      <c r="CB646" s="386"/>
      <c r="CC646" s="386"/>
      <c r="CD646" s="387"/>
      <c r="CE646" s="374" t="s">
        <v>82</v>
      </c>
      <c r="CF646" s="375"/>
      <c r="CG646" s="375"/>
      <c r="CH646" s="375"/>
      <c r="CI646" s="375"/>
      <c r="CJ646" s="375"/>
      <c r="CK646" s="375"/>
      <c r="CL646" s="375"/>
      <c r="CM646" s="375"/>
      <c r="CN646" s="375"/>
      <c r="CO646" s="375"/>
      <c r="CP646" s="375"/>
      <c r="CQ646" s="375"/>
      <c r="CR646" s="375"/>
      <c r="CS646" s="375"/>
      <c r="CT646" s="375"/>
      <c r="CU646" s="375"/>
      <c r="CV646" s="375"/>
      <c r="CW646" s="375"/>
      <c r="CX646" s="376"/>
      <c r="CY646" s="374" t="s">
        <v>428</v>
      </c>
      <c r="CZ646" s="375"/>
      <c r="DA646" s="375"/>
      <c r="DB646" s="375"/>
      <c r="DC646" s="375"/>
      <c r="DD646" s="375"/>
      <c r="DE646" s="375"/>
      <c r="DF646" s="375"/>
      <c r="DG646" s="375"/>
      <c r="DH646" s="375"/>
      <c r="DI646" s="375"/>
      <c r="DJ646" s="375"/>
      <c r="DK646" s="375"/>
      <c r="DL646" s="375"/>
      <c r="DM646" s="375"/>
      <c r="DN646" s="375"/>
      <c r="DO646" s="375"/>
      <c r="DP646" s="375"/>
      <c r="DQ646" s="375"/>
      <c r="DR646" s="375"/>
      <c r="DS646" s="375"/>
      <c r="DT646" s="375"/>
      <c r="DU646" s="375"/>
      <c r="DV646" s="376"/>
    </row>
    <row r="647" spans="2:126" ht="18.75" customHeight="1" thickBot="1" x14ac:dyDescent="0.5">
      <c r="B647" s="58"/>
      <c r="C647" s="58"/>
      <c r="D647" s="58"/>
      <c r="E647" s="144"/>
      <c r="F647" s="58"/>
      <c r="I647" s="388"/>
      <c r="J647" s="389"/>
      <c r="K647" s="389"/>
      <c r="L647" s="389"/>
      <c r="M647" s="389"/>
      <c r="N647" s="389"/>
      <c r="O647" s="389"/>
      <c r="P647" s="390"/>
      <c r="Q647" s="377"/>
      <c r="R647" s="378"/>
      <c r="S647" s="378"/>
      <c r="T647" s="378"/>
      <c r="U647" s="378"/>
      <c r="V647" s="378"/>
      <c r="W647" s="378"/>
      <c r="X647" s="378"/>
      <c r="Y647" s="378"/>
      <c r="Z647" s="378"/>
      <c r="AA647" s="378"/>
      <c r="AB647" s="378"/>
      <c r="AC647" s="378"/>
      <c r="AD647" s="378"/>
      <c r="AE647" s="378"/>
      <c r="AF647" s="378"/>
      <c r="AG647" s="378"/>
      <c r="AH647" s="378"/>
      <c r="AI647" s="378"/>
      <c r="AJ647" s="379"/>
      <c r="AK647" s="377"/>
      <c r="AL647" s="378"/>
      <c r="AM647" s="378"/>
      <c r="AN647" s="378"/>
      <c r="AO647" s="378"/>
      <c r="AP647" s="378"/>
      <c r="AQ647" s="378"/>
      <c r="AR647" s="378"/>
      <c r="AS647" s="378"/>
      <c r="AT647" s="378"/>
      <c r="AU647" s="378"/>
      <c r="AV647" s="378"/>
      <c r="AW647" s="378"/>
      <c r="AX647" s="378"/>
      <c r="AY647" s="378"/>
      <c r="AZ647" s="378"/>
      <c r="BA647" s="378"/>
      <c r="BB647" s="378"/>
      <c r="BC647" s="378"/>
      <c r="BD647" s="378"/>
      <c r="BE647" s="378"/>
      <c r="BF647" s="378"/>
      <c r="BG647" s="378"/>
      <c r="BH647" s="379"/>
      <c r="BP647" s="58"/>
      <c r="BQ647" s="58"/>
      <c r="BR647" s="58"/>
      <c r="BS647" s="144"/>
      <c r="BT647" s="58"/>
      <c r="BW647" s="388"/>
      <c r="BX647" s="389"/>
      <c r="BY647" s="389"/>
      <c r="BZ647" s="389"/>
      <c r="CA647" s="389"/>
      <c r="CB647" s="389"/>
      <c r="CC647" s="389"/>
      <c r="CD647" s="390"/>
      <c r="CE647" s="377"/>
      <c r="CF647" s="378"/>
      <c r="CG647" s="378"/>
      <c r="CH647" s="378"/>
      <c r="CI647" s="378"/>
      <c r="CJ647" s="378"/>
      <c r="CK647" s="378"/>
      <c r="CL647" s="378"/>
      <c r="CM647" s="378"/>
      <c r="CN647" s="378"/>
      <c r="CO647" s="378"/>
      <c r="CP647" s="378"/>
      <c r="CQ647" s="378"/>
      <c r="CR647" s="378"/>
      <c r="CS647" s="378"/>
      <c r="CT647" s="378"/>
      <c r="CU647" s="378"/>
      <c r="CV647" s="378"/>
      <c r="CW647" s="378"/>
      <c r="CX647" s="379"/>
      <c r="CY647" s="377"/>
      <c r="CZ647" s="378"/>
      <c r="DA647" s="378"/>
      <c r="DB647" s="378"/>
      <c r="DC647" s="378"/>
      <c r="DD647" s="378"/>
      <c r="DE647" s="378"/>
      <c r="DF647" s="378"/>
      <c r="DG647" s="378"/>
      <c r="DH647" s="378"/>
      <c r="DI647" s="378"/>
      <c r="DJ647" s="378"/>
      <c r="DK647" s="378"/>
      <c r="DL647" s="378"/>
      <c r="DM647" s="378"/>
      <c r="DN647" s="378"/>
      <c r="DO647" s="378"/>
      <c r="DP647" s="378"/>
      <c r="DQ647" s="378"/>
      <c r="DR647" s="378"/>
      <c r="DS647" s="378"/>
      <c r="DT647" s="378"/>
      <c r="DU647" s="378"/>
      <c r="DV647" s="379"/>
    </row>
    <row r="648" spans="2:126" ht="18.75" customHeight="1" x14ac:dyDescent="0.45">
      <c r="B648" s="58"/>
      <c r="C648" s="58"/>
      <c r="D648" s="58"/>
      <c r="E648" s="144"/>
      <c r="F648" s="58"/>
      <c r="I648" s="388"/>
      <c r="J648" s="389"/>
      <c r="K648" s="389"/>
      <c r="L648" s="389"/>
      <c r="M648" s="389"/>
      <c r="N648" s="389"/>
      <c r="O648" s="389"/>
      <c r="P648" s="390"/>
      <c r="Q648" s="178"/>
      <c r="R648" s="164"/>
      <c r="S648" s="164"/>
      <c r="T648" s="164"/>
      <c r="U648" s="164"/>
      <c r="V648" s="164"/>
      <c r="W648" s="164"/>
      <c r="X648" s="164"/>
      <c r="Y648" s="164"/>
      <c r="Z648" s="164"/>
      <c r="AA648" s="164"/>
      <c r="AB648" s="164"/>
      <c r="AC648" s="164"/>
      <c r="AD648" s="164"/>
      <c r="AE648" s="164"/>
      <c r="AF648" s="164"/>
      <c r="AG648" s="164"/>
      <c r="AH648" s="164"/>
      <c r="AI648" s="164"/>
      <c r="AJ648" s="145"/>
      <c r="AK648" s="164"/>
      <c r="AL648" s="164"/>
      <c r="AM648" s="177"/>
      <c r="AN648" s="177"/>
      <c r="AO648" s="177"/>
      <c r="AP648" s="177"/>
      <c r="AQ648" s="177"/>
      <c r="AR648" s="177"/>
      <c r="AS648" s="177"/>
      <c r="AT648" s="177"/>
      <c r="AU648" s="177"/>
      <c r="AV648" s="177"/>
      <c r="AW648" s="177"/>
      <c r="AX648" s="177"/>
      <c r="AY648" s="177"/>
      <c r="AZ648" s="177"/>
      <c r="BA648" s="177"/>
      <c r="BB648" s="177"/>
      <c r="BC648" s="177"/>
      <c r="BD648" s="177"/>
      <c r="BE648" s="177"/>
      <c r="BF648" s="177"/>
      <c r="BG648" s="177"/>
      <c r="BH648" s="146"/>
      <c r="BP648" s="58"/>
      <c r="BQ648" s="58"/>
      <c r="BR648" s="58"/>
      <c r="BS648" s="144"/>
      <c r="BT648" s="58"/>
      <c r="BW648" s="388"/>
      <c r="BX648" s="389"/>
      <c r="BY648" s="389"/>
      <c r="BZ648" s="389"/>
      <c r="CA648" s="389"/>
      <c r="CB648" s="389"/>
      <c r="CC648" s="389"/>
      <c r="CD648" s="390"/>
      <c r="CE648" s="178"/>
      <c r="CF648" s="164"/>
      <c r="CG648" s="164"/>
      <c r="CH648" s="164"/>
      <c r="CI648" s="164"/>
      <c r="CJ648" s="164"/>
      <c r="CK648" s="164"/>
      <c r="CL648" s="164"/>
      <c r="CM648" s="164"/>
      <c r="CN648" s="164"/>
      <c r="CO648" s="164"/>
      <c r="CP648" s="164"/>
      <c r="CQ648" s="164"/>
      <c r="CR648" s="164"/>
      <c r="CS648" s="164"/>
      <c r="CT648" s="164"/>
      <c r="CU648" s="164"/>
      <c r="CV648" s="164"/>
      <c r="CW648" s="164"/>
      <c r="CX648" s="145"/>
      <c r="CY648" s="164"/>
      <c r="CZ648" s="164"/>
      <c r="DA648" s="177"/>
      <c r="DB648" s="177"/>
      <c r="DC648" s="177"/>
      <c r="DD648" s="177"/>
      <c r="DE648" s="177"/>
      <c r="DF648" s="177"/>
      <c r="DG648" s="177"/>
      <c r="DH648" s="177"/>
      <c r="DI648" s="177"/>
      <c r="DJ648" s="177"/>
      <c r="DK648" s="177"/>
      <c r="DL648" s="177"/>
      <c r="DM648" s="177"/>
      <c r="DN648" s="177"/>
      <c r="DO648" s="177"/>
      <c r="DP648" s="177"/>
      <c r="DQ648" s="177"/>
      <c r="DR648" s="177"/>
      <c r="DS648" s="177"/>
      <c r="DT648" s="177"/>
      <c r="DU648" s="177"/>
      <c r="DV648" s="146"/>
    </row>
    <row r="649" spans="2:126" ht="18.75" customHeight="1" thickBot="1" x14ac:dyDescent="0.5">
      <c r="B649" s="58"/>
      <c r="C649" s="58"/>
      <c r="D649" s="58"/>
      <c r="E649" s="147"/>
      <c r="F649" s="148"/>
      <c r="G649" s="86"/>
      <c r="H649" s="86"/>
      <c r="I649" s="388"/>
      <c r="J649" s="389"/>
      <c r="K649" s="389"/>
      <c r="L649" s="389"/>
      <c r="M649" s="389"/>
      <c r="N649" s="389"/>
      <c r="O649" s="389"/>
      <c r="P649" s="390"/>
      <c r="Q649" s="380" t="s">
        <v>285</v>
      </c>
      <c r="R649" s="381"/>
      <c r="S649" s="381"/>
      <c r="T649" s="381"/>
      <c r="U649" s="381" t="s">
        <v>97</v>
      </c>
      <c r="V649" s="381"/>
      <c r="W649" s="382"/>
      <c r="X649" s="382"/>
      <c r="Y649" s="382"/>
      <c r="Z649" s="382"/>
      <c r="AA649" s="382"/>
      <c r="AB649" s="382"/>
      <c r="AC649" s="382"/>
      <c r="AD649" s="382"/>
      <c r="AE649" s="382"/>
      <c r="AF649" s="382"/>
      <c r="AG649" s="58" t="s">
        <v>98</v>
      </c>
      <c r="AH649" s="58"/>
      <c r="AI649" s="58"/>
      <c r="AJ649" s="149"/>
      <c r="AK649" s="58"/>
      <c r="AL649" s="383" t="s">
        <v>52</v>
      </c>
      <c r="AM649" s="383"/>
      <c r="AN649" s="93" t="s">
        <v>99</v>
      </c>
      <c r="AO649" s="93"/>
      <c r="AP649" s="93"/>
      <c r="AQ649" s="93"/>
      <c r="AR649" s="93"/>
      <c r="AS649" s="93"/>
      <c r="AT649" s="93"/>
      <c r="AU649" s="93"/>
      <c r="AV649" s="93"/>
      <c r="AW649" s="93"/>
      <c r="AX649" s="93"/>
      <c r="AY649" s="93"/>
      <c r="AZ649" s="93"/>
      <c r="BA649" s="93"/>
      <c r="BB649" s="93"/>
      <c r="BC649" s="93"/>
      <c r="BD649" s="93"/>
      <c r="BE649" s="93"/>
      <c r="BF649" s="93"/>
      <c r="BG649" s="93"/>
      <c r="BH649" s="149"/>
      <c r="BP649" s="58"/>
      <c r="BQ649" s="58"/>
      <c r="BR649" s="58"/>
      <c r="BS649" s="147"/>
      <c r="BT649" s="148"/>
      <c r="BU649" s="86"/>
      <c r="BV649" s="86"/>
      <c r="BW649" s="388"/>
      <c r="BX649" s="389"/>
      <c r="BY649" s="389"/>
      <c r="BZ649" s="389"/>
      <c r="CA649" s="389"/>
      <c r="CB649" s="389"/>
      <c r="CC649" s="389"/>
      <c r="CD649" s="390"/>
      <c r="CE649" s="380" t="s">
        <v>285</v>
      </c>
      <c r="CF649" s="381"/>
      <c r="CG649" s="381"/>
      <c r="CH649" s="381"/>
      <c r="CI649" s="381" t="s">
        <v>97</v>
      </c>
      <c r="CJ649" s="381"/>
      <c r="CK649" s="382" t="s">
        <v>429</v>
      </c>
      <c r="CL649" s="382"/>
      <c r="CM649" s="382"/>
      <c r="CN649" s="382"/>
      <c r="CO649" s="382"/>
      <c r="CP649" s="382"/>
      <c r="CQ649" s="382"/>
      <c r="CR649" s="382"/>
      <c r="CS649" s="382"/>
      <c r="CT649" s="382"/>
      <c r="CU649" s="58" t="s">
        <v>98</v>
      </c>
      <c r="CV649" s="58"/>
      <c r="CW649" s="58"/>
      <c r="CX649" s="149"/>
      <c r="CY649" s="58"/>
      <c r="CZ649" s="383" t="s">
        <v>52</v>
      </c>
      <c r="DA649" s="383"/>
      <c r="DB649" s="93" t="s">
        <v>99</v>
      </c>
      <c r="DC649" s="93"/>
      <c r="DD649" s="93"/>
      <c r="DE649" s="93"/>
      <c r="DF649" s="93"/>
      <c r="DG649" s="93"/>
      <c r="DH649" s="93"/>
      <c r="DI649" s="93"/>
      <c r="DJ649" s="93"/>
      <c r="DK649" s="93"/>
      <c r="DL649" s="93"/>
      <c r="DM649" s="93"/>
      <c r="DN649" s="93"/>
      <c r="DO649" s="93"/>
      <c r="DP649" s="93"/>
      <c r="DQ649" s="93"/>
      <c r="DR649" s="93"/>
      <c r="DS649" s="93"/>
      <c r="DT649" s="93"/>
      <c r="DU649" s="93"/>
      <c r="DV649" s="149"/>
    </row>
    <row r="650" spans="2:126" ht="18.75" customHeight="1" x14ac:dyDescent="0.45">
      <c r="B650" s="58"/>
      <c r="C650" s="58"/>
      <c r="D650" s="58"/>
      <c r="E650" s="144"/>
      <c r="F650" s="58"/>
      <c r="I650" s="388"/>
      <c r="J650" s="389"/>
      <c r="K650" s="389"/>
      <c r="L650" s="389"/>
      <c r="M650" s="389"/>
      <c r="N650" s="389"/>
      <c r="O650" s="389"/>
      <c r="P650" s="390"/>
      <c r="Q650" s="380" t="s">
        <v>286</v>
      </c>
      <c r="R650" s="381"/>
      <c r="S650" s="381"/>
      <c r="T650" s="381"/>
      <c r="U650" s="381" t="s">
        <v>97</v>
      </c>
      <c r="V650" s="381"/>
      <c r="W650" s="442"/>
      <c r="X650" s="442"/>
      <c r="Y650" s="91" t="s">
        <v>98</v>
      </c>
      <c r="Z650" s="58" t="s">
        <v>100</v>
      </c>
      <c r="AA650" s="58"/>
      <c r="AB650" s="58"/>
      <c r="AC650" s="58"/>
      <c r="AD650" s="58"/>
      <c r="AE650" s="58"/>
      <c r="AF650" s="58"/>
      <c r="AG650" s="58"/>
      <c r="AH650" s="58"/>
      <c r="AI650" s="58"/>
      <c r="AJ650" s="149"/>
      <c r="AK650" s="58"/>
      <c r="AL650" s="383" t="s">
        <v>52</v>
      </c>
      <c r="AM650" s="383"/>
      <c r="AN650" s="93" t="s">
        <v>101</v>
      </c>
      <c r="AO650" s="93"/>
      <c r="AP650" s="93"/>
      <c r="AQ650" s="93"/>
      <c r="AR650" s="93"/>
      <c r="AS650" s="93"/>
      <c r="AT650" s="93"/>
      <c r="AU650" s="93"/>
      <c r="AV650" s="93"/>
      <c r="AW650" s="93"/>
      <c r="AX650" s="93"/>
      <c r="AY650" s="93"/>
      <c r="AZ650" s="93"/>
      <c r="BA650" s="93"/>
      <c r="BB650" s="93"/>
      <c r="BC650" s="93"/>
      <c r="BD650" s="93"/>
      <c r="BE650" s="93"/>
      <c r="BF650" s="93"/>
      <c r="BG650" s="93"/>
      <c r="BH650" s="149"/>
      <c r="BP650" s="58"/>
      <c r="BQ650" s="58"/>
      <c r="BR650" s="58"/>
      <c r="BS650" s="144"/>
      <c r="BT650" s="58"/>
      <c r="BW650" s="388"/>
      <c r="BX650" s="389"/>
      <c r="BY650" s="389"/>
      <c r="BZ650" s="389"/>
      <c r="CA650" s="389"/>
      <c r="CB650" s="389"/>
      <c r="CC650" s="389"/>
      <c r="CD650" s="390"/>
      <c r="CE650" s="380" t="s">
        <v>286</v>
      </c>
      <c r="CF650" s="381"/>
      <c r="CG650" s="381"/>
      <c r="CH650" s="381"/>
      <c r="CI650" s="381" t="s">
        <v>97</v>
      </c>
      <c r="CJ650" s="381"/>
      <c r="CK650" s="442" t="s">
        <v>217</v>
      </c>
      <c r="CL650" s="442"/>
      <c r="CM650" s="91" t="s">
        <v>98</v>
      </c>
      <c r="CN650" s="58" t="s">
        <v>100</v>
      </c>
      <c r="CO650" s="58"/>
      <c r="CP650" s="58"/>
      <c r="CQ650" s="58"/>
      <c r="CR650" s="58"/>
      <c r="CS650" s="58"/>
      <c r="CT650" s="58"/>
      <c r="CU650" s="58"/>
      <c r="CV650" s="58"/>
      <c r="CW650" s="58"/>
      <c r="CX650" s="149"/>
      <c r="CY650" s="58"/>
      <c r="CZ650" s="383" t="s">
        <v>52</v>
      </c>
      <c r="DA650" s="383"/>
      <c r="DB650" s="93" t="s">
        <v>101</v>
      </c>
      <c r="DC650" s="93"/>
      <c r="DD650" s="93"/>
      <c r="DE650" s="93"/>
      <c r="DF650" s="93"/>
      <c r="DG650" s="93"/>
      <c r="DH650" s="93"/>
      <c r="DI650" s="93"/>
      <c r="DJ650" s="93"/>
      <c r="DK650" s="93"/>
      <c r="DL650" s="93"/>
      <c r="DM650" s="93"/>
      <c r="DN650" s="93"/>
      <c r="DO650" s="93"/>
      <c r="DP650" s="93"/>
      <c r="DQ650" s="93"/>
      <c r="DR650" s="93"/>
      <c r="DS650" s="93"/>
      <c r="DT650" s="93"/>
      <c r="DU650" s="93"/>
      <c r="DV650" s="149"/>
    </row>
    <row r="651" spans="2:126" ht="18.75" customHeight="1" x14ac:dyDescent="0.45">
      <c r="B651" s="58"/>
      <c r="C651" s="58"/>
      <c r="D651" s="58"/>
      <c r="E651" s="144"/>
      <c r="F651" s="58"/>
      <c r="I651" s="388"/>
      <c r="J651" s="389"/>
      <c r="K651" s="389"/>
      <c r="L651" s="389"/>
      <c r="M651" s="389"/>
      <c r="N651" s="389"/>
      <c r="O651" s="389"/>
      <c r="P651" s="390"/>
      <c r="Q651" s="380" t="s">
        <v>102</v>
      </c>
      <c r="R651" s="381"/>
      <c r="S651" s="381"/>
      <c r="T651" s="381"/>
      <c r="U651" s="442"/>
      <c r="V651" s="442"/>
      <c r="W651" s="442"/>
      <c r="X651" s="442"/>
      <c r="Y651" s="442"/>
      <c r="Z651" s="442"/>
      <c r="AA651" s="442"/>
      <c r="AB651" s="442"/>
      <c r="AC651" s="442"/>
      <c r="AD651" s="442"/>
      <c r="AE651" s="442"/>
      <c r="AF651" s="442"/>
      <c r="AG651" s="58"/>
      <c r="AH651" s="58"/>
      <c r="AI651" s="58"/>
      <c r="AJ651" s="149"/>
      <c r="AK651" s="58"/>
      <c r="AL651" s="383" t="s">
        <v>52</v>
      </c>
      <c r="AM651" s="383"/>
      <c r="AN651" s="93" t="s">
        <v>103</v>
      </c>
      <c r="AO651" s="93"/>
      <c r="AP651" s="93"/>
      <c r="AQ651" s="93"/>
      <c r="AR651" s="93"/>
      <c r="AS651" s="93"/>
      <c r="AT651" s="93"/>
      <c r="AU651" s="93"/>
      <c r="AV651" s="93"/>
      <c r="AW651" s="93"/>
      <c r="AX651" s="93"/>
      <c r="AY651" s="93"/>
      <c r="AZ651" s="93"/>
      <c r="BA651" s="93"/>
      <c r="BB651" s="93"/>
      <c r="BC651" s="93"/>
      <c r="BD651" s="93"/>
      <c r="BE651" s="93"/>
      <c r="BF651" s="93"/>
      <c r="BG651" s="93"/>
      <c r="BH651" s="149"/>
      <c r="BP651" s="58"/>
      <c r="BQ651" s="58"/>
      <c r="BR651" s="58"/>
      <c r="BS651" s="144"/>
      <c r="BT651" s="58"/>
      <c r="BW651" s="388"/>
      <c r="BX651" s="389"/>
      <c r="BY651" s="389"/>
      <c r="BZ651" s="389"/>
      <c r="CA651" s="389"/>
      <c r="CB651" s="389"/>
      <c r="CC651" s="389"/>
      <c r="CD651" s="390"/>
      <c r="CE651" s="380" t="s">
        <v>102</v>
      </c>
      <c r="CF651" s="381"/>
      <c r="CG651" s="381"/>
      <c r="CH651" s="381"/>
      <c r="CI651" s="442" t="s">
        <v>275</v>
      </c>
      <c r="CJ651" s="442"/>
      <c r="CK651" s="442"/>
      <c r="CL651" s="442"/>
      <c r="CM651" s="442"/>
      <c r="CN651" s="442"/>
      <c r="CO651" s="442"/>
      <c r="CP651" s="442"/>
      <c r="CQ651" s="442"/>
      <c r="CR651" s="442"/>
      <c r="CS651" s="442"/>
      <c r="CT651" s="442"/>
      <c r="CU651" s="58"/>
      <c r="CV651" s="58"/>
      <c r="CW651" s="58"/>
      <c r="CX651" s="149"/>
      <c r="CY651" s="58"/>
      <c r="CZ651" s="383" t="s">
        <v>52</v>
      </c>
      <c r="DA651" s="383"/>
      <c r="DB651" s="93" t="s">
        <v>103</v>
      </c>
      <c r="DC651" s="93"/>
      <c r="DD651" s="93"/>
      <c r="DE651" s="93"/>
      <c r="DF651" s="93"/>
      <c r="DG651" s="93"/>
      <c r="DH651" s="93"/>
      <c r="DI651" s="93"/>
      <c r="DJ651" s="93"/>
      <c r="DK651" s="93"/>
      <c r="DL651" s="93"/>
      <c r="DM651" s="93"/>
      <c r="DN651" s="93"/>
      <c r="DO651" s="93"/>
      <c r="DP651" s="93"/>
      <c r="DQ651" s="93"/>
      <c r="DR651" s="93"/>
      <c r="DS651" s="93"/>
      <c r="DT651" s="93"/>
      <c r="DU651" s="93"/>
      <c r="DV651" s="149"/>
    </row>
    <row r="652" spans="2:126" ht="18.75" customHeight="1" x14ac:dyDescent="0.45">
      <c r="B652" s="58"/>
      <c r="C652" s="58"/>
      <c r="D652" s="58"/>
      <c r="E652" s="144"/>
      <c r="F652" s="58"/>
      <c r="I652" s="388"/>
      <c r="J652" s="389"/>
      <c r="K652" s="389"/>
      <c r="L652" s="389"/>
      <c r="M652" s="389"/>
      <c r="N652" s="389"/>
      <c r="O652" s="389"/>
      <c r="P652" s="390"/>
      <c r="Q652" s="380" t="s">
        <v>102</v>
      </c>
      <c r="R652" s="381"/>
      <c r="S652" s="381"/>
      <c r="T652" s="381"/>
      <c r="U652" s="442"/>
      <c r="V652" s="442"/>
      <c r="W652" s="442"/>
      <c r="X652" s="442"/>
      <c r="Y652" s="442"/>
      <c r="Z652" s="442"/>
      <c r="AA652" s="442"/>
      <c r="AB652" s="442"/>
      <c r="AC652" s="442"/>
      <c r="AD652" s="442"/>
      <c r="AE652" s="442"/>
      <c r="AF652" s="442"/>
      <c r="AG652" s="58"/>
      <c r="AH652" s="58"/>
      <c r="AI652" s="58"/>
      <c r="AJ652" s="149"/>
      <c r="AK652" s="58"/>
      <c r="AL652" s="383" t="s">
        <v>52</v>
      </c>
      <c r="AM652" s="383"/>
      <c r="AN652" s="93" t="s">
        <v>104</v>
      </c>
      <c r="AO652" s="93"/>
      <c r="AP652" s="93"/>
      <c r="AQ652" s="93"/>
      <c r="AR652" s="93"/>
      <c r="AS652" s="93"/>
      <c r="AT652" s="93"/>
      <c r="AU652" s="93"/>
      <c r="AV652" s="93"/>
      <c r="AW652" s="93"/>
      <c r="AX652" s="93"/>
      <c r="AY652" s="93"/>
      <c r="AZ652" s="93"/>
      <c r="BA652" s="93"/>
      <c r="BB652" s="93"/>
      <c r="BC652" s="93"/>
      <c r="BD652" s="93"/>
      <c r="BE652" s="93"/>
      <c r="BF652" s="93"/>
      <c r="BG652" s="93"/>
      <c r="BH652" s="149"/>
      <c r="BP652" s="58"/>
      <c r="BQ652" s="58"/>
      <c r="BR652" s="58"/>
      <c r="BS652" s="144"/>
      <c r="BT652" s="58"/>
      <c r="BW652" s="388"/>
      <c r="BX652" s="389"/>
      <c r="BY652" s="389"/>
      <c r="BZ652" s="389"/>
      <c r="CA652" s="389"/>
      <c r="CB652" s="389"/>
      <c r="CC652" s="389"/>
      <c r="CD652" s="390"/>
      <c r="CE652" s="380" t="s">
        <v>102</v>
      </c>
      <c r="CF652" s="381"/>
      <c r="CG652" s="381"/>
      <c r="CH652" s="381"/>
      <c r="CI652" s="442" t="s">
        <v>275</v>
      </c>
      <c r="CJ652" s="442"/>
      <c r="CK652" s="442"/>
      <c r="CL652" s="442"/>
      <c r="CM652" s="442"/>
      <c r="CN652" s="442"/>
      <c r="CO652" s="442"/>
      <c r="CP652" s="442"/>
      <c r="CQ652" s="442"/>
      <c r="CR652" s="442"/>
      <c r="CS652" s="442"/>
      <c r="CT652" s="442"/>
      <c r="CU652" s="58"/>
      <c r="CV652" s="58"/>
      <c r="CW652" s="58"/>
      <c r="CX652" s="149"/>
      <c r="CY652" s="58"/>
      <c r="CZ652" s="383" t="s">
        <v>52</v>
      </c>
      <c r="DA652" s="383"/>
      <c r="DB652" s="93" t="s">
        <v>104</v>
      </c>
      <c r="DC652" s="93"/>
      <c r="DD652" s="93"/>
      <c r="DE652" s="93"/>
      <c r="DF652" s="93"/>
      <c r="DG652" s="93"/>
      <c r="DH652" s="93"/>
      <c r="DI652" s="93"/>
      <c r="DJ652" s="93"/>
      <c r="DK652" s="93"/>
      <c r="DL652" s="93"/>
      <c r="DM652" s="93"/>
      <c r="DN652" s="93"/>
      <c r="DO652" s="93"/>
      <c r="DP652" s="93"/>
      <c r="DQ652" s="93"/>
      <c r="DR652" s="93"/>
      <c r="DS652" s="93"/>
      <c r="DT652" s="93"/>
      <c r="DU652" s="93"/>
      <c r="DV652" s="149"/>
    </row>
    <row r="653" spans="2:126" ht="18.75" customHeight="1" thickBot="1" x14ac:dyDescent="0.5">
      <c r="B653" s="58"/>
      <c r="C653" s="58"/>
      <c r="D653" s="58"/>
      <c r="E653" s="144"/>
      <c r="F653" s="58"/>
      <c r="I653" s="391"/>
      <c r="J653" s="392"/>
      <c r="K653" s="392"/>
      <c r="L653" s="392"/>
      <c r="M653" s="392"/>
      <c r="N653" s="392"/>
      <c r="O653" s="392"/>
      <c r="P653" s="393"/>
      <c r="Q653" s="147"/>
      <c r="R653" s="148"/>
      <c r="S653" s="148"/>
      <c r="T653" s="148"/>
      <c r="U653" s="148"/>
      <c r="V653" s="148"/>
      <c r="W653" s="148"/>
      <c r="X653" s="148"/>
      <c r="Y653" s="148"/>
      <c r="Z653" s="148"/>
      <c r="AA653" s="148"/>
      <c r="AB653" s="148"/>
      <c r="AC653" s="148"/>
      <c r="AD653" s="148"/>
      <c r="AE653" s="148"/>
      <c r="AF653" s="148"/>
      <c r="AG653" s="148"/>
      <c r="AH653" s="148"/>
      <c r="AI653" s="148"/>
      <c r="AJ653" s="150"/>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50"/>
      <c r="BP653" s="58"/>
      <c r="BQ653" s="58"/>
      <c r="BR653" s="58"/>
      <c r="BS653" s="144"/>
      <c r="BT653" s="58"/>
      <c r="BW653" s="391"/>
      <c r="BX653" s="392"/>
      <c r="BY653" s="392"/>
      <c r="BZ653" s="392"/>
      <c r="CA653" s="392"/>
      <c r="CB653" s="392"/>
      <c r="CC653" s="392"/>
      <c r="CD653" s="393"/>
      <c r="CE653" s="147"/>
      <c r="CF653" s="148"/>
      <c r="CG653" s="148"/>
      <c r="CH653" s="148"/>
      <c r="CI653" s="148"/>
      <c r="CJ653" s="148"/>
      <c r="CK653" s="148"/>
      <c r="CL653" s="148"/>
      <c r="CM653" s="148"/>
      <c r="CN653" s="148"/>
      <c r="CO653" s="148"/>
      <c r="CP653" s="148"/>
      <c r="CQ653" s="148"/>
      <c r="CR653" s="148"/>
      <c r="CS653" s="148"/>
      <c r="CT653" s="148"/>
      <c r="CU653" s="148"/>
      <c r="CV653" s="148"/>
      <c r="CW653" s="148"/>
      <c r="CX653" s="150"/>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50"/>
    </row>
    <row r="654" spans="2:126" ht="18.75" customHeight="1" thickBot="1" x14ac:dyDescent="0.5">
      <c r="B654" s="58"/>
      <c r="C654" s="58"/>
      <c r="D654" s="58"/>
      <c r="E654" s="144"/>
      <c r="F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P654" s="58"/>
      <c r="BQ654" s="58"/>
      <c r="BR654" s="58"/>
      <c r="BS654" s="144"/>
      <c r="BT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c r="DN654" s="58"/>
      <c r="DO654" s="58"/>
      <c r="DP654" s="58"/>
      <c r="DQ654" s="58"/>
      <c r="DR654" s="58"/>
      <c r="DS654" s="58"/>
      <c r="DT654" s="58"/>
      <c r="DU654" s="58"/>
      <c r="DV654" s="58"/>
    </row>
    <row r="655" spans="2:126" ht="18.75" customHeight="1" x14ac:dyDescent="0.45">
      <c r="B655" s="58"/>
      <c r="C655" s="58"/>
      <c r="D655" s="58"/>
      <c r="E655" s="144"/>
      <c r="F655" s="58"/>
      <c r="I655" s="385" t="s">
        <v>289</v>
      </c>
      <c r="J655" s="386"/>
      <c r="K655" s="386"/>
      <c r="L655" s="386"/>
      <c r="M655" s="386"/>
      <c r="N655" s="386"/>
      <c r="O655" s="386"/>
      <c r="P655" s="387"/>
      <c r="Q655" s="374" t="s">
        <v>82</v>
      </c>
      <c r="R655" s="375"/>
      <c r="S655" s="375"/>
      <c r="T655" s="375"/>
      <c r="U655" s="375"/>
      <c r="V655" s="375"/>
      <c r="W655" s="375"/>
      <c r="X655" s="375"/>
      <c r="Y655" s="375"/>
      <c r="Z655" s="375"/>
      <c r="AA655" s="375"/>
      <c r="AB655" s="375"/>
      <c r="AC655" s="375"/>
      <c r="AD655" s="375"/>
      <c r="AE655" s="375"/>
      <c r="AF655" s="375"/>
      <c r="AG655" s="375"/>
      <c r="AH655" s="375"/>
      <c r="AI655" s="375"/>
      <c r="AJ655" s="376"/>
      <c r="AK655" s="374" t="s">
        <v>428</v>
      </c>
      <c r="AL655" s="375"/>
      <c r="AM655" s="375"/>
      <c r="AN655" s="375"/>
      <c r="AO655" s="375"/>
      <c r="AP655" s="375"/>
      <c r="AQ655" s="375"/>
      <c r="AR655" s="375"/>
      <c r="AS655" s="375"/>
      <c r="AT655" s="375"/>
      <c r="AU655" s="375"/>
      <c r="AV655" s="375"/>
      <c r="AW655" s="375"/>
      <c r="AX655" s="375"/>
      <c r="AY655" s="375"/>
      <c r="AZ655" s="375"/>
      <c r="BA655" s="375"/>
      <c r="BB655" s="375"/>
      <c r="BC655" s="375"/>
      <c r="BD655" s="375"/>
      <c r="BE655" s="375"/>
      <c r="BF655" s="375"/>
      <c r="BG655" s="375"/>
      <c r="BH655" s="376"/>
      <c r="BP655" s="58"/>
      <c r="BQ655" s="58"/>
      <c r="BR655" s="58"/>
      <c r="BS655" s="144"/>
      <c r="BT655" s="58"/>
      <c r="BW655" s="385" t="s">
        <v>289</v>
      </c>
      <c r="BX655" s="386"/>
      <c r="BY655" s="386"/>
      <c r="BZ655" s="386"/>
      <c r="CA655" s="386"/>
      <c r="CB655" s="386"/>
      <c r="CC655" s="386"/>
      <c r="CD655" s="387"/>
      <c r="CE655" s="374" t="s">
        <v>82</v>
      </c>
      <c r="CF655" s="375"/>
      <c r="CG655" s="375"/>
      <c r="CH655" s="375"/>
      <c r="CI655" s="375"/>
      <c r="CJ655" s="375"/>
      <c r="CK655" s="375"/>
      <c r="CL655" s="375"/>
      <c r="CM655" s="375"/>
      <c r="CN655" s="375"/>
      <c r="CO655" s="375"/>
      <c r="CP655" s="375"/>
      <c r="CQ655" s="375"/>
      <c r="CR655" s="375"/>
      <c r="CS655" s="375"/>
      <c r="CT655" s="375"/>
      <c r="CU655" s="375"/>
      <c r="CV655" s="375"/>
      <c r="CW655" s="375"/>
      <c r="CX655" s="376"/>
      <c r="CY655" s="374" t="s">
        <v>428</v>
      </c>
      <c r="CZ655" s="375"/>
      <c r="DA655" s="375"/>
      <c r="DB655" s="375"/>
      <c r="DC655" s="375"/>
      <c r="DD655" s="375"/>
      <c r="DE655" s="375"/>
      <c r="DF655" s="375"/>
      <c r="DG655" s="375"/>
      <c r="DH655" s="375"/>
      <c r="DI655" s="375"/>
      <c r="DJ655" s="375"/>
      <c r="DK655" s="375"/>
      <c r="DL655" s="375"/>
      <c r="DM655" s="375"/>
      <c r="DN655" s="375"/>
      <c r="DO655" s="375"/>
      <c r="DP655" s="375"/>
      <c r="DQ655" s="375"/>
      <c r="DR655" s="375"/>
      <c r="DS655" s="375"/>
      <c r="DT655" s="375"/>
      <c r="DU655" s="375"/>
      <c r="DV655" s="376"/>
    </row>
    <row r="656" spans="2:126" ht="18.75" customHeight="1" thickBot="1" x14ac:dyDescent="0.5">
      <c r="B656" s="58"/>
      <c r="C656" s="58"/>
      <c r="D656" s="58"/>
      <c r="E656" s="144"/>
      <c r="F656" s="58"/>
      <c r="I656" s="388"/>
      <c r="J656" s="389"/>
      <c r="K656" s="389"/>
      <c r="L656" s="389"/>
      <c r="M656" s="389"/>
      <c r="N656" s="389"/>
      <c r="O656" s="389"/>
      <c r="P656" s="390"/>
      <c r="Q656" s="377"/>
      <c r="R656" s="378"/>
      <c r="S656" s="378"/>
      <c r="T656" s="378"/>
      <c r="U656" s="378"/>
      <c r="V656" s="378"/>
      <c r="W656" s="378"/>
      <c r="X656" s="378"/>
      <c r="Y656" s="378"/>
      <c r="Z656" s="378"/>
      <c r="AA656" s="378"/>
      <c r="AB656" s="378"/>
      <c r="AC656" s="378"/>
      <c r="AD656" s="378"/>
      <c r="AE656" s="378"/>
      <c r="AF656" s="378"/>
      <c r="AG656" s="378"/>
      <c r="AH656" s="378"/>
      <c r="AI656" s="378"/>
      <c r="AJ656" s="379"/>
      <c r="AK656" s="377"/>
      <c r="AL656" s="378"/>
      <c r="AM656" s="378"/>
      <c r="AN656" s="378"/>
      <c r="AO656" s="378"/>
      <c r="AP656" s="378"/>
      <c r="AQ656" s="378"/>
      <c r="AR656" s="378"/>
      <c r="AS656" s="378"/>
      <c r="AT656" s="378"/>
      <c r="AU656" s="378"/>
      <c r="AV656" s="378"/>
      <c r="AW656" s="378"/>
      <c r="AX656" s="378"/>
      <c r="AY656" s="378"/>
      <c r="AZ656" s="378"/>
      <c r="BA656" s="378"/>
      <c r="BB656" s="378"/>
      <c r="BC656" s="378"/>
      <c r="BD656" s="378"/>
      <c r="BE656" s="378"/>
      <c r="BF656" s="378"/>
      <c r="BG656" s="378"/>
      <c r="BH656" s="379"/>
      <c r="BP656" s="58"/>
      <c r="BQ656" s="58"/>
      <c r="BR656" s="58"/>
      <c r="BS656" s="144"/>
      <c r="BT656" s="58"/>
      <c r="BW656" s="388"/>
      <c r="BX656" s="389"/>
      <c r="BY656" s="389"/>
      <c r="BZ656" s="389"/>
      <c r="CA656" s="389"/>
      <c r="CB656" s="389"/>
      <c r="CC656" s="389"/>
      <c r="CD656" s="390"/>
      <c r="CE656" s="377"/>
      <c r="CF656" s="378"/>
      <c r="CG656" s="378"/>
      <c r="CH656" s="378"/>
      <c r="CI656" s="378"/>
      <c r="CJ656" s="378"/>
      <c r="CK656" s="378"/>
      <c r="CL656" s="378"/>
      <c r="CM656" s="378"/>
      <c r="CN656" s="378"/>
      <c r="CO656" s="378"/>
      <c r="CP656" s="378"/>
      <c r="CQ656" s="378"/>
      <c r="CR656" s="378"/>
      <c r="CS656" s="378"/>
      <c r="CT656" s="378"/>
      <c r="CU656" s="378"/>
      <c r="CV656" s="378"/>
      <c r="CW656" s="378"/>
      <c r="CX656" s="379"/>
      <c r="CY656" s="377"/>
      <c r="CZ656" s="378"/>
      <c r="DA656" s="378"/>
      <c r="DB656" s="378"/>
      <c r="DC656" s="378"/>
      <c r="DD656" s="378"/>
      <c r="DE656" s="378"/>
      <c r="DF656" s="378"/>
      <c r="DG656" s="378"/>
      <c r="DH656" s="378"/>
      <c r="DI656" s="378"/>
      <c r="DJ656" s="378"/>
      <c r="DK656" s="378"/>
      <c r="DL656" s="378"/>
      <c r="DM656" s="378"/>
      <c r="DN656" s="378"/>
      <c r="DO656" s="378"/>
      <c r="DP656" s="378"/>
      <c r="DQ656" s="378"/>
      <c r="DR656" s="378"/>
      <c r="DS656" s="378"/>
      <c r="DT656" s="378"/>
      <c r="DU656" s="378"/>
      <c r="DV656" s="379"/>
    </row>
    <row r="657" spans="2:126" ht="18.75" customHeight="1" x14ac:dyDescent="0.45">
      <c r="B657" s="58"/>
      <c r="C657" s="58"/>
      <c r="D657" s="58"/>
      <c r="E657" s="144"/>
      <c r="F657" s="58"/>
      <c r="I657" s="388"/>
      <c r="J657" s="389"/>
      <c r="K657" s="389"/>
      <c r="L657" s="389"/>
      <c r="M657" s="389"/>
      <c r="N657" s="389"/>
      <c r="O657" s="389"/>
      <c r="P657" s="390"/>
      <c r="Q657" s="178"/>
      <c r="R657" s="164"/>
      <c r="S657" s="164"/>
      <c r="T657" s="164"/>
      <c r="U657" s="164"/>
      <c r="V657" s="164"/>
      <c r="W657" s="164"/>
      <c r="X657" s="164"/>
      <c r="Y657" s="164"/>
      <c r="Z657" s="164"/>
      <c r="AA657" s="164"/>
      <c r="AB657" s="164"/>
      <c r="AC657" s="164"/>
      <c r="AD657" s="164"/>
      <c r="AE657" s="164"/>
      <c r="AF657" s="164"/>
      <c r="AG657" s="164"/>
      <c r="AH657" s="164"/>
      <c r="AI657" s="164"/>
      <c r="AJ657" s="145"/>
      <c r="AK657" s="164"/>
      <c r="AL657" s="164"/>
      <c r="AM657" s="164"/>
      <c r="AN657" s="164"/>
      <c r="AO657" s="164"/>
      <c r="AP657" s="164"/>
      <c r="AQ657" s="164"/>
      <c r="AR657" s="164"/>
      <c r="AS657" s="164"/>
      <c r="AT657" s="164"/>
      <c r="AU657" s="164"/>
      <c r="AV657" s="164"/>
      <c r="AW657" s="164"/>
      <c r="AX657" s="164"/>
      <c r="AY657" s="164"/>
      <c r="AZ657" s="164"/>
      <c r="BA657" s="164"/>
      <c r="BB657" s="164"/>
      <c r="BC657" s="164"/>
      <c r="BD657" s="164"/>
      <c r="BE657" s="164"/>
      <c r="BF657" s="164"/>
      <c r="BG657" s="164"/>
      <c r="BH657" s="149"/>
      <c r="BP657" s="58"/>
      <c r="BQ657" s="58"/>
      <c r="BR657" s="58"/>
      <c r="BS657" s="144"/>
      <c r="BT657" s="58"/>
      <c r="BW657" s="388"/>
      <c r="BX657" s="389"/>
      <c r="BY657" s="389"/>
      <c r="BZ657" s="389"/>
      <c r="CA657" s="389"/>
      <c r="CB657" s="389"/>
      <c r="CC657" s="389"/>
      <c r="CD657" s="390"/>
      <c r="CE657" s="178"/>
      <c r="CF657" s="164"/>
      <c r="CG657" s="164"/>
      <c r="CH657" s="164"/>
      <c r="CI657" s="164"/>
      <c r="CJ657" s="164"/>
      <c r="CK657" s="164"/>
      <c r="CL657" s="164"/>
      <c r="CM657" s="164"/>
      <c r="CN657" s="164"/>
      <c r="CO657" s="164"/>
      <c r="CP657" s="164"/>
      <c r="CQ657" s="164"/>
      <c r="CR657" s="164"/>
      <c r="CS657" s="164"/>
      <c r="CT657" s="164"/>
      <c r="CU657" s="164"/>
      <c r="CV657" s="164"/>
      <c r="CW657" s="164"/>
      <c r="CX657" s="145"/>
      <c r="CY657" s="164"/>
      <c r="CZ657" s="164"/>
      <c r="DA657" s="164"/>
      <c r="DB657" s="164"/>
      <c r="DC657" s="164"/>
      <c r="DD657" s="164"/>
      <c r="DE657" s="164"/>
      <c r="DF657" s="164"/>
      <c r="DG657" s="164"/>
      <c r="DH657" s="164"/>
      <c r="DI657" s="164"/>
      <c r="DJ657" s="164"/>
      <c r="DK657" s="164"/>
      <c r="DL657" s="164"/>
      <c r="DM657" s="164"/>
      <c r="DN657" s="164"/>
      <c r="DO657" s="164"/>
      <c r="DP657" s="164"/>
      <c r="DQ657" s="164"/>
      <c r="DR657" s="164"/>
      <c r="DS657" s="164"/>
      <c r="DT657" s="164"/>
      <c r="DU657" s="164"/>
      <c r="DV657" s="149"/>
    </row>
    <row r="658" spans="2:126" ht="18.75" customHeight="1" thickBot="1" x14ac:dyDescent="0.5">
      <c r="B658" s="58"/>
      <c r="C658" s="58"/>
      <c r="D658" s="58"/>
      <c r="E658" s="147"/>
      <c r="F658" s="148"/>
      <c r="G658" s="86"/>
      <c r="H658" s="86"/>
      <c r="I658" s="388"/>
      <c r="J658" s="389"/>
      <c r="K658" s="389"/>
      <c r="L658" s="389"/>
      <c r="M658" s="389"/>
      <c r="N658" s="389"/>
      <c r="O658" s="389"/>
      <c r="P658" s="390"/>
      <c r="Q658" s="380" t="s">
        <v>285</v>
      </c>
      <c r="R658" s="381"/>
      <c r="S658" s="381"/>
      <c r="T658" s="381"/>
      <c r="U658" s="381" t="s">
        <v>97</v>
      </c>
      <c r="V658" s="381"/>
      <c r="W658" s="382"/>
      <c r="X658" s="382"/>
      <c r="Y658" s="382"/>
      <c r="Z658" s="382"/>
      <c r="AA658" s="382"/>
      <c r="AB658" s="382"/>
      <c r="AC658" s="382"/>
      <c r="AD658" s="382"/>
      <c r="AE658" s="382"/>
      <c r="AF658" s="382"/>
      <c r="AG658" s="58" t="s">
        <v>98</v>
      </c>
      <c r="AH658" s="58"/>
      <c r="AI658" s="58"/>
      <c r="AJ658" s="149"/>
      <c r="AK658" s="58"/>
      <c r="AL658" s="383" t="s">
        <v>52</v>
      </c>
      <c r="AM658" s="383"/>
      <c r="AN658" s="93" t="s">
        <v>105</v>
      </c>
      <c r="AO658" s="93"/>
      <c r="AP658" s="93"/>
      <c r="AQ658" s="93"/>
      <c r="AR658" s="93"/>
      <c r="AS658" s="93"/>
      <c r="AT658" s="93"/>
      <c r="AU658" s="93"/>
      <c r="AV658" s="93"/>
      <c r="AW658" s="93"/>
      <c r="AX658" s="93"/>
      <c r="AY658" s="93"/>
      <c r="AZ658" s="93"/>
      <c r="BA658" s="93"/>
      <c r="BB658" s="93"/>
      <c r="BC658" s="93"/>
      <c r="BD658" s="93"/>
      <c r="BE658" s="93"/>
      <c r="BF658" s="93"/>
      <c r="BG658" s="93"/>
      <c r="BH658" s="149"/>
      <c r="BP658" s="58"/>
      <c r="BQ658" s="58"/>
      <c r="BR658" s="58"/>
      <c r="BS658" s="147"/>
      <c r="BT658" s="148"/>
      <c r="BU658" s="86"/>
      <c r="BV658" s="86"/>
      <c r="BW658" s="388"/>
      <c r="BX658" s="389"/>
      <c r="BY658" s="389"/>
      <c r="BZ658" s="389"/>
      <c r="CA658" s="389"/>
      <c r="CB658" s="389"/>
      <c r="CC658" s="389"/>
      <c r="CD658" s="390"/>
      <c r="CE658" s="380" t="s">
        <v>285</v>
      </c>
      <c r="CF658" s="381"/>
      <c r="CG658" s="381"/>
      <c r="CH658" s="381"/>
      <c r="CI658" s="381" t="s">
        <v>97</v>
      </c>
      <c r="CJ658" s="381"/>
      <c r="CK658" s="382" t="s">
        <v>429</v>
      </c>
      <c r="CL658" s="382"/>
      <c r="CM658" s="382"/>
      <c r="CN658" s="382"/>
      <c r="CO658" s="382"/>
      <c r="CP658" s="382"/>
      <c r="CQ658" s="382"/>
      <c r="CR658" s="382"/>
      <c r="CS658" s="382"/>
      <c r="CT658" s="382"/>
      <c r="CU658" s="58" t="s">
        <v>98</v>
      </c>
      <c r="CV658" s="58"/>
      <c r="CW658" s="58"/>
      <c r="CX658" s="149"/>
      <c r="CY658" s="58"/>
      <c r="CZ658" s="383" t="s">
        <v>52</v>
      </c>
      <c r="DA658" s="383"/>
      <c r="DB658" s="93" t="s">
        <v>105</v>
      </c>
      <c r="DC658" s="93"/>
      <c r="DD658" s="93"/>
      <c r="DE658" s="93"/>
      <c r="DF658" s="93"/>
      <c r="DG658" s="93"/>
      <c r="DH658" s="93"/>
      <c r="DI658" s="93"/>
      <c r="DJ658" s="93"/>
      <c r="DK658" s="93"/>
      <c r="DL658" s="93"/>
      <c r="DM658" s="93"/>
      <c r="DN658" s="93"/>
      <c r="DO658" s="93"/>
      <c r="DP658" s="93"/>
      <c r="DQ658" s="93"/>
      <c r="DR658" s="93"/>
      <c r="DS658" s="93"/>
      <c r="DT658" s="93"/>
      <c r="DU658" s="93"/>
      <c r="DV658" s="149"/>
    </row>
    <row r="659" spans="2:126" ht="18.75" customHeight="1" x14ac:dyDescent="0.45">
      <c r="B659" s="58"/>
      <c r="C659" s="58"/>
      <c r="D659" s="58"/>
      <c r="E659" s="58"/>
      <c r="F659" s="58"/>
      <c r="I659" s="388"/>
      <c r="J659" s="389"/>
      <c r="K659" s="389"/>
      <c r="L659" s="389"/>
      <c r="M659" s="389"/>
      <c r="N659" s="389"/>
      <c r="O659" s="389"/>
      <c r="P659" s="390"/>
      <c r="Q659" s="380" t="s">
        <v>286</v>
      </c>
      <c r="R659" s="381"/>
      <c r="S659" s="381"/>
      <c r="T659" s="381"/>
      <c r="U659" s="381" t="s">
        <v>97</v>
      </c>
      <c r="V659" s="381"/>
      <c r="W659" s="442"/>
      <c r="X659" s="442"/>
      <c r="Y659" s="91" t="s">
        <v>98</v>
      </c>
      <c r="Z659" s="58" t="s">
        <v>100</v>
      </c>
      <c r="AA659" s="58"/>
      <c r="AB659" s="58"/>
      <c r="AC659" s="58"/>
      <c r="AD659" s="58"/>
      <c r="AE659" s="58"/>
      <c r="AF659" s="58"/>
      <c r="AG659" s="58"/>
      <c r="AH659" s="58"/>
      <c r="AI659" s="58"/>
      <c r="AJ659" s="149"/>
      <c r="AK659" s="58"/>
      <c r="AL659" s="383" t="s">
        <v>52</v>
      </c>
      <c r="AM659" s="383"/>
      <c r="AN659" s="93" t="s">
        <v>106</v>
      </c>
      <c r="AO659" s="93"/>
      <c r="AP659" s="93"/>
      <c r="AQ659" s="93"/>
      <c r="AR659" s="93"/>
      <c r="AS659" s="93"/>
      <c r="AT659" s="93"/>
      <c r="AU659" s="93"/>
      <c r="AV659" s="93"/>
      <c r="AW659" s="93"/>
      <c r="AX659" s="93"/>
      <c r="AY659" s="93"/>
      <c r="AZ659" s="93"/>
      <c r="BA659" s="93"/>
      <c r="BB659" s="93"/>
      <c r="BC659" s="93"/>
      <c r="BD659" s="93"/>
      <c r="BE659" s="93"/>
      <c r="BF659" s="93"/>
      <c r="BG659" s="93"/>
      <c r="BH659" s="149"/>
      <c r="BP659" s="58"/>
      <c r="BQ659" s="58"/>
      <c r="BR659" s="58"/>
      <c r="BS659" s="58"/>
      <c r="BT659" s="58"/>
      <c r="BW659" s="388"/>
      <c r="BX659" s="389"/>
      <c r="BY659" s="389"/>
      <c r="BZ659" s="389"/>
      <c r="CA659" s="389"/>
      <c r="CB659" s="389"/>
      <c r="CC659" s="389"/>
      <c r="CD659" s="390"/>
      <c r="CE659" s="380" t="s">
        <v>286</v>
      </c>
      <c r="CF659" s="381"/>
      <c r="CG659" s="381"/>
      <c r="CH659" s="381"/>
      <c r="CI659" s="381" t="s">
        <v>97</v>
      </c>
      <c r="CJ659" s="381"/>
      <c r="CK659" s="442" t="s">
        <v>217</v>
      </c>
      <c r="CL659" s="442"/>
      <c r="CM659" s="91" t="s">
        <v>98</v>
      </c>
      <c r="CN659" s="58" t="s">
        <v>100</v>
      </c>
      <c r="CO659" s="58"/>
      <c r="CP659" s="58"/>
      <c r="CQ659" s="58"/>
      <c r="CR659" s="58"/>
      <c r="CS659" s="58"/>
      <c r="CT659" s="58"/>
      <c r="CU659" s="58"/>
      <c r="CV659" s="58"/>
      <c r="CW659" s="58"/>
      <c r="CX659" s="149"/>
      <c r="CY659" s="58"/>
      <c r="CZ659" s="383" t="s">
        <v>52</v>
      </c>
      <c r="DA659" s="383"/>
      <c r="DB659" s="93" t="s">
        <v>106</v>
      </c>
      <c r="DC659" s="93"/>
      <c r="DD659" s="93"/>
      <c r="DE659" s="93"/>
      <c r="DF659" s="93"/>
      <c r="DG659" s="93"/>
      <c r="DH659" s="93"/>
      <c r="DI659" s="93"/>
      <c r="DJ659" s="93"/>
      <c r="DK659" s="93"/>
      <c r="DL659" s="93"/>
      <c r="DM659" s="93"/>
      <c r="DN659" s="93"/>
      <c r="DO659" s="93"/>
      <c r="DP659" s="93"/>
      <c r="DQ659" s="93"/>
      <c r="DR659" s="93"/>
      <c r="DS659" s="93"/>
      <c r="DT659" s="93"/>
      <c r="DU659" s="93"/>
      <c r="DV659" s="149"/>
    </row>
    <row r="660" spans="2:126" ht="18.75" customHeight="1" x14ac:dyDescent="0.45">
      <c r="B660" s="58"/>
      <c r="C660" s="58"/>
      <c r="D660" s="58"/>
      <c r="E660" s="58"/>
      <c r="F660" s="58"/>
      <c r="I660" s="388"/>
      <c r="J660" s="389"/>
      <c r="K660" s="389"/>
      <c r="L660" s="389"/>
      <c r="M660" s="389"/>
      <c r="N660" s="389"/>
      <c r="O660" s="389"/>
      <c r="P660" s="390"/>
      <c r="Q660" s="380" t="s">
        <v>102</v>
      </c>
      <c r="R660" s="381"/>
      <c r="S660" s="381"/>
      <c r="T660" s="381"/>
      <c r="U660" s="442"/>
      <c r="V660" s="442"/>
      <c r="W660" s="442"/>
      <c r="X660" s="442"/>
      <c r="Y660" s="442"/>
      <c r="Z660" s="442"/>
      <c r="AA660" s="442"/>
      <c r="AB660" s="442"/>
      <c r="AC660" s="442"/>
      <c r="AD660" s="442"/>
      <c r="AE660" s="442"/>
      <c r="AF660" s="442"/>
      <c r="AG660" s="58"/>
      <c r="AH660" s="58"/>
      <c r="AI660" s="58"/>
      <c r="AJ660" s="149"/>
      <c r="AK660" s="58"/>
      <c r="AL660" s="58"/>
      <c r="AM660" s="179"/>
      <c r="AN660" s="103"/>
      <c r="AO660" s="103"/>
      <c r="AP660" s="103"/>
      <c r="AQ660" s="103"/>
      <c r="AR660" s="103"/>
      <c r="AS660" s="103"/>
      <c r="AT660" s="103"/>
      <c r="AU660" s="103"/>
      <c r="AV660" s="103"/>
      <c r="AW660" s="103"/>
      <c r="AX660" s="103"/>
      <c r="AY660" s="103"/>
      <c r="AZ660" s="103"/>
      <c r="BA660" s="103"/>
      <c r="BB660" s="103"/>
      <c r="BC660" s="103"/>
      <c r="BD660" s="103"/>
      <c r="BE660" s="103"/>
      <c r="BF660" s="103"/>
      <c r="BG660" s="103"/>
      <c r="BH660" s="149"/>
      <c r="BP660" s="58"/>
      <c r="BQ660" s="58"/>
      <c r="BR660" s="58"/>
      <c r="BS660" s="58"/>
      <c r="BT660" s="58"/>
      <c r="BW660" s="388"/>
      <c r="BX660" s="389"/>
      <c r="BY660" s="389"/>
      <c r="BZ660" s="389"/>
      <c r="CA660" s="389"/>
      <c r="CB660" s="389"/>
      <c r="CC660" s="389"/>
      <c r="CD660" s="390"/>
      <c r="CE660" s="380" t="s">
        <v>102</v>
      </c>
      <c r="CF660" s="381"/>
      <c r="CG660" s="381"/>
      <c r="CH660" s="381"/>
      <c r="CI660" s="442" t="s">
        <v>275</v>
      </c>
      <c r="CJ660" s="442"/>
      <c r="CK660" s="442"/>
      <c r="CL660" s="442"/>
      <c r="CM660" s="442"/>
      <c r="CN660" s="442"/>
      <c r="CO660" s="442"/>
      <c r="CP660" s="442"/>
      <c r="CQ660" s="442"/>
      <c r="CR660" s="442"/>
      <c r="CS660" s="442"/>
      <c r="CT660" s="442"/>
      <c r="CU660" s="58"/>
      <c r="CV660" s="58"/>
      <c r="CW660" s="58"/>
      <c r="CX660" s="149"/>
      <c r="CY660" s="58"/>
      <c r="CZ660" s="58"/>
      <c r="DA660" s="179"/>
      <c r="DB660" s="103"/>
      <c r="DC660" s="103"/>
      <c r="DD660" s="103"/>
      <c r="DE660" s="103"/>
      <c r="DF660" s="103"/>
      <c r="DG660" s="103"/>
      <c r="DH660" s="103"/>
      <c r="DI660" s="103"/>
      <c r="DJ660" s="103"/>
      <c r="DK660" s="103"/>
      <c r="DL660" s="103"/>
      <c r="DM660" s="103"/>
      <c r="DN660" s="103"/>
      <c r="DO660" s="103"/>
      <c r="DP660" s="103"/>
      <c r="DQ660" s="103"/>
      <c r="DR660" s="103"/>
      <c r="DS660" s="103"/>
      <c r="DT660" s="103"/>
      <c r="DU660" s="103"/>
      <c r="DV660" s="149"/>
    </row>
    <row r="661" spans="2:126" ht="18.75" customHeight="1" x14ac:dyDescent="0.45">
      <c r="B661" s="58"/>
      <c r="C661" s="58"/>
      <c r="D661" s="58"/>
      <c r="E661" s="58"/>
      <c r="F661" s="58"/>
      <c r="I661" s="388"/>
      <c r="J661" s="389"/>
      <c r="K661" s="389"/>
      <c r="L661" s="389"/>
      <c r="M661" s="389"/>
      <c r="N661" s="389"/>
      <c r="O661" s="389"/>
      <c r="P661" s="390"/>
      <c r="Q661" s="380" t="s">
        <v>102</v>
      </c>
      <c r="R661" s="381"/>
      <c r="S661" s="381"/>
      <c r="T661" s="381"/>
      <c r="U661" s="442"/>
      <c r="V661" s="442"/>
      <c r="W661" s="442"/>
      <c r="X661" s="442"/>
      <c r="Y661" s="442"/>
      <c r="Z661" s="442"/>
      <c r="AA661" s="442"/>
      <c r="AB661" s="442"/>
      <c r="AC661" s="442"/>
      <c r="AD661" s="442"/>
      <c r="AE661" s="442"/>
      <c r="AF661" s="442"/>
      <c r="AG661" s="58"/>
      <c r="AH661" s="58"/>
      <c r="AI661" s="58"/>
      <c r="AJ661" s="149"/>
      <c r="AK661" s="58"/>
      <c r="AL661" s="58"/>
      <c r="AM661" s="179"/>
      <c r="AN661" s="93"/>
      <c r="AO661" s="93"/>
      <c r="AP661" s="93"/>
      <c r="AQ661" s="93"/>
      <c r="AR661" s="93"/>
      <c r="AS661" s="93"/>
      <c r="AT661" s="93"/>
      <c r="AU661" s="93"/>
      <c r="AV661" s="93"/>
      <c r="AW661" s="93"/>
      <c r="AX661" s="93"/>
      <c r="AY661" s="93"/>
      <c r="AZ661" s="93"/>
      <c r="BA661" s="93"/>
      <c r="BB661" s="93"/>
      <c r="BC661" s="93"/>
      <c r="BD661" s="93"/>
      <c r="BE661" s="93"/>
      <c r="BF661" s="93"/>
      <c r="BG661" s="93"/>
      <c r="BH661" s="149"/>
      <c r="BP661" s="58"/>
      <c r="BQ661" s="58"/>
      <c r="BR661" s="58"/>
      <c r="BS661" s="58"/>
      <c r="BT661" s="58"/>
      <c r="BW661" s="388"/>
      <c r="BX661" s="389"/>
      <c r="BY661" s="389"/>
      <c r="BZ661" s="389"/>
      <c r="CA661" s="389"/>
      <c r="CB661" s="389"/>
      <c r="CC661" s="389"/>
      <c r="CD661" s="390"/>
      <c r="CE661" s="380" t="s">
        <v>102</v>
      </c>
      <c r="CF661" s="381"/>
      <c r="CG661" s="381"/>
      <c r="CH661" s="381"/>
      <c r="CI661" s="442" t="s">
        <v>275</v>
      </c>
      <c r="CJ661" s="442"/>
      <c r="CK661" s="442"/>
      <c r="CL661" s="442"/>
      <c r="CM661" s="442"/>
      <c r="CN661" s="442"/>
      <c r="CO661" s="442"/>
      <c r="CP661" s="442"/>
      <c r="CQ661" s="442"/>
      <c r="CR661" s="442"/>
      <c r="CS661" s="442"/>
      <c r="CT661" s="442"/>
      <c r="CU661" s="58"/>
      <c r="CV661" s="58"/>
      <c r="CW661" s="58"/>
      <c r="CX661" s="149"/>
      <c r="CY661" s="58"/>
      <c r="CZ661" s="58"/>
      <c r="DA661" s="179"/>
      <c r="DB661" s="93"/>
      <c r="DC661" s="93"/>
      <c r="DD661" s="93"/>
      <c r="DE661" s="93"/>
      <c r="DF661" s="93"/>
      <c r="DG661" s="93"/>
      <c r="DH661" s="93"/>
      <c r="DI661" s="93"/>
      <c r="DJ661" s="93"/>
      <c r="DK661" s="93"/>
      <c r="DL661" s="93"/>
      <c r="DM661" s="93"/>
      <c r="DN661" s="93"/>
      <c r="DO661" s="93"/>
      <c r="DP661" s="93"/>
      <c r="DQ661" s="93"/>
      <c r="DR661" s="93"/>
      <c r="DS661" s="93"/>
      <c r="DT661" s="93"/>
      <c r="DU661" s="93"/>
      <c r="DV661" s="149"/>
    </row>
    <row r="662" spans="2:126" ht="18.75" customHeight="1" thickBot="1" x14ac:dyDescent="0.5">
      <c r="C662" s="58"/>
      <c r="D662" s="58"/>
      <c r="E662" s="58"/>
      <c r="F662" s="58"/>
      <c r="I662" s="391"/>
      <c r="J662" s="392"/>
      <c r="K662" s="392"/>
      <c r="L662" s="392"/>
      <c r="M662" s="392"/>
      <c r="N662" s="392"/>
      <c r="O662" s="392"/>
      <c r="P662" s="393"/>
      <c r="Q662" s="147"/>
      <c r="R662" s="148"/>
      <c r="S662" s="148"/>
      <c r="T662" s="148"/>
      <c r="U662" s="148"/>
      <c r="V662" s="148"/>
      <c r="W662" s="148"/>
      <c r="X662" s="148"/>
      <c r="Y662" s="148"/>
      <c r="Z662" s="148"/>
      <c r="AA662" s="148"/>
      <c r="AB662" s="148"/>
      <c r="AC662" s="148"/>
      <c r="AD662" s="148"/>
      <c r="AE662" s="148"/>
      <c r="AF662" s="148"/>
      <c r="AG662" s="148"/>
      <c r="AH662" s="148"/>
      <c r="AI662" s="148"/>
      <c r="AJ662" s="150"/>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50"/>
      <c r="BQ662" s="58"/>
      <c r="BR662" s="58"/>
      <c r="BS662" s="58"/>
      <c r="BT662" s="58"/>
      <c r="BW662" s="391"/>
      <c r="BX662" s="392"/>
      <c r="BY662" s="392"/>
      <c r="BZ662" s="392"/>
      <c r="CA662" s="392"/>
      <c r="CB662" s="392"/>
      <c r="CC662" s="392"/>
      <c r="CD662" s="393"/>
      <c r="CE662" s="147"/>
      <c r="CF662" s="148"/>
      <c r="CG662" s="148"/>
      <c r="CH662" s="148"/>
      <c r="CI662" s="148"/>
      <c r="CJ662" s="148"/>
      <c r="CK662" s="148"/>
      <c r="CL662" s="148"/>
      <c r="CM662" s="148"/>
      <c r="CN662" s="148"/>
      <c r="CO662" s="148"/>
      <c r="CP662" s="148"/>
      <c r="CQ662" s="148"/>
      <c r="CR662" s="148"/>
      <c r="CS662" s="148"/>
      <c r="CT662" s="148"/>
      <c r="CU662" s="148"/>
      <c r="CV662" s="148"/>
      <c r="CW662" s="148"/>
      <c r="CX662" s="150"/>
      <c r="CY662" s="148"/>
      <c r="CZ662" s="148"/>
      <c r="DA662" s="148"/>
      <c r="DB662" s="148"/>
      <c r="DC662" s="148"/>
      <c r="DD662" s="148"/>
      <c r="DE662" s="148"/>
      <c r="DF662" s="148"/>
      <c r="DG662" s="148"/>
      <c r="DH662" s="148"/>
      <c r="DI662" s="148"/>
      <c r="DJ662" s="148"/>
      <c r="DK662" s="148"/>
      <c r="DL662" s="148"/>
      <c r="DM662" s="148"/>
      <c r="DN662" s="148"/>
      <c r="DO662" s="148"/>
      <c r="DP662" s="148"/>
      <c r="DQ662" s="148"/>
      <c r="DR662" s="148"/>
      <c r="DS662" s="148"/>
      <c r="DT662" s="148"/>
      <c r="DU662" s="148"/>
      <c r="DV662" s="150"/>
    </row>
    <row r="693" spans="1:195" ht="18.75" customHeight="1" x14ac:dyDescent="0.45">
      <c r="BE693" s="340" t="s">
        <v>220</v>
      </c>
      <c r="BF693" s="341"/>
      <c r="BG693" s="341"/>
      <c r="BH693" s="341"/>
      <c r="BI693" s="341"/>
      <c r="BJ693" s="341"/>
      <c r="BK693" s="341"/>
      <c r="BL693" s="342"/>
      <c r="DS693" s="340" t="s">
        <v>211</v>
      </c>
      <c r="DT693" s="341"/>
      <c r="DU693" s="341"/>
      <c r="DV693" s="341"/>
      <c r="DW693" s="341"/>
      <c r="DX693" s="341"/>
      <c r="DY693" s="341"/>
      <c r="DZ693" s="342"/>
    </row>
    <row r="694" spans="1:195" ht="18.75" customHeight="1" x14ac:dyDescent="0.45">
      <c r="BE694" s="343"/>
      <c r="BF694" s="344"/>
      <c r="BG694" s="344"/>
      <c r="BH694" s="344"/>
      <c r="BI694" s="344"/>
      <c r="BJ694" s="344"/>
      <c r="BK694" s="344"/>
      <c r="BL694" s="345"/>
      <c r="DS694" s="343"/>
      <c r="DT694" s="344"/>
      <c r="DU694" s="344"/>
      <c r="DV694" s="344"/>
      <c r="DW694" s="344"/>
      <c r="DX694" s="344"/>
      <c r="DY694" s="344"/>
      <c r="DZ694" s="345"/>
    </row>
    <row r="695" spans="1:195" ht="18.75" customHeight="1" x14ac:dyDescent="0.45">
      <c r="E695" s="151" t="s">
        <v>342</v>
      </c>
      <c r="BS695" s="151" t="s">
        <v>342</v>
      </c>
    </row>
    <row r="696" spans="1:195" s="245" customFormat="1" ht="18.75" customHeight="1" x14ac:dyDescent="0.45">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c r="BD696" s="152"/>
      <c r="BE696" s="152"/>
      <c r="BF696" s="152"/>
      <c r="BG696" s="152"/>
      <c r="BH696" s="152"/>
      <c r="BI696" s="152"/>
      <c r="BJ696" s="152"/>
      <c r="BK696" s="152"/>
      <c r="BL696" s="152"/>
      <c r="BM696" s="152"/>
      <c r="BN696" s="152"/>
      <c r="BO696" s="152"/>
      <c r="BP696" s="152"/>
      <c r="BQ696" s="152"/>
      <c r="BR696" s="152"/>
      <c r="BS696" s="152"/>
      <c r="BT696" s="152"/>
      <c r="BU696" s="152"/>
      <c r="BV696" s="152"/>
      <c r="BW696" s="152"/>
      <c r="BX696" s="152"/>
      <c r="BY696" s="152"/>
      <c r="BZ696" s="152"/>
      <c r="CA696" s="152"/>
      <c r="CB696" s="152"/>
      <c r="CC696" s="152"/>
      <c r="CD696" s="152"/>
      <c r="CE696" s="152"/>
      <c r="CF696" s="152"/>
      <c r="CG696" s="152"/>
      <c r="CH696" s="152"/>
      <c r="CI696" s="152"/>
      <c r="CJ696" s="152"/>
      <c r="CK696" s="152"/>
      <c r="CL696" s="152"/>
      <c r="CM696" s="152"/>
      <c r="CN696" s="152"/>
      <c r="CO696" s="152"/>
      <c r="CP696" s="152"/>
      <c r="CQ696" s="152"/>
      <c r="CR696" s="152"/>
      <c r="CS696" s="152"/>
      <c r="CT696" s="152"/>
      <c r="CU696" s="152"/>
      <c r="CV696" s="152"/>
      <c r="CW696" s="152"/>
      <c r="CX696" s="152"/>
      <c r="CY696" s="152"/>
      <c r="CZ696" s="152"/>
      <c r="DA696" s="152"/>
      <c r="DB696" s="152"/>
      <c r="DC696" s="152"/>
      <c r="DD696" s="152"/>
      <c r="DE696" s="152"/>
      <c r="DF696" s="152"/>
      <c r="DG696" s="152"/>
      <c r="DH696" s="152"/>
      <c r="DI696" s="152"/>
      <c r="DJ696" s="152"/>
      <c r="DK696" s="152"/>
      <c r="DL696" s="152"/>
      <c r="DM696" s="152"/>
      <c r="DN696" s="152"/>
      <c r="DO696" s="152"/>
      <c r="DP696" s="152"/>
      <c r="DQ696" s="152"/>
      <c r="DR696" s="152"/>
      <c r="DS696" s="152"/>
      <c r="DT696" s="152"/>
      <c r="DU696" s="152"/>
      <c r="DV696" s="152"/>
      <c r="DW696" s="152"/>
      <c r="DX696" s="152"/>
      <c r="DY696" s="152"/>
      <c r="DZ696" s="152"/>
      <c r="EA696" s="152"/>
      <c r="EB696" s="152"/>
      <c r="EC696" s="152"/>
      <c r="ED696" s="201"/>
      <c r="EE696" s="244"/>
      <c r="EF696" s="244"/>
      <c r="EG696" s="244"/>
      <c r="EH696" s="244"/>
      <c r="EI696" s="244"/>
      <c r="EJ696" s="244"/>
      <c r="EK696" s="244"/>
      <c r="EL696" s="244"/>
      <c r="EM696" s="244"/>
      <c r="EN696" s="244"/>
      <c r="EO696" s="244"/>
      <c r="EP696" s="244"/>
      <c r="EQ696" s="244"/>
      <c r="ER696" s="244"/>
      <c r="ES696" s="244"/>
      <c r="ET696" s="244"/>
      <c r="EU696" s="244"/>
      <c r="EV696" s="244"/>
      <c r="EW696" s="244"/>
      <c r="EX696" s="244"/>
      <c r="EY696" s="244"/>
      <c r="EZ696" s="244"/>
      <c r="FA696" s="244"/>
      <c r="FB696" s="244"/>
      <c r="FC696" s="244"/>
      <c r="FD696" s="244"/>
      <c r="FE696" s="244"/>
      <c r="FF696" s="244"/>
      <c r="FG696" s="244"/>
      <c r="FH696" s="244"/>
      <c r="FI696" s="244"/>
      <c r="FJ696" s="244"/>
      <c r="FK696" s="244"/>
      <c r="FL696" s="244"/>
      <c r="FM696" s="244"/>
      <c r="FN696" s="244"/>
      <c r="FO696" s="244"/>
      <c r="FP696" s="244"/>
      <c r="FQ696" s="244"/>
      <c r="FR696" s="244"/>
      <c r="FS696" s="244"/>
      <c r="FT696" s="244"/>
      <c r="FU696" s="244"/>
      <c r="FV696" s="244"/>
      <c r="FW696" s="244"/>
      <c r="FX696" s="244"/>
      <c r="FY696" s="244"/>
      <c r="FZ696" s="244"/>
      <c r="GA696" s="244"/>
      <c r="GB696" s="244"/>
      <c r="GC696" s="244"/>
      <c r="GD696" s="244"/>
      <c r="GE696" s="244"/>
      <c r="GF696" s="244"/>
      <c r="GG696" s="244"/>
      <c r="GH696" s="244"/>
      <c r="GI696" s="244"/>
      <c r="GJ696" s="244"/>
      <c r="GK696" s="244"/>
      <c r="GL696" s="244"/>
      <c r="GM696" s="244"/>
    </row>
    <row r="697" spans="1:195" s="245" customFormat="1" ht="14.25" customHeight="1" x14ac:dyDescent="0.45">
      <c r="A697" s="152"/>
      <c r="B697" s="153"/>
      <c r="C697" s="152"/>
      <c r="D697" s="152"/>
      <c r="E697" s="452" t="s">
        <v>83</v>
      </c>
      <c r="F697" s="452" t="s">
        <v>83</v>
      </c>
      <c r="G697" s="452">
        <v>0</v>
      </c>
      <c r="H697" s="452">
        <v>0</v>
      </c>
      <c r="I697" s="452">
        <v>0</v>
      </c>
      <c r="J697" s="452">
        <v>0</v>
      </c>
      <c r="K697" s="452">
        <v>0</v>
      </c>
      <c r="L697" s="452">
        <v>0</v>
      </c>
      <c r="M697" s="452">
        <v>0</v>
      </c>
      <c r="N697" s="452">
        <v>0</v>
      </c>
      <c r="O697" s="452">
        <v>0</v>
      </c>
      <c r="P697" s="452">
        <v>0</v>
      </c>
      <c r="Q697" s="452">
        <v>0</v>
      </c>
      <c r="R697" s="452">
        <v>0</v>
      </c>
      <c r="S697" s="452">
        <v>0</v>
      </c>
      <c r="T697" s="452">
        <v>0</v>
      </c>
      <c r="U697" s="452">
        <v>0</v>
      </c>
      <c r="V697" s="452">
        <v>0</v>
      </c>
      <c r="W697" s="452">
        <v>0</v>
      </c>
      <c r="X697" s="452">
        <v>0</v>
      </c>
      <c r="Y697" s="452">
        <v>0</v>
      </c>
      <c r="Z697" s="452">
        <v>0</v>
      </c>
      <c r="AA697" s="452">
        <v>0</v>
      </c>
      <c r="AB697" s="452">
        <v>0</v>
      </c>
      <c r="AC697" s="452">
        <v>0</v>
      </c>
      <c r="AD697" s="452">
        <v>0</v>
      </c>
      <c r="AE697" s="452">
        <v>0</v>
      </c>
      <c r="AF697" s="452">
        <v>0</v>
      </c>
      <c r="AG697" s="452">
        <v>0</v>
      </c>
      <c r="AH697" s="452">
        <v>0</v>
      </c>
      <c r="AI697" s="452">
        <v>0</v>
      </c>
      <c r="AJ697" s="452">
        <v>0</v>
      </c>
      <c r="AK697" s="452">
        <v>0</v>
      </c>
      <c r="AL697" s="452">
        <v>0</v>
      </c>
      <c r="AM697" s="452">
        <v>0</v>
      </c>
      <c r="AN697" s="452">
        <v>0</v>
      </c>
      <c r="AO697" s="452">
        <v>0</v>
      </c>
      <c r="AP697" s="452">
        <v>0</v>
      </c>
      <c r="AQ697" s="452">
        <v>0</v>
      </c>
      <c r="AR697" s="452">
        <v>0</v>
      </c>
      <c r="AS697" s="452">
        <v>0</v>
      </c>
      <c r="AT697" s="452">
        <v>0</v>
      </c>
      <c r="AU697" s="452">
        <v>0</v>
      </c>
      <c r="AV697" s="452">
        <v>0</v>
      </c>
      <c r="AW697" s="452">
        <v>0</v>
      </c>
      <c r="AX697" s="452">
        <v>0</v>
      </c>
      <c r="AY697" s="452">
        <v>0</v>
      </c>
      <c r="AZ697" s="452">
        <v>0</v>
      </c>
      <c r="BA697" s="452">
        <v>0</v>
      </c>
      <c r="BB697" s="452">
        <v>0</v>
      </c>
      <c r="BC697" s="452">
        <v>0</v>
      </c>
      <c r="BD697" s="452">
        <v>0</v>
      </c>
      <c r="BE697" s="452">
        <v>0</v>
      </c>
      <c r="BF697" s="452">
        <v>0</v>
      </c>
      <c r="BG697" s="452">
        <v>0</v>
      </c>
      <c r="BH697" s="452">
        <v>0</v>
      </c>
      <c r="BI697" s="452">
        <v>0</v>
      </c>
      <c r="BJ697" s="452">
        <v>0</v>
      </c>
      <c r="BK697" s="152"/>
      <c r="BL697" s="152"/>
      <c r="BM697" s="152"/>
      <c r="BN697" s="152"/>
      <c r="BO697" s="152"/>
      <c r="BP697" s="152"/>
      <c r="BQ697" s="152"/>
      <c r="BR697" s="152"/>
      <c r="BS697" s="452" t="s">
        <v>83</v>
      </c>
      <c r="BT697" s="452"/>
      <c r="BU697" s="452"/>
      <c r="BV697" s="452"/>
      <c r="BW697" s="452"/>
      <c r="BX697" s="452"/>
      <c r="BY697" s="452"/>
      <c r="BZ697" s="452"/>
      <c r="CA697" s="452"/>
      <c r="CB697" s="452"/>
      <c r="CC697" s="452"/>
      <c r="CD697" s="452"/>
      <c r="CE697" s="452"/>
      <c r="CF697" s="452"/>
      <c r="CG697" s="452"/>
      <c r="CH697" s="452"/>
      <c r="CI697" s="452"/>
      <c r="CJ697" s="452"/>
      <c r="CK697" s="452"/>
      <c r="CL697" s="452"/>
      <c r="CM697" s="452"/>
      <c r="CN697" s="452"/>
      <c r="CO697" s="452"/>
      <c r="CP697" s="452"/>
      <c r="CQ697" s="452"/>
      <c r="CR697" s="452"/>
      <c r="CS697" s="452"/>
      <c r="CT697" s="452"/>
      <c r="CU697" s="452"/>
      <c r="CV697" s="452"/>
      <c r="CW697" s="452"/>
      <c r="CX697" s="452"/>
      <c r="CY697" s="452"/>
      <c r="CZ697" s="452"/>
      <c r="DA697" s="452"/>
      <c r="DB697" s="452"/>
      <c r="DC697" s="452"/>
      <c r="DD697" s="452"/>
      <c r="DE697" s="452"/>
      <c r="DF697" s="452"/>
      <c r="DG697" s="452"/>
      <c r="DH697" s="452"/>
      <c r="DI697" s="452"/>
      <c r="DJ697" s="452"/>
      <c r="DK697" s="452"/>
      <c r="DL697" s="452"/>
      <c r="DM697" s="452"/>
      <c r="DN697" s="452"/>
      <c r="DO697" s="452"/>
      <c r="DP697" s="452"/>
      <c r="DQ697" s="452"/>
      <c r="DR697" s="452"/>
      <c r="DS697" s="452"/>
      <c r="DT697" s="452"/>
      <c r="DU697" s="452"/>
      <c r="DV697" s="452"/>
      <c r="DW697" s="452"/>
      <c r="DX697" s="452"/>
      <c r="DY697" s="152"/>
      <c r="DZ697" s="152"/>
      <c r="EA697" s="152"/>
      <c r="EB697" s="152"/>
      <c r="EC697" s="152"/>
      <c r="ED697" s="201"/>
      <c r="EE697" s="244"/>
      <c r="EF697" s="244"/>
      <c r="EG697" s="244"/>
      <c r="EH697" s="244"/>
      <c r="EI697" s="244"/>
      <c r="EJ697" s="244"/>
      <c r="EK697" s="244"/>
      <c r="EL697" s="244"/>
      <c r="EM697" s="244"/>
      <c r="EN697" s="244"/>
      <c r="EO697" s="244"/>
      <c r="EP697" s="244"/>
      <c r="EQ697" s="244"/>
      <c r="ER697" s="244"/>
      <c r="ES697" s="244"/>
      <c r="ET697" s="244"/>
      <c r="EU697" s="244"/>
      <c r="EV697" s="244"/>
      <c r="EW697" s="244"/>
      <c r="EX697" s="244"/>
      <c r="EY697" s="244"/>
      <c r="EZ697" s="244"/>
      <c r="FA697" s="244"/>
      <c r="FB697" s="244"/>
      <c r="FC697" s="244"/>
      <c r="FD697" s="244"/>
      <c r="FE697" s="244"/>
      <c r="FF697" s="244"/>
      <c r="FG697" s="244"/>
      <c r="FH697" s="244"/>
      <c r="FI697" s="244"/>
      <c r="FJ697" s="244"/>
      <c r="FK697" s="244"/>
      <c r="FL697" s="244"/>
      <c r="FM697" s="244"/>
      <c r="FN697" s="244"/>
      <c r="FO697" s="244"/>
      <c r="FP697" s="244"/>
      <c r="FQ697" s="244"/>
      <c r="FR697" s="244"/>
      <c r="FS697" s="244"/>
      <c r="FT697" s="244"/>
      <c r="FU697" s="244"/>
      <c r="FV697" s="244"/>
      <c r="FW697" s="244"/>
      <c r="FX697" s="244"/>
      <c r="FY697" s="244"/>
      <c r="FZ697" s="244"/>
      <c r="GA697" s="244"/>
      <c r="GB697" s="244"/>
      <c r="GC697" s="244"/>
      <c r="GD697" s="244"/>
      <c r="GE697" s="244"/>
      <c r="GF697" s="244"/>
      <c r="GG697" s="244"/>
      <c r="GH697" s="244"/>
      <c r="GI697" s="244"/>
      <c r="GJ697" s="244"/>
      <c r="GK697" s="244"/>
      <c r="GL697" s="244"/>
      <c r="GM697" s="244"/>
    </row>
    <row r="698" spans="1:195" s="245" customFormat="1" ht="28.5" customHeight="1" x14ac:dyDescent="0.45">
      <c r="A698" s="152"/>
      <c r="B698" s="153"/>
      <c r="C698" s="152"/>
      <c r="D698" s="152"/>
      <c r="E698" s="384" t="s">
        <v>149</v>
      </c>
      <c r="F698" s="384" t="s">
        <v>149</v>
      </c>
      <c r="G698" s="384">
        <v>0</v>
      </c>
      <c r="H698" s="384">
        <v>0</v>
      </c>
      <c r="I698" s="384">
        <v>0</v>
      </c>
      <c r="J698" s="384">
        <v>0</v>
      </c>
      <c r="K698" s="384">
        <v>0</v>
      </c>
      <c r="L698" s="384">
        <v>0</v>
      </c>
      <c r="M698" s="384">
        <v>0</v>
      </c>
      <c r="N698" s="384">
        <v>0</v>
      </c>
      <c r="O698" s="384">
        <v>0</v>
      </c>
      <c r="P698" s="384">
        <v>0</v>
      </c>
      <c r="Q698" s="384">
        <v>0</v>
      </c>
      <c r="R698" s="384">
        <v>0</v>
      </c>
      <c r="S698" s="384">
        <v>0</v>
      </c>
      <c r="T698" s="384">
        <v>0</v>
      </c>
      <c r="U698" s="384">
        <v>0</v>
      </c>
      <c r="V698" s="384">
        <v>0</v>
      </c>
      <c r="W698" s="384">
        <v>0</v>
      </c>
      <c r="X698" s="384">
        <v>0</v>
      </c>
      <c r="Y698" s="384">
        <v>0</v>
      </c>
      <c r="Z698" s="384">
        <v>0</v>
      </c>
      <c r="AA698" s="384">
        <v>0</v>
      </c>
      <c r="AB698" s="384">
        <v>0</v>
      </c>
      <c r="AC698" s="384">
        <v>0</v>
      </c>
      <c r="AD698" s="384">
        <v>0</v>
      </c>
      <c r="AE698" s="384">
        <v>0</v>
      </c>
      <c r="AF698" s="384">
        <v>0</v>
      </c>
      <c r="AG698" s="384">
        <v>0</v>
      </c>
      <c r="AH698" s="384">
        <v>0</v>
      </c>
      <c r="AI698" s="384">
        <v>0</v>
      </c>
      <c r="AJ698" s="384">
        <v>0</v>
      </c>
      <c r="AK698" s="384">
        <v>0</v>
      </c>
      <c r="AL698" s="384">
        <v>0</v>
      </c>
      <c r="AM698" s="384">
        <v>0</v>
      </c>
      <c r="AN698" s="384">
        <v>0</v>
      </c>
      <c r="AO698" s="384">
        <v>0</v>
      </c>
      <c r="AP698" s="384">
        <v>0</v>
      </c>
      <c r="AQ698" s="384">
        <v>0</v>
      </c>
      <c r="AR698" s="384">
        <v>0</v>
      </c>
      <c r="AS698" s="384">
        <v>0</v>
      </c>
      <c r="AT698" s="384">
        <v>0</v>
      </c>
      <c r="AU698" s="384">
        <v>0</v>
      </c>
      <c r="AV698" s="384">
        <v>0</v>
      </c>
      <c r="AW698" s="384">
        <v>0</v>
      </c>
      <c r="AX698" s="384">
        <v>0</v>
      </c>
      <c r="AY698" s="384">
        <v>0</v>
      </c>
      <c r="AZ698" s="384">
        <v>0</v>
      </c>
      <c r="BA698" s="384">
        <v>0</v>
      </c>
      <c r="BB698" s="384">
        <v>0</v>
      </c>
      <c r="BC698" s="384">
        <v>0</v>
      </c>
      <c r="BD698" s="384">
        <v>0</v>
      </c>
      <c r="BE698" s="384">
        <v>0</v>
      </c>
      <c r="BF698" s="384">
        <v>0</v>
      </c>
      <c r="BG698" s="384">
        <v>0</v>
      </c>
      <c r="BH698" s="384">
        <v>0</v>
      </c>
      <c r="BI698" s="384">
        <v>0</v>
      </c>
      <c r="BJ698" s="384">
        <v>0</v>
      </c>
      <c r="BK698" s="152"/>
      <c r="BL698" s="152"/>
      <c r="BM698" s="152"/>
      <c r="BN698" s="152"/>
      <c r="BO698" s="152"/>
      <c r="BP698" s="152"/>
      <c r="BQ698" s="152"/>
      <c r="BR698" s="152"/>
      <c r="BS698" s="384" t="s">
        <v>149</v>
      </c>
      <c r="BT698" s="384"/>
      <c r="BU698" s="384"/>
      <c r="BV698" s="384"/>
      <c r="BW698" s="384"/>
      <c r="BX698" s="384"/>
      <c r="BY698" s="384"/>
      <c r="BZ698" s="384"/>
      <c r="CA698" s="384"/>
      <c r="CB698" s="384"/>
      <c r="CC698" s="384"/>
      <c r="CD698" s="384"/>
      <c r="CE698" s="384"/>
      <c r="CF698" s="384"/>
      <c r="CG698" s="384"/>
      <c r="CH698" s="384"/>
      <c r="CI698" s="384"/>
      <c r="CJ698" s="384"/>
      <c r="CK698" s="384"/>
      <c r="CL698" s="384"/>
      <c r="CM698" s="384"/>
      <c r="CN698" s="384"/>
      <c r="CO698" s="384"/>
      <c r="CP698" s="384"/>
      <c r="CQ698" s="384"/>
      <c r="CR698" s="384"/>
      <c r="CS698" s="384"/>
      <c r="CT698" s="384"/>
      <c r="CU698" s="384"/>
      <c r="CV698" s="384"/>
      <c r="CW698" s="384"/>
      <c r="CX698" s="384"/>
      <c r="CY698" s="384"/>
      <c r="CZ698" s="384"/>
      <c r="DA698" s="384"/>
      <c r="DB698" s="384"/>
      <c r="DC698" s="384"/>
      <c r="DD698" s="384"/>
      <c r="DE698" s="384"/>
      <c r="DF698" s="384"/>
      <c r="DG698" s="384"/>
      <c r="DH698" s="384"/>
      <c r="DI698" s="384"/>
      <c r="DJ698" s="384"/>
      <c r="DK698" s="384"/>
      <c r="DL698" s="384"/>
      <c r="DM698" s="384"/>
      <c r="DN698" s="384"/>
      <c r="DO698" s="384"/>
      <c r="DP698" s="384"/>
      <c r="DQ698" s="384"/>
      <c r="DR698" s="384"/>
      <c r="DS698" s="384"/>
      <c r="DT698" s="384"/>
      <c r="DU698" s="384"/>
      <c r="DV698" s="384"/>
      <c r="DW698" s="384"/>
      <c r="DX698" s="384"/>
      <c r="DY698" s="152"/>
      <c r="DZ698" s="152"/>
      <c r="EA698" s="152"/>
      <c r="EB698" s="152"/>
      <c r="EC698" s="152"/>
      <c r="ED698" s="201"/>
      <c r="EE698" s="244"/>
      <c r="EF698" s="244"/>
      <c r="EG698" s="244"/>
      <c r="EH698" s="244"/>
      <c r="EI698" s="244"/>
      <c r="EJ698" s="244"/>
      <c r="EK698" s="244"/>
      <c r="EL698" s="244"/>
      <c r="EM698" s="244"/>
      <c r="EN698" s="244"/>
      <c r="EO698" s="244"/>
      <c r="EP698" s="244"/>
      <c r="EQ698" s="244"/>
      <c r="ER698" s="244"/>
      <c r="ES698" s="244"/>
      <c r="ET698" s="244"/>
      <c r="EU698" s="244"/>
      <c r="EV698" s="244"/>
      <c r="EW698" s="244"/>
      <c r="EX698" s="244"/>
      <c r="EY698" s="244"/>
      <c r="EZ698" s="244"/>
      <c r="FA698" s="244"/>
      <c r="FB698" s="244"/>
      <c r="FC698" s="244"/>
      <c r="FD698" s="244"/>
      <c r="FE698" s="244"/>
      <c r="FF698" s="244"/>
      <c r="FG698" s="244"/>
      <c r="FH698" s="244"/>
      <c r="FI698" s="244"/>
      <c r="FJ698" s="244"/>
      <c r="FK698" s="244"/>
      <c r="FL698" s="244"/>
      <c r="FM698" s="244"/>
      <c r="FN698" s="244"/>
      <c r="FO698" s="244"/>
      <c r="FP698" s="244"/>
      <c r="FQ698" s="244"/>
      <c r="FR698" s="244"/>
      <c r="FS698" s="244"/>
      <c r="FT698" s="244"/>
      <c r="FU698" s="244"/>
      <c r="FV698" s="244"/>
      <c r="FW698" s="244"/>
      <c r="FX698" s="244"/>
      <c r="FY698" s="244"/>
      <c r="FZ698" s="244"/>
      <c r="GA698" s="244"/>
      <c r="GB698" s="244"/>
      <c r="GC698" s="244"/>
      <c r="GD698" s="244"/>
      <c r="GE698" s="244"/>
      <c r="GF698" s="244"/>
      <c r="GG698" s="244"/>
      <c r="GH698" s="244"/>
      <c r="GI698" s="244"/>
      <c r="GJ698" s="244"/>
      <c r="GK698" s="244"/>
      <c r="GL698" s="244"/>
      <c r="GM698" s="244"/>
    </row>
    <row r="699" spans="1:195" s="245" customFormat="1" ht="14.25" customHeight="1" x14ac:dyDescent="0.45">
      <c r="A699" s="152"/>
      <c r="B699" s="153"/>
      <c r="C699" s="152"/>
      <c r="D699" s="152"/>
      <c r="E699" s="384" t="s">
        <v>150</v>
      </c>
      <c r="F699" s="384" t="s">
        <v>150</v>
      </c>
      <c r="G699" s="384">
        <v>0</v>
      </c>
      <c r="H699" s="384">
        <v>0</v>
      </c>
      <c r="I699" s="384">
        <v>0</v>
      </c>
      <c r="J699" s="384">
        <v>0</v>
      </c>
      <c r="K699" s="384">
        <v>0</v>
      </c>
      <c r="L699" s="384">
        <v>0</v>
      </c>
      <c r="M699" s="384">
        <v>0</v>
      </c>
      <c r="N699" s="384">
        <v>0</v>
      </c>
      <c r="O699" s="384">
        <v>0</v>
      </c>
      <c r="P699" s="384">
        <v>0</v>
      </c>
      <c r="Q699" s="384">
        <v>0</v>
      </c>
      <c r="R699" s="384">
        <v>0</v>
      </c>
      <c r="S699" s="384">
        <v>0</v>
      </c>
      <c r="T699" s="384">
        <v>0</v>
      </c>
      <c r="U699" s="384">
        <v>0</v>
      </c>
      <c r="V699" s="384">
        <v>0</v>
      </c>
      <c r="W699" s="384">
        <v>0</v>
      </c>
      <c r="X699" s="384">
        <v>0</v>
      </c>
      <c r="Y699" s="384">
        <v>0</v>
      </c>
      <c r="Z699" s="384">
        <v>0</v>
      </c>
      <c r="AA699" s="384">
        <v>0</v>
      </c>
      <c r="AB699" s="384">
        <v>0</v>
      </c>
      <c r="AC699" s="384">
        <v>0</v>
      </c>
      <c r="AD699" s="384">
        <v>0</v>
      </c>
      <c r="AE699" s="384">
        <v>0</v>
      </c>
      <c r="AF699" s="384">
        <v>0</v>
      </c>
      <c r="AG699" s="384">
        <v>0</v>
      </c>
      <c r="AH699" s="384">
        <v>0</v>
      </c>
      <c r="AI699" s="384">
        <v>0</v>
      </c>
      <c r="AJ699" s="384">
        <v>0</v>
      </c>
      <c r="AK699" s="384">
        <v>0</v>
      </c>
      <c r="AL699" s="384">
        <v>0</v>
      </c>
      <c r="AM699" s="384">
        <v>0</v>
      </c>
      <c r="AN699" s="384">
        <v>0</v>
      </c>
      <c r="AO699" s="384">
        <v>0</v>
      </c>
      <c r="AP699" s="384">
        <v>0</v>
      </c>
      <c r="AQ699" s="384">
        <v>0</v>
      </c>
      <c r="AR699" s="384">
        <v>0</v>
      </c>
      <c r="AS699" s="384">
        <v>0</v>
      </c>
      <c r="AT699" s="384">
        <v>0</v>
      </c>
      <c r="AU699" s="384">
        <v>0</v>
      </c>
      <c r="AV699" s="384">
        <v>0</v>
      </c>
      <c r="AW699" s="384">
        <v>0</v>
      </c>
      <c r="AX699" s="384">
        <v>0</v>
      </c>
      <c r="AY699" s="384">
        <v>0</v>
      </c>
      <c r="AZ699" s="384">
        <v>0</v>
      </c>
      <c r="BA699" s="384">
        <v>0</v>
      </c>
      <c r="BB699" s="384">
        <v>0</v>
      </c>
      <c r="BC699" s="384">
        <v>0</v>
      </c>
      <c r="BD699" s="384">
        <v>0</v>
      </c>
      <c r="BE699" s="384">
        <v>0</v>
      </c>
      <c r="BF699" s="384">
        <v>0</v>
      </c>
      <c r="BG699" s="384">
        <v>0</v>
      </c>
      <c r="BH699" s="384">
        <v>0</v>
      </c>
      <c r="BI699" s="384">
        <v>0</v>
      </c>
      <c r="BJ699" s="384">
        <v>0</v>
      </c>
      <c r="BK699" s="152"/>
      <c r="BL699" s="152"/>
      <c r="BM699" s="152"/>
      <c r="BN699" s="152"/>
      <c r="BO699" s="152"/>
      <c r="BP699" s="152"/>
      <c r="BQ699" s="152"/>
      <c r="BR699" s="152"/>
      <c r="BS699" s="384" t="s">
        <v>150</v>
      </c>
      <c r="BT699" s="384"/>
      <c r="BU699" s="384"/>
      <c r="BV699" s="384"/>
      <c r="BW699" s="384"/>
      <c r="BX699" s="384"/>
      <c r="BY699" s="384"/>
      <c r="BZ699" s="384"/>
      <c r="CA699" s="384"/>
      <c r="CB699" s="384"/>
      <c r="CC699" s="384"/>
      <c r="CD699" s="384"/>
      <c r="CE699" s="384"/>
      <c r="CF699" s="384"/>
      <c r="CG699" s="384"/>
      <c r="CH699" s="384"/>
      <c r="CI699" s="384"/>
      <c r="CJ699" s="384"/>
      <c r="CK699" s="384"/>
      <c r="CL699" s="384"/>
      <c r="CM699" s="384"/>
      <c r="CN699" s="384"/>
      <c r="CO699" s="384"/>
      <c r="CP699" s="384"/>
      <c r="CQ699" s="384"/>
      <c r="CR699" s="384"/>
      <c r="CS699" s="384"/>
      <c r="CT699" s="384"/>
      <c r="CU699" s="384"/>
      <c r="CV699" s="384"/>
      <c r="CW699" s="384"/>
      <c r="CX699" s="384"/>
      <c r="CY699" s="384"/>
      <c r="CZ699" s="384"/>
      <c r="DA699" s="384"/>
      <c r="DB699" s="384"/>
      <c r="DC699" s="384"/>
      <c r="DD699" s="384"/>
      <c r="DE699" s="384"/>
      <c r="DF699" s="384"/>
      <c r="DG699" s="384"/>
      <c r="DH699" s="384"/>
      <c r="DI699" s="384"/>
      <c r="DJ699" s="384"/>
      <c r="DK699" s="384"/>
      <c r="DL699" s="384"/>
      <c r="DM699" s="384"/>
      <c r="DN699" s="384"/>
      <c r="DO699" s="384"/>
      <c r="DP699" s="384"/>
      <c r="DQ699" s="384"/>
      <c r="DR699" s="384"/>
      <c r="DS699" s="384"/>
      <c r="DT699" s="384"/>
      <c r="DU699" s="384"/>
      <c r="DV699" s="384"/>
      <c r="DW699" s="384"/>
      <c r="DX699" s="384"/>
      <c r="DY699" s="152"/>
      <c r="DZ699" s="152"/>
      <c r="EA699" s="152"/>
      <c r="EB699" s="152"/>
      <c r="EC699" s="152"/>
      <c r="ED699" s="201"/>
      <c r="EE699" s="244"/>
      <c r="EF699" s="244"/>
      <c r="EG699" s="244"/>
      <c r="EH699" s="244"/>
      <c r="EI699" s="244"/>
      <c r="EJ699" s="244"/>
      <c r="EK699" s="244"/>
      <c r="EL699" s="244"/>
      <c r="EM699" s="244"/>
      <c r="EN699" s="244"/>
      <c r="EO699" s="244"/>
      <c r="EP699" s="244"/>
      <c r="EQ699" s="244"/>
      <c r="ER699" s="244"/>
      <c r="ES699" s="244"/>
      <c r="ET699" s="244"/>
      <c r="EU699" s="244"/>
      <c r="EV699" s="244"/>
      <c r="EW699" s="244"/>
      <c r="EX699" s="244"/>
      <c r="EY699" s="244"/>
      <c r="EZ699" s="244"/>
      <c r="FA699" s="244"/>
      <c r="FB699" s="244"/>
      <c r="FC699" s="244"/>
      <c r="FD699" s="244"/>
      <c r="FE699" s="244"/>
      <c r="FF699" s="244"/>
      <c r="FG699" s="244"/>
      <c r="FH699" s="244"/>
      <c r="FI699" s="244"/>
      <c r="FJ699" s="244"/>
      <c r="FK699" s="244"/>
      <c r="FL699" s="244"/>
      <c r="FM699" s="244"/>
      <c r="FN699" s="244"/>
      <c r="FO699" s="244"/>
      <c r="FP699" s="244"/>
      <c r="FQ699" s="244"/>
      <c r="FR699" s="244"/>
      <c r="FS699" s="244"/>
      <c r="FT699" s="244"/>
      <c r="FU699" s="244"/>
      <c r="FV699" s="244"/>
      <c r="FW699" s="244"/>
      <c r="FX699" s="244"/>
      <c r="FY699" s="244"/>
      <c r="FZ699" s="244"/>
      <c r="GA699" s="244"/>
      <c r="GB699" s="244"/>
      <c r="GC699" s="244"/>
      <c r="GD699" s="244"/>
      <c r="GE699" s="244"/>
      <c r="GF699" s="244"/>
      <c r="GG699" s="244"/>
      <c r="GH699" s="244"/>
      <c r="GI699" s="244"/>
      <c r="GJ699" s="244"/>
      <c r="GK699" s="244"/>
      <c r="GL699" s="244"/>
      <c r="GM699" s="244"/>
    </row>
    <row r="700" spans="1:195" s="154" customFormat="1" ht="28.5" customHeight="1" x14ac:dyDescent="0.45">
      <c r="B700" s="155"/>
      <c r="E700" s="384" t="s">
        <v>151</v>
      </c>
      <c r="F700" s="384" t="s">
        <v>151</v>
      </c>
      <c r="G700" s="384">
        <v>0</v>
      </c>
      <c r="H700" s="384">
        <v>0</v>
      </c>
      <c r="I700" s="384">
        <v>0</v>
      </c>
      <c r="J700" s="384">
        <v>0</v>
      </c>
      <c r="K700" s="384">
        <v>0</v>
      </c>
      <c r="L700" s="384">
        <v>0</v>
      </c>
      <c r="M700" s="384">
        <v>0</v>
      </c>
      <c r="N700" s="384">
        <v>0</v>
      </c>
      <c r="O700" s="384">
        <v>0</v>
      </c>
      <c r="P700" s="384">
        <v>0</v>
      </c>
      <c r="Q700" s="384">
        <v>0</v>
      </c>
      <c r="R700" s="384">
        <v>0</v>
      </c>
      <c r="S700" s="384">
        <v>0</v>
      </c>
      <c r="T700" s="384">
        <v>0</v>
      </c>
      <c r="U700" s="384">
        <v>0</v>
      </c>
      <c r="V700" s="384">
        <v>0</v>
      </c>
      <c r="W700" s="384">
        <v>0</v>
      </c>
      <c r="X700" s="384">
        <v>0</v>
      </c>
      <c r="Y700" s="384">
        <v>0</v>
      </c>
      <c r="Z700" s="384">
        <v>0</v>
      </c>
      <c r="AA700" s="384">
        <v>0</v>
      </c>
      <c r="AB700" s="384">
        <v>0</v>
      </c>
      <c r="AC700" s="384">
        <v>0</v>
      </c>
      <c r="AD700" s="384">
        <v>0</v>
      </c>
      <c r="AE700" s="384">
        <v>0</v>
      </c>
      <c r="AF700" s="384">
        <v>0</v>
      </c>
      <c r="AG700" s="384">
        <v>0</v>
      </c>
      <c r="AH700" s="384">
        <v>0</v>
      </c>
      <c r="AI700" s="384">
        <v>0</v>
      </c>
      <c r="AJ700" s="384">
        <v>0</v>
      </c>
      <c r="AK700" s="384">
        <v>0</v>
      </c>
      <c r="AL700" s="384">
        <v>0</v>
      </c>
      <c r="AM700" s="384">
        <v>0</v>
      </c>
      <c r="AN700" s="384">
        <v>0</v>
      </c>
      <c r="AO700" s="384">
        <v>0</v>
      </c>
      <c r="AP700" s="384">
        <v>0</v>
      </c>
      <c r="AQ700" s="384">
        <v>0</v>
      </c>
      <c r="AR700" s="384">
        <v>0</v>
      </c>
      <c r="AS700" s="384">
        <v>0</v>
      </c>
      <c r="AT700" s="384">
        <v>0</v>
      </c>
      <c r="AU700" s="384">
        <v>0</v>
      </c>
      <c r="AV700" s="384">
        <v>0</v>
      </c>
      <c r="AW700" s="384">
        <v>0</v>
      </c>
      <c r="AX700" s="384">
        <v>0</v>
      </c>
      <c r="AY700" s="384">
        <v>0</v>
      </c>
      <c r="AZ700" s="384">
        <v>0</v>
      </c>
      <c r="BA700" s="384">
        <v>0</v>
      </c>
      <c r="BB700" s="384">
        <v>0</v>
      </c>
      <c r="BC700" s="384">
        <v>0</v>
      </c>
      <c r="BD700" s="384">
        <v>0</v>
      </c>
      <c r="BE700" s="384">
        <v>0</v>
      </c>
      <c r="BF700" s="384">
        <v>0</v>
      </c>
      <c r="BG700" s="384">
        <v>0</v>
      </c>
      <c r="BH700" s="384">
        <v>0</v>
      </c>
      <c r="BI700" s="384">
        <v>0</v>
      </c>
      <c r="BJ700" s="384">
        <v>0</v>
      </c>
      <c r="BS700" s="384" t="s">
        <v>151</v>
      </c>
      <c r="BT700" s="384"/>
      <c r="BU700" s="384"/>
      <c r="BV700" s="384"/>
      <c r="BW700" s="384"/>
      <c r="BX700" s="384"/>
      <c r="BY700" s="384"/>
      <c r="BZ700" s="384"/>
      <c r="CA700" s="384"/>
      <c r="CB700" s="384"/>
      <c r="CC700" s="384"/>
      <c r="CD700" s="384"/>
      <c r="CE700" s="384"/>
      <c r="CF700" s="384"/>
      <c r="CG700" s="384"/>
      <c r="CH700" s="384"/>
      <c r="CI700" s="384"/>
      <c r="CJ700" s="384"/>
      <c r="CK700" s="384"/>
      <c r="CL700" s="384"/>
      <c r="CM700" s="384"/>
      <c r="CN700" s="384"/>
      <c r="CO700" s="384"/>
      <c r="CP700" s="384"/>
      <c r="CQ700" s="384"/>
      <c r="CR700" s="384"/>
      <c r="CS700" s="384"/>
      <c r="CT700" s="384"/>
      <c r="CU700" s="384"/>
      <c r="CV700" s="384"/>
      <c r="CW700" s="384"/>
      <c r="CX700" s="384"/>
      <c r="CY700" s="384"/>
      <c r="CZ700" s="384"/>
      <c r="DA700" s="384"/>
      <c r="DB700" s="384"/>
      <c r="DC700" s="384"/>
      <c r="DD700" s="384"/>
      <c r="DE700" s="384"/>
      <c r="DF700" s="384"/>
      <c r="DG700" s="384"/>
      <c r="DH700" s="384"/>
      <c r="DI700" s="384"/>
      <c r="DJ700" s="384"/>
      <c r="DK700" s="384"/>
      <c r="DL700" s="384"/>
      <c r="DM700" s="384"/>
      <c r="DN700" s="384"/>
      <c r="DO700" s="384"/>
      <c r="DP700" s="384"/>
      <c r="DQ700" s="384"/>
      <c r="DR700" s="384"/>
      <c r="DS700" s="384"/>
      <c r="DT700" s="384"/>
      <c r="DU700" s="384"/>
      <c r="DV700" s="384"/>
      <c r="DW700" s="384"/>
      <c r="DX700" s="384"/>
      <c r="ED700" s="202"/>
      <c r="EE700" s="202"/>
      <c r="EF700" s="202"/>
      <c r="EG700" s="202"/>
      <c r="EH700" s="202"/>
      <c r="EI700" s="202"/>
      <c r="EJ700" s="202"/>
      <c r="EK700" s="202"/>
      <c r="EL700" s="202"/>
      <c r="EM700" s="202"/>
      <c r="EN700" s="202"/>
      <c r="EO700" s="202"/>
      <c r="EP700" s="202"/>
      <c r="EQ700" s="202"/>
      <c r="ER700" s="202"/>
      <c r="ES700" s="202"/>
      <c r="ET700" s="202"/>
      <c r="EU700" s="202"/>
      <c r="EV700" s="202"/>
      <c r="EW700" s="202"/>
      <c r="EX700" s="202"/>
      <c r="EY700" s="202"/>
      <c r="EZ700" s="202"/>
      <c r="FA700" s="202"/>
      <c r="FB700" s="202"/>
      <c r="FC700" s="202"/>
      <c r="FD700" s="202"/>
      <c r="FE700" s="202"/>
      <c r="FF700" s="202"/>
      <c r="FG700" s="202"/>
      <c r="FH700" s="202"/>
      <c r="FI700" s="202"/>
      <c r="FJ700" s="202"/>
      <c r="FK700" s="202"/>
      <c r="FL700" s="202"/>
      <c r="FM700" s="202"/>
      <c r="FN700" s="202"/>
      <c r="FO700" s="202"/>
      <c r="FP700" s="202"/>
      <c r="FQ700" s="202"/>
      <c r="FR700" s="202"/>
      <c r="FS700" s="202"/>
      <c r="FT700" s="202"/>
      <c r="FU700" s="202"/>
      <c r="FV700" s="202"/>
      <c r="FW700" s="202"/>
      <c r="FX700" s="202"/>
      <c r="FY700" s="202"/>
      <c r="FZ700" s="202"/>
      <c r="GA700" s="202"/>
      <c r="GB700" s="202"/>
      <c r="GC700" s="202"/>
      <c r="GD700" s="202"/>
      <c r="GE700" s="202"/>
      <c r="GF700" s="202"/>
      <c r="GG700" s="202"/>
      <c r="GH700" s="202"/>
      <c r="GI700" s="202"/>
      <c r="GJ700" s="202"/>
      <c r="GK700" s="202"/>
      <c r="GL700" s="202"/>
      <c r="GM700" s="202"/>
    </row>
    <row r="701" spans="1:195" s="245" customFormat="1" ht="28.5" customHeight="1" x14ac:dyDescent="0.45">
      <c r="A701" s="152"/>
      <c r="B701" s="153"/>
      <c r="C701" s="152"/>
      <c r="D701" s="152"/>
      <c r="E701" s="384" t="s">
        <v>152</v>
      </c>
      <c r="F701" s="384" t="s">
        <v>152</v>
      </c>
      <c r="G701" s="384">
        <v>0</v>
      </c>
      <c r="H701" s="384">
        <v>0</v>
      </c>
      <c r="I701" s="384">
        <v>0</v>
      </c>
      <c r="J701" s="384">
        <v>0</v>
      </c>
      <c r="K701" s="384">
        <v>0</v>
      </c>
      <c r="L701" s="384">
        <v>0</v>
      </c>
      <c r="M701" s="384">
        <v>0</v>
      </c>
      <c r="N701" s="384">
        <v>0</v>
      </c>
      <c r="O701" s="384">
        <v>0</v>
      </c>
      <c r="P701" s="384">
        <v>0</v>
      </c>
      <c r="Q701" s="384">
        <v>0</v>
      </c>
      <c r="R701" s="384">
        <v>0</v>
      </c>
      <c r="S701" s="384">
        <v>0</v>
      </c>
      <c r="T701" s="384">
        <v>0</v>
      </c>
      <c r="U701" s="384">
        <v>0</v>
      </c>
      <c r="V701" s="384">
        <v>0</v>
      </c>
      <c r="W701" s="384">
        <v>0</v>
      </c>
      <c r="X701" s="384">
        <v>0</v>
      </c>
      <c r="Y701" s="384">
        <v>0</v>
      </c>
      <c r="Z701" s="384">
        <v>0</v>
      </c>
      <c r="AA701" s="384">
        <v>0</v>
      </c>
      <c r="AB701" s="384">
        <v>0</v>
      </c>
      <c r="AC701" s="384">
        <v>0</v>
      </c>
      <c r="AD701" s="384">
        <v>0</v>
      </c>
      <c r="AE701" s="384">
        <v>0</v>
      </c>
      <c r="AF701" s="384">
        <v>0</v>
      </c>
      <c r="AG701" s="384">
        <v>0</v>
      </c>
      <c r="AH701" s="384">
        <v>0</v>
      </c>
      <c r="AI701" s="384">
        <v>0</v>
      </c>
      <c r="AJ701" s="384">
        <v>0</v>
      </c>
      <c r="AK701" s="384">
        <v>0</v>
      </c>
      <c r="AL701" s="384">
        <v>0</v>
      </c>
      <c r="AM701" s="384">
        <v>0</v>
      </c>
      <c r="AN701" s="384">
        <v>0</v>
      </c>
      <c r="AO701" s="384">
        <v>0</v>
      </c>
      <c r="AP701" s="384">
        <v>0</v>
      </c>
      <c r="AQ701" s="384">
        <v>0</v>
      </c>
      <c r="AR701" s="384">
        <v>0</v>
      </c>
      <c r="AS701" s="384">
        <v>0</v>
      </c>
      <c r="AT701" s="384">
        <v>0</v>
      </c>
      <c r="AU701" s="384">
        <v>0</v>
      </c>
      <c r="AV701" s="384">
        <v>0</v>
      </c>
      <c r="AW701" s="384">
        <v>0</v>
      </c>
      <c r="AX701" s="384">
        <v>0</v>
      </c>
      <c r="AY701" s="384">
        <v>0</v>
      </c>
      <c r="AZ701" s="384">
        <v>0</v>
      </c>
      <c r="BA701" s="384">
        <v>0</v>
      </c>
      <c r="BB701" s="384">
        <v>0</v>
      </c>
      <c r="BC701" s="384">
        <v>0</v>
      </c>
      <c r="BD701" s="384">
        <v>0</v>
      </c>
      <c r="BE701" s="384">
        <v>0</v>
      </c>
      <c r="BF701" s="384">
        <v>0</v>
      </c>
      <c r="BG701" s="384">
        <v>0</v>
      </c>
      <c r="BH701" s="384">
        <v>0</v>
      </c>
      <c r="BI701" s="384">
        <v>0</v>
      </c>
      <c r="BJ701" s="384">
        <v>0</v>
      </c>
      <c r="BK701" s="152"/>
      <c r="BL701" s="152"/>
      <c r="BM701" s="152"/>
      <c r="BN701" s="152"/>
      <c r="BO701" s="152"/>
      <c r="BP701" s="152"/>
      <c r="BQ701" s="152"/>
      <c r="BR701" s="152"/>
      <c r="BS701" s="384" t="s">
        <v>152</v>
      </c>
      <c r="BT701" s="384"/>
      <c r="BU701" s="384"/>
      <c r="BV701" s="384"/>
      <c r="BW701" s="384"/>
      <c r="BX701" s="384"/>
      <c r="BY701" s="384"/>
      <c r="BZ701" s="384"/>
      <c r="CA701" s="384"/>
      <c r="CB701" s="384"/>
      <c r="CC701" s="384"/>
      <c r="CD701" s="384"/>
      <c r="CE701" s="384"/>
      <c r="CF701" s="384"/>
      <c r="CG701" s="384"/>
      <c r="CH701" s="384"/>
      <c r="CI701" s="384"/>
      <c r="CJ701" s="384"/>
      <c r="CK701" s="384"/>
      <c r="CL701" s="384"/>
      <c r="CM701" s="384"/>
      <c r="CN701" s="384"/>
      <c r="CO701" s="384"/>
      <c r="CP701" s="384"/>
      <c r="CQ701" s="384"/>
      <c r="CR701" s="384"/>
      <c r="CS701" s="384"/>
      <c r="CT701" s="384"/>
      <c r="CU701" s="384"/>
      <c r="CV701" s="384"/>
      <c r="CW701" s="384"/>
      <c r="CX701" s="384"/>
      <c r="CY701" s="384"/>
      <c r="CZ701" s="384"/>
      <c r="DA701" s="384"/>
      <c r="DB701" s="384"/>
      <c r="DC701" s="384"/>
      <c r="DD701" s="384"/>
      <c r="DE701" s="384"/>
      <c r="DF701" s="384"/>
      <c r="DG701" s="384"/>
      <c r="DH701" s="384"/>
      <c r="DI701" s="384"/>
      <c r="DJ701" s="384"/>
      <c r="DK701" s="384"/>
      <c r="DL701" s="384"/>
      <c r="DM701" s="384"/>
      <c r="DN701" s="384"/>
      <c r="DO701" s="384"/>
      <c r="DP701" s="384"/>
      <c r="DQ701" s="384"/>
      <c r="DR701" s="384"/>
      <c r="DS701" s="384"/>
      <c r="DT701" s="384"/>
      <c r="DU701" s="384"/>
      <c r="DV701" s="384"/>
      <c r="DW701" s="384"/>
      <c r="DX701" s="384"/>
      <c r="DY701" s="152"/>
      <c r="DZ701" s="152"/>
      <c r="EA701" s="152"/>
      <c r="EB701" s="152"/>
      <c r="EC701" s="152"/>
      <c r="ED701" s="201"/>
      <c r="EE701" s="244"/>
      <c r="EF701" s="244"/>
      <c r="EG701" s="244"/>
      <c r="EH701" s="244"/>
      <c r="EI701" s="244"/>
      <c r="EJ701" s="244"/>
      <c r="EK701" s="244"/>
      <c r="EL701" s="244"/>
      <c r="EM701" s="244"/>
      <c r="EN701" s="244"/>
      <c r="EO701" s="244"/>
      <c r="EP701" s="244"/>
      <c r="EQ701" s="244"/>
      <c r="ER701" s="244"/>
      <c r="ES701" s="244"/>
      <c r="ET701" s="244"/>
      <c r="EU701" s="244"/>
      <c r="EV701" s="244"/>
      <c r="EW701" s="244"/>
      <c r="EX701" s="244"/>
      <c r="EY701" s="244"/>
      <c r="EZ701" s="244"/>
      <c r="FA701" s="244"/>
      <c r="FB701" s="244"/>
      <c r="FC701" s="244"/>
      <c r="FD701" s="244"/>
      <c r="FE701" s="244"/>
      <c r="FF701" s="244"/>
      <c r="FG701" s="244"/>
      <c r="FH701" s="244"/>
      <c r="FI701" s="244"/>
      <c r="FJ701" s="244"/>
      <c r="FK701" s="244"/>
      <c r="FL701" s="244"/>
      <c r="FM701" s="244"/>
      <c r="FN701" s="244"/>
      <c r="FO701" s="244"/>
      <c r="FP701" s="244"/>
      <c r="FQ701" s="244"/>
      <c r="FR701" s="244"/>
      <c r="FS701" s="244"/>
      <c r="FT701" s="244"/>
      <c r="FU701" s="244"/>
      <c r="FV701" s="244"/>
      <c r="FW701" s="244"/>
      <c r="FX701" s="244"/>
      <c r="FY701" s="244"/>
      <c r="FZ701" s="244"/>
      <c r="GA701" s="244"/>
      <c r="GB701" s="244"/>
      <c r="GC701" s="244"/>
      <c r="GD701" s="244"/>
      <c r="GE701" s="244"/>
      <c r="GF701" s="244"/>
      <c r="GG701" s="244"/>
      <c r="GH701" s="244"/>
      <c r="GI701" s="244"/>
      <c r="GJ701" s="244"/>
      <c r="GK701" s="244"/>
      <c r="GL701" s="244"/>
      <c r="GM701" s="244"/>
    </row>
    <row r="702" spans="1:195" s="245" customFormat="1" ht="28.5" customHeight="1" x14ac:dyDescent="0.45">
      <c r="A702" s="152"/>
      <c r="B702" s="153"/>
      <c r="C702" s="152"/>
      <c r="D702" s="152"/>
      <c r="E702" s="384" t="s">
        <v>153</v>
      </c>
      <c r="F702" s="384" t="s">
        <v>153</v>
      </c>
      <c r="G702" s="384">
        <v>0</v>
      </c>
      <c r="H702" s="384">
        <v>0</v>
      </c>
      <c r="I702" s="384">
        <v>0</v>
      </c>
      <c r="J702" s="384">
        <v>0</v>
      </c>
      <c r="K702" s="384">
        <v>0</v>
      </c>
      <c r="L702" s="384">
        <v>0</v>
      </c>
      <c r="M702" s="384">
        <v>0</v>
      </c>
      <c r="N702" s="384">
        <v>0</v>
      </c>
      <c r="O702" s="384">
        <v>0</v>
      </c>
      <c r="P702" s="384">
        <v>0</v>
      </c>
      <c r="Q702" s="384">
        <v>0</v>
      </c>
      <c r="R702" s="384">
        <v>0</v>
      </c>
      <c r="S702" s="384">
        <v>0</v>
      </c>
      <c r="T702" s="384">
        <v>0</v>
      </c>
      <c r="U702" s="384">
        <v>0</v>
      </c>
      <c r="V702" s="384">
        <v>0</v>
      </c>
      <c r="W702" s="384">
        <v>0</v>
      </c>
      <c r="X702" s="384">
        <v>0</v>
      </c>
      <c r="Y702" s="384">
        <v>0</v>
      </c>
      <c r="Z702" s="384">
        <v>0</v>
      </c>
      <c r="AA702" s="384">
        <v>0</v>
      </c>
      <c r="AB702" s="384">
        <v>0</v>
      </c>
      <c r="AC702" s="384">
        <v>0</v>
      </c>
      <c r="AD702" s="384">
        <v>0</v>
      </c>
      <c r="AE702" s="384">
        <v>0</v>
      </c>
      <c r="AF702" s="384">
        <v>0</v>
      </c>
      <c r="AG702" s="384">
        <v>0</v>
      </c>
      <c r="AH702" s="384">
        <v>0</v>
      </c>
      <c r="AI702" s="384">
        <v>0</v>
      </c>
      <c r="AJ702" s="384">
        <v>0</v>
      </c>
      <c r="AK702" s="384">
        <v>0</v>
      </c>
      <c r="AL702" s="384">
        <v>0</v>
      </c>
      <c r="AM702" s="384">
        <v>0</v>
      </c>
      <c r="AN702" s="384">
        <v>0</v>
      </c>
      <c r="AO702" s="384">
        <v>0</v>
      </c>
      <c r="AP702" s="384">
        <v>0</v>
      </c>
      <c r="AQ702" s="384">
        <v>0</v>
      </c>
      <c r="AR702" s="384">
        <v>0</v>
      </c>
      <c r="AS702" s="384">
        <v>0</v>
      </c>
      <c r="AT702" s="384">
        <v>0</v>
      </c>
      <c r="AU702" s="384">
        <v>0</v>
      </c>
      <c r="AV702" s="384">
        <v>0</v>
      </c>
      <c r="AW702" s="384">
        <v>0</v>
      </c>
      <c r="AX702" s="384">
        <v>0</v>
      </c>
      <c r="AY702" s="384">
        <v>0</v>
      </c>
      <c r="AZ702" s="384">
        <v>0</v>
      </c>
      <c r="BA702" s="384">
        <v>0</v>
      </c>
      <c r="BB702" s="384">
        <v>0</v>
      </c>
      <c r="BC702" s="384">
        <v>0</v>
      </c>
      <c r="BD702" s="384">
        <v>0</v>
      </c>
      <c r="BE702" s="384">
        <v>0</v>
      </c>
      <c r="BF702" s="384">
        <v>0</v>
      </c>
      <c r="BG702" s="384">
        <v>0</v>
      </c>
      <c r="BH702" s="384">
        <v>0</v>
      </c>
      <c r="BI702" s="384">
        <v>0</v>
      </c>
      <c r="BJ702" s="384">
        <v>0</v>
      </c>
      <c r="BK702" s="152"/>
      <c r="BL702" s="152"/>
      <c r="BM702" s="152"/>
      <c r="BN702" s="152"/>
      <c r="BO702" s="152"/>
      <c r="BP702" s="152"/>
      <c r="BQ702" s="152"/>
      <c r="BR702" s="152"/>
      <c r="BS702" s="384" t="s">
        <v>153</v>
      </c>
      <c r="BT702" s="384"/>
      <c r="BU702" s="384"/>
      <c r="BV702" s="384"/>
      <c r="BW702" s="384"/>
      <c r="BX702" s="384"/>
      <c r="BY702" s="384"/>
      <c r="BZ702" s="384"/>
      <c r="CA702" s="384"/>
      <c r="CB702" s="384"/>
      <c r="CC702" s="384"/>
      <c r="CD702" s="384"/>
      <c r="CE702" s="384"/>
      <c r="CF702" s="384"/>
      <c r="CG702" s="384"/>
      <c r="CH702" s="384"/>
      <c r="CI702" s="384"/>
      <c r="CJ702" s="384"/>
      <c r="CK702" s="384"/>
      <c r="CL702" s="384"/>
      <c r="CM702" s="384"/>
      <c r="CN702" s="384"/>
      <c r="CO702" s="384"/>
      <c r="CP702" s="384"/>
      <c r="CQ702" s="384"/>
      <c r="CR702" s="384"/>
      <c r="CS702" s="384"/>
      <c r="CT702" s="384"/>
      <c r="CU702" s="384"/>
      <c r="CV702" s="384"/>
      <c r="CW702" s="384"/>
      <c r="CX702" s="384"/>
      <c r="CY702" s="384"/>
      <c r="CZ702" s="384"/>
      <c r="DA702" s="384"/>
      <c r="DB702" s="384"/>
      <c r="DC702" s="384"/>
      <c r="DD702" s="384"/>
      <c r="DE702" s="384"/>
      <c r="DF702" s="384"/>
      <c r="DG702" s="384"/>
      <c r="DH702" s="384"/>
      <c r="DI702" s="384"/>
      <c r="DJ702" s="384"/>
      <c r="DK702" s="384"/>
      <c r="DL702" s="384"/>
      <c r="DM702" s="384"/>
      <c r="DN702" s="384"/>
      <c r="DO702" s="384"/>
      <c r="DP702" s="384"/>
      <c r="DQ702" s="384"/>
      <c r="DR702" s="384"/>
      <c r="DS702" s="384"/>
      <c r="DT702" s="384"/>
      <c r="DU702" s="384"/>
      <c r="DV702" s="384"/>
      <c r="DW702" s="384"/>
      <c r="DX702" s="384"/>
      <c r="DY702" s="152"/>
      <c r="DZ702" s="152"/>
      <c r="EA702" s="152"/>
      <c r="EB702" s="152"/>
      <c r="EC702" s="152"/>
      <c r="ED702" s="201"/>
      <c r="EE702" s="244"/>
      <c r="EF702" s="244"/>
      <c r="EG702" s="244"/>
      <c r="EH702" s="244"/>
      <c r="EI702" s="244"/>
      <c r="EJ702" s="244"/>
      <c r="EK702" s="244"/>
      <c r="EL702" s="244"/>
      <c r="EM702" s="244"/>
      <c r="EN702" s="244"/>
      <c r="EO702" s="244"/>
      <c r="EP702" s="244"/>
      <c r="EQ702" s="244"/>
      <c r="ER702" s="244"/>
      <c r="ES702" s="244"/>
      <c r="ET702" s="244"/>
      <c r="EU702" s="244"/>
      <c r="EV702" s="244"/>
      <c r="EW702" s="244"/>
      <c r="EX702" s="244"/>
      <c r="EY702" s="244"/>
      <c r="EZ702" s="244"/>
      <c r="FA702" s="244"/>
      <c r="FB702" s="244"/>
      <c r="FC702" s="244"/>
      <c r="FD702" s="244"/>
      <c r="FE702" s="244"/>
      <c r="FF702" s="244"/>
      <c r="FG702" s="244"/>
      <c r="FH702" s="244"/>
      <c r="FI702" s="244"/>
      <c r="FJ702" s="244"/>
      <c r="FK702" s="244"/>
      <c r="FL702" s="244"/>
      <c r="FM702" s="244"/>
      <c r="FN702" s="244"/>
      <c r="FO702" s="244"/>
      <c r="FP702" s="244"/>
      <c r="FQ702" s="244"/>
      <c r="FR702" s="244"/>
      <c r="FS702" s="244"/>
      <c r="FT702" s="244"/>
      <c r="FU702" s="244"/>
      <c r="FV702" s="244"/>
      <c r="FW702" s="244"/>
      <c r="FX702" s="244"/>
      <c r="FY702" s="244"/>
      <c r="FZ702" s="244"/>
      <c r="GA702" s="244"/>
      <c r="GB702" s="244"/>
      <c r="GC702" s="244"/>
      <c r="GD702" s="244"/>
      <c r="GE702" s="244"/>
      <c r="GF702" s="244"/>
      <c r="GG702" s="244"/>
      <c r="GH702" s="244"/>
      <c r="GI702" s="244"/>
      <c r="GJ702" s="244"/>
      <c r="GK702" s="244"/>
      <c r="GL702" s="244"/>
      <c r="GM702" s="244"/>
    </row>
    <row r="703" spans="1:195" s="245" customFormat="1" ht="14.25" customHeight="1" x14ac:dyDescent="0.45">
      <c r="A703" s="152"/>
      <c r="B703" s="153"/>
      <c r="C703" s="152"/>
      <c r="D703" s="152"/>
      <c r="E703" s="384" t="s">
        <v>154</v>
      </c>
      <c r="F703" s="384" t="s">
        <v>154</v>
      </c>
      <c r="G703" s="384">
        <v>0</v>
      </c>
      <c r="H703" s="384">
        <v>0</v>
      </c>
      <c r="I703" s="384">
        <v>0</v>
      </c>
      <c r="J703" s="384">
        <v>0</v>
      </c>
      <c r="K703" s="384">
        <v>0</v>
      </c>
      <c r="L703" s="384">
        <v>0</v>
      </c>
      <c r="M703" s="384">
        <v>0</v>
      </c>
      <c r="N703" s="384">
        <v>0</v>
      </c>
      <c r="O703" s="384">
        <v>0</v>
      </c>
      <c r="P703" s="384">
        <v>0</v>
      </c>
      <c r="Q703" s="384">
        <v>0</v>
      </c>
      <c r="R703" s="384">
        <v>0</v>
      </c>
      <c r="S703" s="384">
        <v>0</v>
      </c>
      <c r="T703" s="384">
        <v>0</v>
      </c>
      <c r="U703" s="384">
        <v>0</v>
      </c>
      <c r="V703" s="384">
        <v>0</v>
      </c>
      <c r="W703" s="384">
        <v>0</v>
      </c>
      <c r="X703" s="384">
        <v>0</v>
      </c>
      <c r="Y703" s="384">
        <v>0</v>
      </c>
      <c r="Z703" s="384">
        <v>0</v>
      </c>
      <c r="AA703" s="384">
        <v>0</v>
      </c>
      <c r="AB703" s="384">
        <v>0</v>
      </c>
      <c r="AC703" s="384">
        <v>0</v>
      </c>
      <c r="AD703" s="384">
        <v>0</v>
      </c>
      <c r="AE703" s="384">
        <v>0</v>
      </c>
      <c r="AF703" s="384">
        <v>0</v>
      </c>
      <c r="AG703" s="384">
        <v>0</v>
      </c>
      <c r="AH703" s="384">
        <v>0</v>
      </c>
      <c r="AI703" s="384">
        <v>0</v>
      </c>
      <c r="AJ703" s="384">
        <v>0</v>
      </c>
      <c r="AK703" s="384">
        <v>0</v>
      </c>
      <c r="AL703" s="384">
        <v>0</v>
      </c>
      <c r="AM703" s="384">
        <v>0</v>
      </c>
      <c r="AN703" s="384">
        <v>0</v>
      </c>
      <c r="AO703" s="384">
        <v>0</v>
      </c>
      <c r="AP703" s="384">
        <v>0</v>
      </c>
      <c r="AQ703" s="384">
        <v>0</v>
      </c>
      <c r="AR703" s="384">
        <v>0</v>
      </c>
      <c r="AS703" s="384">
        <v>0</v>
      </c>
      <c r="AT703" s="384">
        <v>0</v>
      </c>
      <c r="AU703" s="384">
        <v>0</v>
      </c>
      <c r="AV703" s="384">
        <v>0</v>
      </c>
      <c r="AW703" s="384">
        <v>0</v>
      </c>
      <c r="AX703" s="384">
        <v>0</v>
      </c>
      <c r="AY703" s="384">
        <v>0</v>
      </c>
      <c r="AZ703" s="384">
        <v>0</v>
      </c>
      <c r="BA703" s="384">
        <v>0</v>
      </c>
      <c r="BB703" s="384">
        <v>0</v>
      </c>
      <c r="BC703" s="384">
        <v>0</v>
      </c>
      <c r="BD703" s="384">
        <v>0</v>
      </c>
      <c r="BE703" s="384">
        <v>0</v>
      </c>
      <c r="BF703" s="384">
        <v>0</v>
      </c>
      <c r="BG703" s="384">
        <v>0</v>
      </c>
      <c r="BH703" s="384">
        <v>0</v>
      </c>
      <c r="BI703" s="384">
        <v>0</v>
      </c>
      <c r="BJ703" s="384">
        <v>0</v>
      </c>
      <c r="BK703" s="152"/>
      <c r="BL703" s="152"/>
      <c r="BM703" s="152"/>
      <c r="BN703" s="152"/>
      <c r="BO703" s="152"/>
      <c r="BP703" s="152"/>
      <c r="BQ703" s="152"/>
      <c r="BR703" s="152"/>
      <c r="BS703" s="384" t="s">
        <v>154</v>
      </c>
      <c r="BT703" s="384"/>
      <c r="BU703" s="384"/>
      <c r="BV703" s="384"/>
      <c r="BW703" s="384"/>
      <c r="BX703" s="384"/>
      <c r="BY703" s="384"/>
      <c r="BZ703" s="384"/>
      <c r="CA703" s="384"/>
      <c r="CB703" s="384"/>
      <c r="CC703" s="384"/>
      <c r="CD703" s="384"/>
      <c r="CE703" s="384"/>
      <c r="CF703" s="384"/>
      <c r="CG703" s="384"/>
      <c r="CH703" s="384"/>
      <c r="CI703" s="384"/>
      <c r="CJ703" s="384"/>
      <c r="CK703" s="384"/>
      <c r="CL703" s="384"/>
      <c r="CM703" s="384"/>
      <c r="CN703" s="384"/>
      <c r="CO703" s="384"/>
      <c r="CP703" s="384"/>
      <c r="CQ703" s="384"/>
      <c r="CR703" s="384"/>
      <c r="CS703" s="384"/>
      <c r="CT703" s="384"/>
      <c r="CU703" s="384"/>
      <c r="CV703" s="384"/>
      <c r="CW703" s="384"/>
      <c r="CX703" s="384"/>
      <c r="CY703" s="384"/>
      <c r="CZ703" s="384"/>
      <c r="DA703" s="384"/>
      <c r="DB703" s="384"/>
      <c r="DC703" s="384"/>
      <c r="DD703" s="384"/>
      <c r="DE703" s="384"/>
      <c r="DF703" s="384"/>
      <c r="DG703" s="384"/>
      <c r="DH703" s="384"/>
      <c r="DI703" s="384"/>
      <c r="DJ703" s="384"/>
      <c r="DK703" s="384"/>
      <c r="DL703" s="384"/>
      <c r="DM703" s="384"/>
      <c r="DN703" s="384"/>
      <c r="DO703" s="384"/>
      <c r="DP703" s="384"/>
      <c r="DQ703" s="384"/>
      <c r="DR703" s="384"/>
      <c r="DS703" s="384"/>
      <c r="DT703" s="384"/>
      <c r="DU703" s="384"/>
      <c r="DV703" s="384"/>
      <c r="DW703" s="384"/>
      <c r="DX703" s="384"/>
      <c r="DY703" s="152"/>
      <c r="DZ703" s="152"/>
      <c r="EA703" s="152"/>
      <c r="EB703" s="152"/>
      <c r="EC703" s="152"/>
      <c r="ED703" s="201"/>
      <c r="EE703" s="244"/>
      <c r="EF703" s="244"/>
      <c r="EG703" s="244"/>
      <c r="EH703" s="244"/>
      <c r="EI703" s="244"/>
      <c r="EJ703" s="244"/>
      <c r="EK703" s="244"/>
      <c r="EL703" s="244"/>
      <c r="EM703" s="244"/>
      <c r="EN703" s="244"/>
      <c r="EO703" s="244"/>
      <c r="EP703" s="244"/>
      <c r="EQ703" s="244"/>
      <c r="ER703" s="244"/>
      <c r="ES703" s="244"/>
      <c r="ET703" s="244"/>
      <c r="EU703" s="244"/>
      <c r="EV703" s="244"/>
      <c r="EW703" s="244"/>
      <c r="EX703" s="244"/>
      <c r="EY703" s="244"/>
      <c r="EZ703" s="244"/>
      <c r="FA703" s="244"/>
      <c r="FB703" s="244"/>
      <c r="FC703" s="244"/>
      <c r="FD703" s="244"/>
      <c r="FE703" s="244"/>
      <c r="FF703" s="244"/>
      <c r="FG703" s="244"/>
      <c r="FH703" s="244"/>
      <c r="FI703" s="244"/>
      <c r="FJ703" s="244"/>
      <c r="FK703" s="244"/>
      <c r="FL703" s="244"/>
      <c r="FM703" s="244"/>
      <c r="FN703" s="244"/>
      <c r="FO703" s="244"/>
      <c r="FP703" s="244"/>
      <c r="FQ703" s="244"/>
      <c r="FR703" s="244"/>
      <c r="FS703" s="244"/>
      <c r="FT703" s="244"/>
      <c r="FU703" s="244"/>
      <c r="FV703" s="244"/>
      <c r="FW703" s="244"/>
      <c r="FX703" s="244"/>
      <c r="FY703" s="244"/>
      <c r="FZ703" s="244"/>
      <c r="GA703" s="244"/>
      <c r="GB703" s="244"/>
      <c r="GC703" s="244"/>
      <c r="GD703" s="244"/>
      <c r="GE703" s="244"/>
      <c r="GF703" s="244"/>
      <c r="GG703" s="244"/>
      <c r="GH703" s="244"/>
      <c r="GI703" s="244"/>
      <c r="GJ703" s="244"/>
      <c r="GK703" s="244"/>
      <c r="GL703" s="244"/>
      <c r="GM703" s="244"/>
    </row>
    <row r="704" spans="1:195" s="245" customFormat="1" ht="14.25" customHeight="1" x14ac:dyDescent="0.45">
      <c r="A704" s="152"/>
      <c r="B704" s="153"/>
      <c r="C704" s="152"/>
      <c r="D704" s="152"/>
      <c r="E704" s="384" t="s">
        <v>155</v>
      </c>
      <c r="F704" s="384" t="s">
        <v>155</v>
      </c>
      <c r="G704" s="384">
        <v>0</v>
      </c>
      <c r="H704" s="384">
        <v>0</v>
      </c>
      <c r="I704" s="384">
        <v>0</v>
      </c>
      <c r="J704" s="384">
        <v>0</v>
      </c>
      <c r="K704" s="384">
        <v>0</v>
      </c>
      <c r="L704" s="384">
        <v>0</v>
      </c>
      <c r="M704" s="384">
        <v>0</v>
      </c>
      <c r="N704" s="384">
        <v>0</v>
      </c>
      <c r="O704" s="384">
        <v>0</v>
      </c>
      <c r="P704" s="384">
        <v>0</v>
      </c>
      <c r="Q704" s="384">
        <v>0</v>
      </c>
      <c r="R704" s="384">
        <v>0</v>
      </c>
      <c r="S704" s="384">
        <v>0</v>
      </c>
      <c r="T704" s="384">
        <v>0</v>
      </c>
      <c r="U704" s="384">
        <v>0</v>
      </c>
      <c r="V704" s="384">
        <v>0</v>
      </c>
      <c r="W704" s="384">
        <v>0</v>
      </c>
      <c r="X704" s="384">
        <v>0</v>
      </c>
      <c r="Y704" s="384">
        <v>0</v>
      </c>
      <c r="Z704" s="384">
        <v>0</v>
      </c>
      <c r="AA704" s="384">
        <v>0</v>
      </c>
      <c r="AB704" s="384">
        <v>0</v>
      </c>
      <c r="AC704" s="384">
        <v>0</v>
      </c>
      <c r="AD704" s="384">
        <v>0</v>
      </c>
      <c r="AE704" s="384">
        <v>0</v>
      </c>
      <c r="AF704" s="384">
        <v>0</v>
      </c>
      <c r="AG704" s="384">
        <v>0</v>
      </c>
      <c r="AH704" s="384">
        <v>0</v>
      </c>
      <c r="AI704" s="384">
        <v>0</v>
      </c>
      <c r="AJ704" s="384">
        <v>0</v>
      </c>
      <c r="AK704" s="384">
        <v>0</v>
      </c>
      <c r="AL704" s="384">
        <v>0</v>
      </c>
      <c r="AM704" s="384">
        <v>0</v>
      </c>
      <c r="AN704" s="384">
        <v>0</v>
      </c>
      <c r="AO704" s="384">
        <v>0</v>
      </c>
      <c r="AP704" s="384">
        <v>0</v>
      </c>
      <c r="AQ704" s="384">
        <v>0</v>
      </c>
      <c r="AR704" s="384">
        <v>0</v>
      </c>
      <c r="AS704" s="384">
        <v>0</v>
      </c>
      <c r="AT704" s="384">
        <v>0</v>
      </c>
      <c r="AU704" s="384">
        <v>0</v>
      </c>
      <c r="AV704" s="384">
        <v>0</v>
      </c>
      <c r="AW704" s="384">
        <v>0</v>
      </c>
      <c r="AX704" s="384">
        <v>0</v>
      </c>
      <c r="AY704" s="384">
        <v>0</v>
      </c>
      <c r="AZ704" s="384">
        <v>0</v>
      </c>
      <c r="BA704" s="384">
        <v>0</v>
      </c>
      <c r="BB704" s="384">
        <v>0</v>
      </c>
      <c r="BC704" s="384">
        <v>0</v>
      </c>
      <c r="BD704" s="384">
        <v>0</v>
      </c>
      <c r="BE704" s="384">
        <v>0</v>
      </c>
      <c r="BF704" s="384">
        <v>0</v>
      </c>
      <c r="BG704" s="384">
        <v>0</v>
      </c>
      <c r="BH704" s="384">
        <v>0</v>
      </c>
      <c r="BI704" s="384">
        <v>0</v>
      </c>
      <c r="BJ704" s="384">
        <v>0</v>
      </c>
      <c r="BK704" s="152"/>
      <c r="BL704" s="152"/>
      <c r="BM704" s="152"/>
      <c r="BN704" s="152"/>
      <c r="BO704" s="152"/>
      <c r="BP704" s="152"/>
      <c r="BQ704" s="152"/>
      <c r="BR704" s="152"/>
      <c r="BS704" s="384" t="s">
        <v>155</v>
      </c>
      <c r="BT704" s="384"/>
      <c r="BU704" s="384"/>
      <c r="BV704" s="384"/>
      <c r="BW704" s="384"/>
      <c r="BX704" s="384"/>
      <c r="BY704" s="384"/>
      <c r="BZ704" s="384"/>
      <c r="CA704" s="384"/>
      <c r="CB704" s="384"/>
      <c r="CC704" s="384"/>
      <c r="CD704" s="384"/>
      <c r="CE704" s="384"/>
      <c r="CF704" s="384"/>
      <c r="CG704" s="384"/>
      <c r="CH704" s="384"/>
      <c r="CI704" s="384"/>
      <c r="CJ704" s="384"/>
      <c r="CK704" s="384"/>
      <c r="CL704" s="384"/>
      <c r="CM704" s="384"/>
      <c r="CN704" s="384"/>
      <c r="CO704" s="384"/>
      <c r="CP704" s="384"/>
      <c r="CQ704" s="384"/>
      <c r="CR704" s="384"/>
      <c r="CS704" s="384"/>
      <c r="CT704" s="384"/>
      <c r="CU704" s="384"/>
      <c r="CV704" s="384"/>
      <c r="CW704" s="384"/>
      <c r="CX704" s="384"/>
      <c r="CY704" s="384"/>
      <c r="CZ704" s="384"/>
      <c r="DA704" s="384"/>
      <c r="DB704" s="384"/>
      <c r="DC704" s="384"/>
      <c r="DD704" s="384"/>
      <c r="DE704" s="384"/>
      <c r="DF704" s="384"/>
      <c r="DG704" s="384"/>
      <c r="DH704" s="384"/>
      <c r="DI704" s="384"/>
      <c r="DJ704" s="384"/>
      <c r="DK704" s="384"/>
      <c r="DL704" s="384"/>
      <c r="DM704" s="384"/>
      <c r="DN704" s="384"/>
      <c r="DO704" s="384"/>
      <c r="DP704" s="384"/>
      <c r="DQ704" s="384"/>
      <c r="DR704" s="384"/>
      <c r="DS704" s="384"/>
      <c r="DT704" s="384"/>
      <c r="DU704" s="384"/>
      <c r="DV704" s="384"/>
      <c r="DW704" s="384"/>
      <c r="DX704" s="384"/>
      <c r="DY704" s="152"/>
      <c r="DZ704" s="152"/>
      <c r="EA704" s="152"/>
      <c r="EB704" s="152"/>
      <c r="EC704" s="152"/>
      <c r="ED704" s="201"/>
      <c r="EE704" s="244"/>
      <c r="EF704" s="244"/>
      <c r="EG704" s="244"/>
      <c r="EH704" s="244"/>
      <c r="EI704" s="244"/>
      <c r="EJ704" s="244"/>
      <c r="EK704" s="244"/>
      <c r="EL704" s="244"/>
      <c r="EM704" s="244"/>
      <c r="EN704" s="244"/>
      <c r="EO704" s="244"/>
      <c r="EP704" s="244"/>
      <c r="EQ704" s="244"/>
      <c r="ER704" s="244"/>
      <c r="ES704" s="244"/>
      <c r="ET704" s="244"/>
      <c r="EU704" s="244"/>
      <c r="EV704" s="244"/>
      <c r="EW704" s="244"/>
      <c r="EX704" s="244"/>
      <c r="EY704" s="244"/>
      <c r="EZ704" s="244"/>
      <c r="FA704" s="244"/>
      <c r="FB704" s="244"/>
      <c r="FC704" s="244"/>
      <c r="FD704" s="244"/>
      <c r="FE704" s="244"/>
      <c r="FF704" s="244"/>
      <c r="FG704" s="244"/>
      <c r="FH704" s="244"/>
      <c r="FI704" s="244"/>
      <c r="FJ704" s="244"/>
      <c r="FK704" s="244"/>
      <c r="FL704" s="244"/>
      <c r="FM704" s="244"/>
      <c r="FN704" s="244"/>
      <c r="FO704" s="244"/>
      <c r="FP704" s="244"/>
      <c r="FQ704" s="244"/>
      <c r="FR704" s="244"/>
      <c r="FS704" s="244"/>
      <c r="FT704" s="244"/>
      <c r="FU704" s="244"/>
      <c r="FV704" s="244"/>
      <c r="FW704" s="244"/>
      <c r="FX704" s="244"/>
      <c r="FY704" s="244"/>
      <c r="FZ704" s="244"/>
      <c r="GA704" s="244"/>
      <c r="GB704" s="244"/>
      <c r="GC704" s="244"/>
      <c r="GD704" s="244"/>
      <c r="GE704" s="244"/>
      <c r="GF704" s="244"/>
      <c r="GG704" s="244"/>
      <c r="GH704" s="244"/>
      <c r="GI704" s="244"/>
      <c r="GJ704" s="244"/>
      <c r="GK704" s="244"/>
      <c r="GL704" s="244"/>
      <c r="GM704" s="244"/>
    </row>
    <row r="705" spans="1:195" s="245" customFormat="1" ht="14.25" customHeight="1" x14ac:dyDescent="0.45">
      <c r="A705" s="152"/>
      <c r="B705" s="153"/>
      <c r="C705" s="152"/>
      <c r="D705" s="152"/>
      <c r="E705" s="384" t="s">
        <v>156</v>
      </c>
      <c r="F705" s="384" t="s">
        <v>156</v>
      </c>
      <c r="G705" s="384">
        <v>0</v>
      </c>
      <c r="H705" s="384">
        <v>0</v>
      </c>
      <c r="I705" s="384">
        <v>0</v>
      </c>
      <c r="J705" s="384">
        <v>0</v>
      </c>
      <c r="K705" s="384">
        <v>0</v>
      </c>
      <c r="L705" s="384">
        <v>0</v>
      </c>
      <c r="M705" s="384">
        <v>0</v>
      </c>
      <c r="N705" s="384">
        <v>0</v>
      </c>
      <c r="O705" s="384">
        <v>0</v>
      </c>
      <c r="P705" s="384">
        <v>0</v>
      </c>
      <c r="Q705" s="384">
        <v>0</v>
      </c>
      <c r="R705" s="384">
        <v>0</v>
      </c>
      <c r="S705" s="384">
        <v>0</v>
      </c>
      <c r="T705" s="384">
        <v>0</v>
      </c>
      <c r="U705" s="384">
        <v>0</v>
      </c>
      <c r="V705" s="384">
        <v>0</v>
      </c>
      <c r="W705" s="384">
        <v>0</v>
      </c>
      <c r="X705" s="384">
        <v>0</v>
      </c>
      <c r="Y705" s="384">
        <v>0</v>
      </c>
      <c r="Z705" s="384">
        <v>0</v>
      </c>
      <c r="AA705" s="384">
        <v>0</v>
      </c>
      <c r="AB705" s="384">
        <v>0</v>
      </c>
      <c r="AC705" s="384">
        <v>0</v>
      </c>
      <c r="AD705" s="384">
        <v>0</v>
      </c>
      <c r="AE705" s="384">
        <v>0</v>
      </c>
      <c r="AF705" s="384">
        <v>0</v>
      </c>
      <c r="AG705" s="384">
        <v>0</v>
      </c>
      <c r="AH705" s="384">
        <v>0</v>
      </c>
      <c r="AI705" s="384">
        <v>0</v>
      </c>
      <c r="AJ705" s="384">
        <v>0</v>
      </c>
      <c r="AK705" s="384">
        <v>0</v>
      </c>
      <c r="AL705" s="384">
        <v>0</v>
      </c>
      <c r="AM705" s="384">
        <v>0</v>
      </c>
      <c r="AN705" s="384">
        <v>0</v>
      </c>
      <c r="AO705" s="384">
        <v>0</v>
      </c>
      <c r="AP705" s="384">
        <v>0</v>
      </c>
      <c r="AQ705" s="384">
        <v>0</v>
      </c>
      <c r="AR705" s="384">
        <v>0</v>
      </c>
      <c r="AS705" s="384">
        <v>0</v>
      </c>
      <c r="AT705" s="384">
        <v>0</v>
      </c>
      <c r="AU705" s="384">
        <v>0</v>
      </c>
      <c r="AV705" s="384">
        <v>0</v>
      </c>
      <c r="AW705" s="384">
        <v>0</v>
      </c>
      <c r="AX705" s="384">
        <v>0</v>
      </c>
      <c r="AY705" s="384">
        <v>0</v>
      </c>
      <c r="AZ705" s="384">
        <v>0</v>
      </c>
      <c r="BA705" s="384">
        <v>0</v>
      </c>
      <c r="BB705" s="384">
        <v>0</v>
      </c>
      <c r="BC705" s="384">
        <v>0</v>
      </c>
      <c r="BD705" s="384">
        <v>0</v>
      </c>
      <c r="BE705" s="384">
        <v>0</v>
      </c>
      <c r="BF705" s="384">
        <v>0</v>
      </c>
      <c r="BG705" s="384">
        <v>0</v>
      </c>
      <c r="BH705" s="384">
        <v>0</v>
      </c>
      <c r="BI705" s="384">
        <v>0</v>
      </c>
      <c r="BJ705" s="384">
        <v>0</v>
      </c>
      <c r="BK705" s="152"/>
      <c r="BL705" s="152"/>
      <c r="BM705" s="152"/>
      <c r="BN705" s="152"/>
      <c r="BO705" s="152"/>
      <c r="BP705" s="152"/>
      <c r="BQ705" s="152"/>
      <c r="BR705" s="152"/>
      <c r="BS705" s="384" t="s">
        <v>156</v>
      </c>
      <c r="BT705" s="384"/>
      <c r="BU705" s="384"/>
      <c r="BV705" s="384"/>
      <c r="BW705" s="384"/>
      <c r="BX705" s="384"/>
      <c r="BY705" s="384"/>
      <c r="BZ705" s="384"/>
      <c r="CA705" s="384"/>
      <c r="CB705" s="384"/>
      <c r="CC705" s="384"/>
      <c r="CD705" s="384"/>
      <c r="CE705" s="384"/>
      <c r="CF705" s="384"/>
      <c r="CG705" s="384"/>
      <c r="CH705" s="384"/>
      <c r="CI705" s="384"/>
      <c r="CJ705" s="384"/>
      <c r="CK705" s="384"/>
      <c r="CL705" s="384"/>
      <c r="CM705" s="384"/>
      <c r="CN705" s="384"/>
      <c r="CO705" s="384"/>
      <c r="CP705" s="384"/>
      <c r="CQ705" s="384"/>
      <c r="CR705" s="384"/>
      <c r="CS705" s="384"/>
      <c r="CT705" s="384"/>
      <c r="CU705" s="384"/>
      <c r="CV705" s="384"/>
      <c r="CW705" s="384"/>
      <c r="CX705" s="384"/>
      <c r="CY705" s="384"/>
      <c r="CZ705" s="384"/>
      <c r="DA705" s="384"/>
      <c r="DB705" s="384"/>
      <c r="DC705" s="384"/>
      <c r="DD705" s="384"/>
      <c r="DE705" s="384"/>
      <c r="DF705" s="384"/>
      <c r="DG705" s="384"/>
      <c r="DH705" s="384"/>
      <c r="DI705" s="384"/>
      <c r="DJ705" s="384"/>
      <c r="DK705" s="384"/>
      <c r="DL705" s="384"/>
      <c r="DM705" s="384"/>
      <c r="DN705" s="384"/>
      <c r="DO705" s="384"/>
      <c r="DP705" s="384"/>
      <c r="DQ705" s="384"/>
      <c r="DR705" s="384"/>
      <c r="DS705" s="384"/>
      <c r="DT705" s="384"/>
      <c r="DU705" s="384"/>
      <c r="DV705" s="384"/>
      <c r="DW705" s="384"/>
      <c r="DX705" s="384"/>
      <c r="DY705" s="152"/>
      <c r="DZ705" s="152"/>
      <c r="EA705" s="152"/>
      <c r="EB705" s="152"/>
      <c r="EC705" s="152"/>
      <c r="ED705" s="201"/>
      <c r="EE705" s="244"/>
      <c r="EF705" s="244"/>
      <c r="EG705" s="244"/>
      <c r="EH705" s="244"/>
      <c r="EI705" s="244"/>
      <c r="EJ705" s="244"/>
      <c r="EK705" s="244"/>
      <c r="EL705" s="244"/>
      <c r="EM705" s="244"/>
      <c r="EN705" s="244"/>
      <c r="EO705" s="244"/>
      <c r="EP705" s="244"/>
      <c r="EQ705" s="244"/>
      <c r="ER705" s="244"/>
      <c r="ES705" s="244"/>
      <c r="ET705" s="244"/>
      <c r="EU705" s="244"/>
      <c r="EV705" s="244"/>
      <c r="EW705" s="244"/>
      <c r="EX705" s="244"/>
      <c r="EY705" s="244"/>
      <c r="EZ705" s="244"/>
      <c r="FA705" s="244"/>
      <c r="FB705" s="244"/>
      <c r="FC705" s="244"/>
      <c r="FD705" s="244"/>
      <c r="FE705" s="244"/>
      <c r="FF705" s="244"/>
      <c r="FG705" s="244"/>
      <c r="FH705" s="244"/>
      <c r="FI705" s="244"/>
      <c r="FJ705" s="244"/>
      <c r="FK705" s="244"/>
      <c r="FL705" s="244"/>
      <c r="FM705" s="244"/>
      <c r="FN705" s="244"/>
      <c r="FO705" s="244"/>
      <c r="FP705" s="244"/>
      <c r="FQ705" s="244"/>
      <c r="FR705" s="244"/>
      <c r="FS705" s="244"/>
      <c r="FT705" s="244"/>
      <c r="FU705" s="244"/>
      <c r="FV705" s="244"/>
      <c r="FW705" s="244"/>
      <c r="FX705" s="244"/>
      <c r="FY705" s="244"/>
      <c r="FZ705" s="244"/>
      <c r="GA705" s="244"/>
      <c r="GB705" s="244"/>
      <c r="GC705" s="244"/>
      <c r="GD705" s="244"/>
      <c r="GE705" s="244"/>
      <c r="GF705" s="244"/>
      <c r="GG705" s="244"/>
      <c r="GH705" s="244"/>
      <c r="GI705" s="244"/>
      <c r="GJ705" s="244"/>
      <c r="GK705" s="244"/>
      <c r="GL705" s="244"/>
      <c r="GM705" s="244"/>
    </row>
    <row r="706" spans="1:195" s="245" customFormat="1" ht="28.5" customHeight="1" x14ac:dyDescent="0.45">
      <c r="A706" s="152"/>
      <c r="B706" s="153"/>
      <c r="C706" s="152"/>
      <c r="D706" s="152"/>
      <c r="E706" s="384" t="s">
        <v>430</v>
      </c>
      <c r="F706" s="384" t="s">
        <v>430</v>
      </c>
      <c r="G706" s="384">
        <v>0</v>
      </c>
      <c r="H706" s="384">
        <v>0</v>
      </c>
      <c r="I706" s="384">
        <v>0</v>
      </c>
      <c r="J706" s="384">
        <v>0</v>
      </c>
      <c r="K706" s="384">
        <v>0</v>
      </c>
      <c r="L706" s="384">
        <v>0</v>
      </c>
      <c r="M706" s="384">
        <v>0</v>
      </c>
      <c r="N706" s="384">
        <v>0</v>
      </c>
      <c r="O706" s="384">
        <v>0</v>
      </c>
      <c r="P706" s="384">
        <v>0</v>
      </c>
      <c r="Q706" s="384">
        <v>0</v>
      </c>
      <c r="R706" s="384">
        <v>0</v>
      </c>
      <c r="S706" s="384">
        <v>0</v>
      </c>
      <c r="T706" s="384">
        <v>0</v>
      </c>
      <c r="U706" s="384">
        <v>0</v>
      </c>
      <c r="V706" s="384">
        <v>0</v>
      </c>
      <c r="W706" s="384">
        <v>0</v>
      </c>
      <c r="X706" s="384">
        <v>0</v>
      </c>
      <c r="Y706" s="384">
        <v>0</v>
      </c>
      <c r="Z706" s="384">
        <v>0</v>
      </c>
      <c r="AA706" s="384">
        <v>0</v>
      </c>
      <c r="AB706" s="384">
        <v>0</v>
      </c>
      <c r="AC706" s="384">
        <v>0</v>
      </c>
      <c r="AD706" s="384">
        <v>0</v>
      </c>
      <c r="AE706" s="384">
        <v>0</v>
      </c>
      <c r="AF706" s="384">
        <v>0</v>
      </c>
      <c r="AG706" s="384">
        <v>0</v>
      </c>
      <c r="AH706" s="384">
        <v>0</v>
      </c>
      <c r="AI706" s="384">
        <v>0</v>
      </c>
      <c r="AJ706" s="384">
        <v>0</v>
      </c>
      <c r="AK706" s="384">
        <v>0</v>
      </c>
      <c r="AL706" s="384">
        <v>0</v>
      </c>
      <c r="AM706" s="384">
        <v>0</v>
      </c>
      <c r="AN706" s="384">
        <v>0</v>
      </c>
      <c r="AO706" s="384">
        <v>0</v>
      </c>
      <c r="AP706" s="384">
        <v>0</v>
      </c>
      <c r="AQ706" s="384">
        <v>0</v>
      </c>
      <c r="AR706" s="384">
        <v>0</v>
      </c>
      <c r="AS706" s="384">
        <v>0</v>
      </c>
      <c r="AT706" s="384">
        <v>0</v>
      </c>
      <c r="AU706" s="384">
        <v>0</v>
      </c>
      <c r="AV706" s="384">
        <v>0</v>
      </c>
      <c r="AW706" s="384">
        <v>0</v>
      </c>
      <c r="AX706" s="384">
        <v>0</v>
      </c>
      <c r="AY706" s="384">
        <v>0</v>
      </c>
      <c r="AZ706" s="384">
        <v>0</v>
      </c>
      <c r="BA706" s="384">
        <v>0</v>
      </c>
      <c r="BB706" s="384">
        <v>0</v>
      </c>
      <c r="BC706" s="384">
        <v>0</v>
      </c>
      <c r="BD706" s="384">
        <v>0</v>
      </c>
      <c r="BE706" s="384">
        <v>0</v>
      </c>
      <c r="BF706" s="384">
        <v>0</v>
      </c>
      <c r="BG706" s="384">
        <v>0</v>
      </c>
      <c r="BH706" s="384">
        <v>0</v>
      </c>
      <c r="BI706" s="384">
        <v>0</v>
      </c>
      <c r="BJ706" s="384">
        <v>0</v>
      </c>
      <c r="BK706" s="152"/>
      <c r="BL706" s="152"/>
      <c r="BM706" s="152"/>
      <c r="BN706" s="152"/>
      <c r="BO706" s="152"/>
      <c r="BP706" s="152"/>
      <c r="BQ706" s="152"/>
      <c r="BR706" s="152"/>
      <c r="BS706" s="384" t="s">
        <v>430</v>
      </c>
      <c r="BT706" s="384"/>
      <c r="BU706" s="384"/>
      <c r="BV706" s="384"/>
      <c r="BW706" s="384"/>
      <c r="BX706" s="384"/>
      <c r="BY706" s="384"/>
      <c r="BZ706" s="384"/>
      <c r="CA706" s="384"/>
      <c r="CB706" s="384"/>
      <c r="CC706" s="384"/>
      <c r="CD706" s="384"/>
      <c r="CE706" s="384"/>
      <c r="CF706" s="384"/>
      <c r="CG706" s="384"/>
      <c r="CH706" s="384"/>
      <c r="CI706" s="384"/>
      <c r="CJ706" s="384"/>
      <c r="CK706" s="384"/>
      <c r="CL706" s="384"/>
      <c r="CM706" s="384"/>
      <c r="CN706" s="384"/>
      <c r="CO706" s="384"/>
      <c r="CP706" s="384"/>
      <c r="CQ706" s="384"/>
      <c r="CR706" s="384"/>
      <c r="CS706" s="384"/>
      <c r="CT706" s="384"/>
      <c r="CU706" s="384"/>
      <c r="CV706" s="384"/>
      <c r="CW706" s="384"/>
      <c r="CX706" s="384"/>
      <c r="CY706" s="384"/>
      <c r="CZ706" s="384"/>
      <c r="DA706" s="384"/>
      <c r="DB706" s="384"/>
      <c r="DC706" s="384"/>
      <c r="DD706" s="384"/>
      <c r="DE706" s="384"/>
      <c r="DF706" s="384"/>
      <c r="DG706" s="384"/>
      <c r="DH706" s="384"/>
      <c r="DI706" s="384"/>
      <c r="DJ706" s="384"/>
      <c r="DK706" s="384"/>
      <c r="DL706" s="384"/>
      <c r="DM706" s="384"/>
      <c r="DN706" s="384"/>
      <c r="DO706" s="384"/>
      <c r="DP706" s="384"/>
      <c r="DQ706" s="384"/>
      <c r="DR706" s="384"/>
      <c r="DS706" s="384"/>
      <c r="DT706" s="384"/>
      <c r="DU706" s="384"/>
      <c r="DV706" s="384"/>
      <c r="DW706" s="384"/>
      <c r="DX706" s="384"/>
      <c r="DY706" s="152"/>
      <c r="DZ706" s="152"/>
      <c r="EA706" s="152"/>
      <c r="EB706" s="152"/>
      <c r="EC706" s="152"/>
      <c r="ED706" s="201"/>
      <c r="EE706" s="244"/>
      <c r="EF706" s="244"/>
      <c r="EG706" s="244"/>
      <c r="EH706" s="244"/>
      <c r="EI706" s="244"/>
      <c r="EJ706" s="244"/>
      <c r="EK706" s="244"/>
      <c r="EL706" s="244"/>
      <c r="EM706" s="244"/>
      <c r="EN706" s="244"/>
      <c r="EO706" s="244"/>
      <c r="EP706" s="244"/>
      <c r="EQ706" s="244"/>
      <c r="ER706" s="244"/>
      <c r="ES706" s="244"/>
      <c r="ET706" s="244"/>
      <c r="EU706" s="244"/>
      <c r="EV706" s="244"/>
      <c r="EW706" s="244"/>
      <c r="EX706" s="244"/>
      <c r="EY706" s="244"/>
      <c r="EZ706" s="244"/>
      <c r="FA706" s="244"/>
      <c r="FB706" s="244"/>
      <c r="FC706" s="244"/>
      <c r="FD706" s="244"/>
      <c r="FE706" s="244"/>
      <c r="FF706" s="244"/>
      <c r="FG706" s="244"/>
      <c r="FH706" s="244"/>
      <c r="FI706" s="244"/>
      <c r="FJ706" s="244"/>
      <c r="FK706" s="244"/>
      <c r="FL706" s="244"/>
      <c r="FM706" s="244"/>
      <c r="FN706" s="244"/>
      <c r="FO706" s="244"/>
      <c r="FP706" s="244"/>
      <c r="FQ706" s="244"/>
      <c r="FR706" s="244"/>
      <c r="FS706" s="244"/>
      <c r="FT706" s="244"/>
      <c r="FU706" s="244"/>
      <c r="FV706" s="244"/>
      <c r="FW706" s="244"/>
      <c r="FX706" s="244"/>
      <c r="FY706" s="244"/>
      <c r="FZ706" s="244"/>
      <c r="GA706" s="244"/>
      <c r="GB706" s="244"/>
      <c r="GC706" s="244"/>
      <c r="GD706" s="244"/>
      <c r="GE706" s="244"/>
      <c r="GF706" s="244"/>
      <c r="GG706" s="244"/>
      <c r="GH706" s="244"/>
      <c r="GI706" s="244"/>
      <c r="GJ706" s="244"/>
      <c r="GK706" s="244"/>
      <c r="GL706" s="244"/>
      <c r="GM706" s="244"/>
    </row>
    <row r="707" spans="1:195" s="245" customFormat="1" ht="14.25" customHeight="1" x14ac:dyDescent="0.45">
      <c r="A707" s="152"/>
      <c r="B707" s="153"/>
      <c r="C707" s="152"/>
      <c r="D707" s="152"/>
      <c r="E707" s="180"/>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2"/>
      <c r="BL707" s="152"/>
      <c r="BM707" s="152"/>
      <c r="BN707" s="152"/>
      <c r="BO707" s="152"/>
      <c r="BP707" s="152"/>
      <c r="BQ707" s="152"/>
      <c r="BR707" s="152"/>
      <c r="BS707" s="180"/>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2"/>
      <c r="DZ707" s="152"/>
      <c r="EA707" s="152"/>
      <c r="EB707" s="152"/>
      <c r="EC707" s="152"/>
      <c r="ED707" s="201"/>
      <c r="EE707" s="244"/>
      <c r="EF707" s="244"/>
      <c r="EG707" s="244"/>
      <c r="EH707" s="244"/>
      <c r="EI707" s="244"/>
      <c r="EJ707" s="244"/>
      <c r="EK707" s="244"/>
      <c r="EL707" s="244"/>
      <c r="EM707" s="244"/>
      <c r="EN707" s="244"/>
      <c r="EO707" s="244"/>
      <c r="EP707" s="244"/>
      <c r="EQ707" s="244"/>
      <c r="ER707" s="244"/>
      <c r="ES707" s="244"/>
      <c r="ET707" s="244"/>
      <c r="EU707" s="244"/>
      <c r="EV707" s="244"/>
      <c r="EW707" s="244"/>
      <c r="EX707" s="244"/>
      <c r="EY707" s="244"/>
      <c r="EZ707" s="244"/>
      <c r="FA707" s="244"/>
      <c r="FB707" s="244"/>
      <c r="FC707" s="244"/>
      <c r="FD707" s="244"/>
      <c r="FE707" s="244"/>
      <c r="FF707" s="244"/>
      <c r="FG707" s="244"/>
      <c r="FH707" s="244"/>
      <c r="FI707" s="244"/>
      <c r="FJ707" s="244"/>
      <c r="FK707" s="244"/>
      <c r="FL707" s="244"/>
      <c r="FM707" s="244"/>
      <c r="FN707" s="244"/>
      <c r="FO707" s="244"/>
      <c r="FP707" s="244"/>
      <c r="FQ707" s="244"/>
      <c r="FR707" s="244"/>
      <c r="FS707" s="244"/>
      <c r="FT707" s="244"/>
      <c r="FU707" s="244"/>
      <c r="FV707" s="244"/>
      <c r="FW707" s="244"/>
      <c r="FX707" s="244"/>
      <c r="FY707" s="244"/>
      <c r="FZ707" s="244"/>
      <c r="GA707" s="244"/>
      <c r="GB707" s="244"/>
      <c r="GC707" s="244"/>
      <c r="GD707" s="244"/>
      <c r="GE707" s="244"/>
      <c r="GF707" s="244"/>
      <c r="GG707" s="244"/>
      <c r="GH707" s="244"/>
      <c r="GI707" s="244"/>
      <c r="GJ707" s="244"/>
      <c r="GK707" s="244"/>
      <c r="GL707" s="244"/>
      <c r="GM707" s="244"/>
    </row>
    <row r="708" spans="1:195" s="245" customFormat="1" ht="14.25" customHeight="1" x14ac:dyDescent="0.45">
      <c r="A708" s="152"/>
      <c r="B708" s="153"/>
      <c r="C708" s="152"/>
      <c r="D708" s="152"/>
      <c r="E708" s="384" t="s">
        <v>84</v>
      </c>
      <c r="F708" s="384" t="s">
        <v>84</v>
      </c>
      <c r="G708" s="384">
        <v>0</v>
      </c>
      <c r="H708" s="384">
        <v>0</v>
      </c>
      <c r="I708" s="384">
        <v>0</v>
      </c>
      <c r="J708" s="384">
        <v>0</v>
      </c>
      <c r="K708" s="384">
        <v>0</v>
      </c>
      <c r="L708" s="384">
        <v>0</v>
      </c>
      <c r="M708" s="384">
        <v>0</v>
      </c>
      <c r="N708" s="384">
        <v>0</v>
      </c>
      <c r="O708" s="384">
        <v>0</v>
      </c>
      <c r="P708" s="384">
        <v>0</v>
      </c>
      <c r="Q708" s="384">
        <v>0</v>
      </c>
      <c r="R708" s="384">
        <v>0</v>
      </c>
      <c r="S708" s="384">
        <v>0</v>
      </c>
      <c r="T708" s="384">
        <v>0</v>
      </c>
      <c r="U708" s="384">
        <v>0</v>
      </c>
      <c r="V708" s="384">
        <v>0</v>
      </c>
      <c r="W708" s="384">
        <v>0</v>
      </c>
      <c r="X708" s="384">
        <v>0</v>
      </c>
      <c r="Y708" s="384">
        <v>0</v>
      </c>
      <c r="Z708" s="384">
        <v>0</v>
      </c>
      <c r="AA708" s="384">
        <v>0</v>
      </c>
      <c r="AB708" s="384">
        <v>0</v>
      </c>
      <c r="AC708" s="384">
        <v>0</v>
      </c>
      <c r="AD708" s="384">
        <v>0</v>
      </c>
      <c r="AE708" s="384">
        <v>0</v>
      </c>
      <c r="AF708" s="384">
        <v>0</v>
      </c>
      <c r="AG708" s="384">
        <v>0</v>
      </c>
      <c r="AH708" s="384">
        <v>0</v>
      </c>
      <c r="AI708" s="384">
        <v>0</v>
      </c>
      <c r="AJ708" s="384">
        <v>0</v>
      </c>
      <c r="AK708" s="384">
        <v>0</v>
      </c>
      <c r="AL708" s="384">
        <v>0</v>
      </c>
      <c r="AM708" s="384">
        <v>0</v>
      </c>
      <c r="AN708" s="384">
        <v>0</v>
      </c>
      <c r="AO708" s="384">
        <v>0</v>
      </c>
      <c r="AP708" s="384">
        <v>0</v>
      </c>
      <c r="AQ708" s="384">
        <v>0</v>
      </c>
      <c r="AR708" s="384">
        <v>0</v>
      </c>
      <c r="AS708" s="384">
        <v>0</v>
      </c>
      <c r="AT708" s="384">
        <v>0</v>
      </c>
      <c r="AU708" s="384">
        <v>0</v>
      </c>
      <c r="AV708" s="384">
        <v>0</v>
      </c>
      <c r="AW708" s="384">
        <v>0</v>
      </c>
      <c r="AX708" s="384">
        <v>0</v>
      </c>
      <c r="AY708" s="384">
        <v>0</v>
      </c>
      <c r="AZ708" s="384">
        <v>0</v>
      </c>
      <c r="BA708" s="384">
        <v>0</v>
      </c>
      <c r="BB708" s="384">
        <v>0</v>
      </c>
      <c r="BC708" s="384">
        <v>0</v>
      </c>
      <c r="BD708" s="384">
        <v>0</v>
      </c>
      <c r="BE708" s="384">
        <v>0</v>
      </c>
      <c r="BF708" s="384">
        <v>0</v>
      </c>
      <c r="BG708" s="384">
        <v>0</v>
      </c>
      <c r="BH708" s="384">
        <v>0</v>
      </c>
      <c r="BI708" s="384">
        <v>0</v>
      </c>
      <c r="BJ708" s="384">
        <v>0</v>
      </c>
      <c r="BK708" s="152"/>
      <c r="BL708" s="152"/>
      <c r="BM708" s="152"/>
      <c r="BN708" s="152"/>
      <c r="BO708" s="152"/>
      <c r="BP708" s="152"/>
      <c r="BQ708" s="152"/>
      <c r="BR708" s="152"/>
      <c r="BS708" s="384" t="s">
        <v>84</v>
      </c>
      <c r="BT708" s="384"/>
      <c r="BU708" s="384"/>
      <c r="BV708" s="384"/>
      <c r="BW708" s="384"/>
      <c r="BX708" s="384"/>
      <c r="BY708" s="384"/>
      <c r="BZ708" s="384"/>
      <c r="CA708" s="384"/>
      <c r="CB708" s="384"/>
      <c r="CC708" s="384"/>
      <c r="CD708" s="384"/>
      <c r="CE708" s="384"/>
      <c r="CF708" s="384"/>
      <c r="CG708" s="384"/>
      <c r="CH708" s="384"/>
      <c r="CI708" s="384"/>
      <c r="CJ708" s="384"/>
      <c r="CK708" s="384"/>
      <c r="CL708" s="384"/>
      <c r="CM708" s="384"/>
      <c r="CN708" s="384"/>
      <c r="CO708" s="384"/>
      <c r="CP708" s="384"/>
      <c r="CQ708" s="384"/>
      <c r="CR708" s="384"/>
      <c r="CS708" s="384"/>
      <c r="CT708" s="384"/>
      <c r="CU708" s="384"/>
      <c r="CV708" s="384"/>
      <c r="CW708" s="384"/>
      <c r="CX708" s="384"/>
      <c r="CY708" s="384"/>
      <c r="CZ708" s="384"/>
      <c r="DA708" s="384"/>
      <c r="DB708" s="384"/>
      <c r="DC708" s="384"/>
      <c r="DD708" s="384"/>
      <c r="DE708" s="384"/>
      <c r="DF708" s="384"/>
      <c r="DG708" s="384"/>
      <c r="DH708" s="384"/>
      <c r="DI708" s="384"/>
      <c r="DJ708" s="384"/>
      <c r="DK708" s="384"/>
      <c r="DL708" s="384"/>
      <c r="DM708" s="384"/>
      <c r="DN708" s="384"/>
      <c r="DO708" s="384"/>
      <c r="DP708" s="384"/>
      <c r="DQ708" s="384"/>
      <c r="DR708" s="384"/>
      <c r="DS708" s="384"/>
      <c r="DT708" s="384"/>
      <c r="DU708" s="384"/>
      <c r="DV708" s="384"/>
      <c r="DW708" s="384"/>
      <c r="DX708" s="384"/>
      <c r="DY708" s="152"/>
      <c r="DZ708" s="152"/>
      <c r="EA708" s="152"/>
      <c r="EB708" s="152"/>
      <c r="EC708" s="152"/>
      <c r="ED708" s="201"/>
      <c r="EE708" s="244"/>
      <c r="EF708" s="244"/>
      <c r="EG708" s="244"/>
      <c r="EH708" s="244"/>
      <c r="EI708" s="244"/>
      <c r="EJ708" s="244"/>
      <c r="EK708" s="244"/>
      <c r="EL708" s="244"/>
      <c r="EM708" s="244"/>
      <c r="EN708" s="244"/>
      <c r="EO708" s="244"/>
      <c r="EP708" s="244"/>
      <c r="EQ708" s="244"/>
      <c r="ER708" s="244"/>
      <c r="ES708" s="244"/>
      <c r="ET708" s="244"/>
      <c r="EU708" s="244"/>
      <c r="EV708" s="244"/>
      <c r="EW708" s="244"/>
      <c r="EX708" s="244"/>
      <c r="EY708" s="244"/>
      <c r="EZ708" s="244"/>
      <c r="FA708" s="244"/>
      <c r="FB708" s="244"/>
      <c r="FC708" s="244"/>
      <c r="FD708" s="244"/>
      <c r="FE708" s="244"/>
      <c r="FF708" s="244"/>
      <c r="FG708" s="244"/>
      <c r="FH708" s="244"/>
      <c r="FI708" s="244"/>
      <c r="FJ708" s="244"/>
      <c r="FK708" s="244"/>
      <c r="FL708" s="244"/>
      <c r="FM708" s="244"/>
      <c r="FN708" s="244"/>
      <c r="FO708" s="244"/>
      <c r="FP708" s="244"/>
      <c r="FQ708" s="244"/>
      <c r="FR708" s="244"/>
      <c r="FS708" s="244"/>
      <c r="FT708" s="244"/>
      <c r="FU708" s="244"/>
      <c r="FV708" s="244"/>
      <c r="FW708" s="244"/>
      <c r="FX708" s="244"/>
      <c r="FY708" s="244"/>
      <c r="FZ708" s="244"/>
      <c r="GA708" s="244"/>
      <c r="GB708" s="244"/>
      <c r="GC708" s="244"/>
      <c r="GD708" s="244"/>
      <c r="GE708" s="244"/>
      <c r="GF708" s="244"/>
      <c r="GG708" s="244"/>
      <c r="GH708" s="244"/>
      <c r="GI708" s="244"/>
      <c r="GJ708" s="244"/>
      <c r="GK708" s="244"/>
      <c r="GL708" s="244"/>
      <c r="GM708" s="244"/>
    </row>
    <row r="709" spans="1:195" s="245" customFormat="1" ht="28.5" customHeight="1" x14ac:dyDescent="0.45">
      <c r="A709" s="152"/>
      <c r="B709" s="153"/>
      <c r="C709" s="152"/>
      <c r="D709" s="152"/>
      <c r="E709" s="384" t="s">
        <v>163</v>
      </c>
      <c r="F709" s="384" t="s">
        <v>163</v>
      </c>
      <c r="G709" s="384">
        <v>0</v>
      </c>
      <c r="H709" s="384">
        <v>0</v>
      </c>
      <c r="I709" s="384">
        <v>0</v>
      </c>
      <c r="J709" s="384">
        <v>0</v>
      </c>
      <c r="K709" s="384">
        <v>0</v>
      </c>
      <c r="L709" s="384">
        <v>0</v>
      </c>
      <c r="M709" s="384">
        <v>0</v>
      </c>
      <c r="N709" s="384">
        <v>0</v>
      </c>
      <c r="O709" s="384">
        <v>0</v>
      </c>
      <c r="P709" s="384">
        <v>0</v>
      </c>
      <c r="Q709" s="384">
        <v>0</v>
      </c>
      <c r="R709" s="384">
        <v>0</v>
      </c>
      <c r="S709" s="384">
        <v>0</v>
      </c>
      <c r="T709" s="384">
        <v>0</v>
      </c>
      <c r="U709" s="384">
        <v>0</v>
      </c>
      <c r="V709" s="384">
        <v>0</v>
      </c>
      <c r="W709" s="384">
        <v>0</v>
      </c>
      <c r="X709" s="384">
        <v>0</v>
      </c>
      <c r="Y709" s="384">
        <v>0</v>
      </c>
      <c r="Z709" s="384">
        <v>0</v>
      </c>
      <c r="AA709" s="384">
        <v>0</v>
      </c>
      <c r="AB709" s="384">
        <v>0</v>
      </c>
      <c r="AC709" s="384">
        <v>0</v>
      </c>
      <c r="AD709" s="384">
        <v>0</v>
      </c>
      <c r="AE709" s="384">
        <v>0</v>
      </c>
      <c r="AF709" s="384">
        <v>0</v>
      </c>
      <c r="AG709" s="384">
        <v>0</v>
      </c>
      <c r="AH709" s="384">
        <v>0</v>
      </c>
      <c r="AI709" s="384">
        <v>0</v>
      </c>
      <c r="AJ709" s="384">
        <v>0</v>
      </c>
      <c r="AK709" s="384">
        <v>0</v>
      </c>
      <c r="AL709" s="384">
        <v>0</v>
      </c>
      <c r="AM709" s="384">
        <v>0</v>
      </c>
      <c r="AN709" s="384">
        <v>0</v>
      </c>
      <c r="AO709" s="384">
        <v>0</v>
      </c>
      <c r="AP709" s="384">
        <v>0</v>
      </c>
      <c r="AQ709" s="384">
        <v>0</v>
      </c>
      <c r="AR709" s="384">
        <v>0</v>
      </c>
      <c r="AS709" s="384">
        <v>0</v>
      </c>
      <c r="AT709" s="384">
        <v>0</v>
      </c>
      <c r="AU709" s="384">
        <v>0</v>
      </c>
      <c r="AV709" s="384">
        <v>0</v>
      </c>
      <c r="AW709" s="384">
        <v>0</v>
      </c>
      <c r="AX709" s="384">
        <v>0</v>
      </c>
      <c r="AY709" s="384">
        <v>0</v>
      </c>
      <c r="AZ709" s="384">
        <v>0</v>
      </c>
      <c r="BA709" s="384">
        <v>0</v>
      </c>
      <c r="BB709" s="384">
        <v>0</v>
      </c>
      <c r="BC709" s="384">
        <v>0</v>
      </c>
      <c r="BD709" s="384">
        <v>0</v>
      </c>
      <c r="BE709" s="384">
        <v>0</v>
      </c>
      <c r="BF709" s="384">
        <v>0</v>
      </c>
      <c r="BG709" s="384">
        <v>0</v>
      </c>
      <c r="BH709" s="384">
        <v>0</v>
      </c>
      <c r="BI709" s="384">
        <v>0</v>
      </c>
      <c r="BJ709" s="384">
        <v>0</v>
      </c>
      <c r="BK709" s="152"/>
      <c r="BL709" s="152"/>
      <c r="BM709" s="152"/>
      <c r="BN709" s="152"/>
      <c r="BO709" s="152"/>
      <c r="BP709" s="152"/>
      <c r="BQ709" s="152"/>
      <c r="BR709" s="152"/>
      <c r="BS709" s="384" t="s">
        <v>163</v>
      </c>
      <c r="BT709" s="384"/>
      <c r="BU709" s="384"/>
      <c r="BV709" s="384"/>
      <c r="BW709" s="384"/>
      <c r="BX709" s="384"/>
      <c r="BY709" s="384"/>
      <c r="BZ709" s="384"/>
      <c r="CA709" s="384"/>
      <c r="CB709" s="384"/>
      <c r="CC709" s="384"/>
      <c r="CD709" s="384"/>
      <c r="CE709" s="384"/>
      <c r="CF709" s="384"/>
      <c r="CG709" s="384"/>
      <c r="CH709" s="384"/>
      <c r="CI709" s="384"/>
      <c r="CJ709" s="384"/>
      <c r="CK709" s="384"/>
      <c r="CL709" s="384"/>
      <c r="CM709" s="384"/>
      <c r="CN709" s="384"/>
      <c r="CO709" s="384"/>
      <c r="CP709" s="384"/>
      <c r="CQ709" s="384"/>
      <c r="CR709" s="384"/>
      <c r="CS709" s="384"/>
      <c r="CT709" s="384"/>
      <c r="CU709" s="384"/>
      <c r="CV709" s="384"/>
      <c r="CW709" s="384"/>
      <c r="CX709" s="384"/>
      <c r="CY709" s="384"/>
      <c r="CZ709" s="384"/>
      <c r="DA709" s="384"/>
      <c r="DB709" s="384"/>
      <c r="DC709" s="384"/>
      <c r="DD709" s="384"/>
      <c r="DE709" s="384"/>
      <c r="DF709" s="384"/>
      <c r="DG709" s="384"/>
      <c r="DH709" s="384"/>
      <c r="DI709" s="384"/>
      <c r="DJ709" s="384"/>
      <c r="DK709" s="384"/>
      <c r="DL709" s="384"/>
      <c r="DM709" s="384"/>
      <c r="DN709" s="384"/>
      <c r="DO709" s="384"/>
      <c r="DP709" s="384"/>
      <c r="DQ709" s="384"/>
      <c r="DR709" s="384"/>
      <c r="DS709" s="384"/>
      <c r="DT709" s="384"/>
      <c r="DU709" s="384"/>
      <c r="DV709" s="384"/>
      <c r="DW709" s="384"/>
      <c r="DX709" s="384"/>
      <c r="DY709" s="152"/>
      <c r="DZ709" s="152"/>
      <c r="EA709" s="152"/>
      <c r="EB709" s="152"/>
      <c r="EC709" s="152"/>
      <c r="ED709" s="201"/>
      <c r="EE709" s="244"/>
      <c r="EF709" s="244"/>
      <c r="EG709" s="244"/>
      <c r="EH709" s="244"/>
      <c r="EI709" s="244"/>
      <c r="EJ709" s="244"/>
      <c r="EK709" s="244"/>
      <c r="EL709" s="244"/>
      <c r="EM709" s="244"/>
      <c r="EN709" s="244"/>
      <c r="EO709" s="244"/>
      <c r="EP709" s="244"/>
      <c r="EQ709" s="244"/>
      <c r="ER709" s="244"/>
      <c r="ES709" s="244"/>
      <c r="ET709" s="244"/>
      <c r="EU709" s="244"/>
      <c r="EV709" s="244"/>
      <c r="EW709" s="244"/>
      <c r="EX709" s="244"/>
      <c r="EY709" s="244"/>
      <c r="EZ709" s="244"/>
      <c r="FA709" s="244"/>
      <c r="FB709" s="244"/>
      <c r="FC709" s="244"/>
      <c r="FD709" s="244"/>
      <c r="FE709" s="244"/>
      <c r="FF709" s="244"/>
      <c r="FG709" s="244"/>
      <c r="FH709" s="244"/>
      <c r="FI709" s="244"/>
      <c r="FJ709" s="244"/>
      <c r="FK709" s="244"/>
      <c r="FL709" s="244"/>
      <c r="FM709" s="244"/>
      <c r="FN709" s="244"/>
      <c r="FO709" s="244"/>
      <c r="FP709" s="244"/>
      <c r="FQ709" s="244"/>
      <c r="FR709" s="244"/>
      <c r="FS709" s="244"/>
      <c r="FT709" s="244"/>
      <c r="FU709" s="244"/>
      <c r="FV709" s="244"/>
      <c r="FW709" s="244"/>
      <c r="FX709" s="244"/>
      <c r="FY709" s="244"/>
      <c r="FZ709" s="244"/>
      <c r="GA709" s="244"/>
      <c r="GB709" s="244"/>
      <c r="GC709" s="244"/>
      <c r="GD709" s="244"/>
      <c r="GE709" s="244"/>
      <c r="GF709" s="244"/>
      <c r="GG709" s="244"/>
      <c r="GH709" s="244"/>
      <c r="GI709" s="244"/>
      <c r="GJ709" s="244"/>
      <c r="GK709" s="244"/>
      <c r="GL709" s="244"/>
      <c r="GM709" s="244"/>
    </row>
    <row r="710" spans="1:195" s="245" customFormat="1" ht="42.75" customHeight="1" x14ac:dyDescent="0.45">
      <c r="A710" s="152"/>
      <c r="B710" s="153"/>
      <c r="C710" s="152"/>
      <c r="D710" s="152"/>
      <c r="E710" s="384" t="s">
        <v>161</v>
      </c>
      <c r="F710" s="384" t="s">
        <v>161</v>
      </c>
      <c r="G710" s="384">
        <v>0</v>
      </c>
      <c r="H710" s="384">
        <v>0</v>
      </c>
      <c r="I710" s="384">
        <v>0</v>
      </c>
      <c r="J710" s="384">
        <v>0</v>
      </c>
      <c r="K710" s="384">
        <v>0</v>
      </c>
      <c r="L710" s="384">
        <v>0</v>
      </c>
      <c r="M710" s="384">
        <v>0</v>
      </c>
      <c r="N710" s="384">
        <v>0</v>
      </c>
      <c r="O710" s="384">
        <v>0</v>
      </c>
      <c r="P710" s="384">
        <v>0</v>
      </c>
      <c r="Q710" s="384">
        <v>0</v>
      </c>
      <c r="R710" s="384">
        <v>0</v>
      </c>
      <c r="S710" s="384">
        <v>0</v>
      </c>
      <c r="T710" s="384">
        <v>0</v>
      </c>
      <c r="U710" s="384">
        <v>0</v>
      </c>
      <c r="V710" s="384">
        <v>0</v>
      </c>
      <c r="W710" s="384">
        <v>0</v>
      </c>
      <c r="X710" s="384">
        <v>0</v>
      </c>
      <c r="Y710" s="384">
        <v>0</v>
      </c>
      <c r="Z710" s="384">
        <v>0</v>
      </c>
      <c r="AA710" s="384">
        <v>0</v>
      </c>
      <c r="AB710" s="384">
        <v>0</v>
      </c>
      <c r="AC710" s="384">
        <v>0</v>
      </c>
      <c r="AD710" s="384">
        <v>0</v>
      </c>
      <c r="AE710" s="384">
        <v>0</v>
      </c>
      <c r="AF710" s="384">
        <v>0</v>
      </c>
      <c r="AG710" s="384">
        <v>0</v>
      </c>
      <c r="AH710" s="384">
        <v>0</v>
      </c>
      <c r="AI710" s="384">
        <v>0</v>
      </c>
      <c r="AJ710" s="384">
        <v>0</v>
      </c>
      <c r="AK710" s="384">
        <v>0</v>
      </c>
      <c r="AL710" s="384">
        <v>0</v>
      </c>
      <c r="AM710" s="384">
        <v>0</v>
      </c>
      <c r="AN710" s="384">
        <v>0</v>
      </c>
      <c r="AO710" s="384">
        <v>0</v>
      </c>
      <c r="AP710" s="384">
        <v>0</v>
      </c>
      <c r="AQ710" s="384">
        <v>0</v>
      </c>
      <c r="AR710" s="384">
        <v>0</v>
      </c>
      <c r="AS710" s="384">
        <v>0</v>
      </c>
      <c r="AT710" s="384">
        <v>0</v>
      </c>
      <c r="AU710" s="384">
        <v>0</v>
      </c>
      <c r="AV710" s="384">
        <v>0</v>
      </c>
      <c r="AW710" s="384">
        <v>0</v>
      </c>
      <c r="AX710" s="384">
        <v>0</v>
      </c>
      <c r="AY710" s="384">
        <v>0</v>
      </c>
      <c r="AZ710" s="384">
        <v>0</v>
      </c>
      <c r="BA710" s="384">
        <v>0</v>
      </c>
      <c r="BB710" s="384">
        <v>0</v>
      </c>
      <c r="BC710" s="384">
        <v>0</v>
      </c>
      <c r="BD710" s="384">
        <v>0</v>
      </c>
      <c r="BE710" s="384">
        <v>0</v>
      </c>
      <c r="BF710" s="384">
        <v>0</v>
      </c>
      <c r="BG710" s="384">
        <v>0</v>
      </c>
      <c r="BH710" s="384">
        <v>0</v>
      </c>
      <c r="BI710" s="384">
        <v>0</v>
      </c>
      <c r="BJ710" s="384">
        <v>0</v>
      </c>
      <c r="BK710" s="152"/>
      <c r="BL710" s="152"/>
      <c r="BM710" s="152"/>
      <c r="BN710" s="152"/>
      <c r="BO710" s="152"/>
      <c r="BP710" s="152"/>
      <c r="BQ710" s="152"/>
      <c r="BR710" s="152"/>
      <c r="BS710" s="384" t="s">
        <v>161</v>
      </c>
      <c r="BT710" s="384"/>
      <c r="BU710" s="384"/>
      <c r="BV710" s="384"/>
      <c r="BW710" s="384"/>
      <c r="BX710" s="384"/>
      <c r="BY710" s="384"/>
      <c r="BZ710" s="384"/>
      <c r="CA710" s="384"/>
      <c r="CB710" s="384"/>
      <c r="CC710" s="384"/>
      <c r="CD710" s="384"/>
      <c r="CE710" s="384"/>
      <c r="CF710" s="384"/>
      <c r="CG710" s="384"/>
      <c r="CH710" s="384"/>
      <c r="CI710" s="384"/>
      <c r="CJ710" s="384"/>
      <c r="CK710" s="384"/>
      <c r="CL710" s="384"/>
      <c r="CM710" s="384"/>
      <c r="CN710" s="384"/>
      <c r="CO710" s="384"/>
      <c r="CP710" s="384"/>
      <c r="CQ710" s="384"/>
      <c r="CR710" s="384"/>
      <c r="CS710" s="384"/>
      <c r="CT710" s="384"/>
      <c r="CU710" s="384"/>
      <c r="CV710" s="384"/>
      <c r="CW710" s="384"/>
      <c r="CX710" s="384"/>
      <c r="CY710" s="384"/>
      <c r="CZ710" s="384"/>
      <c r="DA710" s="384"/>
      <c r="DB710" s="384"/>
      <c r="DC710" s="384"/>
      <c r="DD710" s="384"/>
      <c r="DE710" s="384"/>
      <c r="DF710" s="384"/>
      <c r="DG710" s="384"/>
      <c r="DH710" s="384"/>
      <c r="DI710" s="384"/>
      <c r="DJ710" s="384"/>
      <c r="DK710" s="384"/>
      <c r="DL710" s="384"/>
      <c r="DM710" s="384"/>
      <c r="DN710" s="384"/>
      <c r="DO710" s="384"/>
      <c r="DP710" s="384"/>
      <c r="DQ710" s="384"/>
      <c r="DR710" s="384"/>
      <c r="DS710" s="384"/>
      <c r="DT710" s="384"/>
      <c r="DU710" s="384"/>
      <c r="DV710" s="384"/>
      <c r="DW710" s="384"/>
      <c r="DX710" s="384"/>
      <c r="DY710" s="152"/>
      <c r="DZ710" s="152"/>
      <c r="EA710" s="152"/>
      <c r="EB710" s="152"/>
      <c r="EC710" s="152"/>
      <c r="ED710" s="201"/>
      <c r="EE710" s="244"/>
      <c r="EF710" s="244"/>
      <c r="EG710" s="244"/>
      <c r="EH710" s="244"/>
      <c r="EI710" s="244"/>
      <c r="EJ710" s="244"/>
      <c r="EK710" s="244"/>
      <c r="EL710" s="244"/>
      <c r="EM710" s="244"/>
      <c r="EN710" s="244"/>
      <c r="EO710" s="244"/>
      <c r="EP710" s="244"/>
      <c r="EQ710" s="244"/>
      <c r="ER710" s="244"/>
      <c r="ES710" s="244"/>
      <c r="ET710" s="244"/>
      <c r="EU710" s="244"/>
      <c r="EV710" s="244"/>
      <c r="EW710" s="244"/>
      <c r="EX710" s="244"/>
      <c r="EY710" s="244"/>
      <c r="EZ710" s="244"/>
      <c r="FA710" s="244"/>
      <c r="FB710" s="244"/>
      <c r="FC710" s="244"/>
      <c r="FD710" s="244"/>
      <c r="FE710" s="244"/>
      <c r="FF710" s="244"/>
      <c r="FG710" s="244"/>
      <c r="FH710" s="244"/>
      <c r="FI710" s="244"/>
      <c r="FJ710" s="244"/>
      <c r="FK710" s="244"/>
      <c r="FL710" s="244"/>
      <c r="FM710" s="244"/>
      <c r="FN710" s="244"/>
      <c r="FO710" s="244"/>
      <c r="FP710" s="244"/>
      <c r="FQ710" s="244"/>
      <c r="FR710" s="244"/>
      <c r="FS710" s="244"/>
      <c r="FT710" s="244"/>
      <c r="FU710" s="244"/>
      <c r="FV710" s="244"/>
      <c r="FW710" s="244"/>
      <c r="FX710" s="244"/>
      <c r="FY710" s="244"/>
      <c r="FZ710" s="244"/>
      <c r="GA710" s="244"/>
      <c r="GB710" s="244"/>
      <c r="GC710" s="244"/>
      <c r="GD710" s="244"/>
      <c r="GE710" s="244"/>
      <c r="GF710" s="244"/>
      <c r="GG710" s="244"/>
      <c r="GH710" s="244"/>
      <c r="GI710" s="244"/>
      <c r="GJ710" s="244"/>
      <c r="GK710" s="244"/>
      <c r="GL710" s="244"/>
      <c r="GM710" s="244"/>
    </row>
    <row r="711" spans="1:195" s="245" customFormat="1" ht="28.5" customHeight="1" x14ac:dyDescent="0.45">
      <c r="A711" s="152"/>
      <c r="B711" s="153"/>
      <c r="C711" s="152"/>
      <c r="D711" s="152"/>
      <c r="E711" s="384" t="s">
        <v>162</v>
      </c>
      <c r="F711" s="384" t="s">
        <v>162</v>
      </c>
      <c r="G711" s="384">
        <v>0</v>
      </c>
      <c r="H711" s="384">
        <v>0</v>
      </c>
      <c r="I711" s="384">
        <v>0</v>
      </c>
      <c r="J711" s="384">
        <v>0</v>
      </c>
      <c r="K711" s="384">
        <v>0</v>
      </c>
      <c r="L711" s="384">
        <v>0</v>
      </c>
      <c r="M711" s="384">
        <v>0</v>
      </c>
      <c r="N711" s="384">
        <v>0</v>
      </c>
      <c r="O711" s="384">
        <v>0</v>
      </c>
      <c r="P711" s="384">
        <v>0</v>
      </c>
      <c r="Q711" s="384">
        <v>0</v>
      </c>
      <c r="R711" s="384">
        <v>0</v>
      </c>
      <c r="S711" s="384">
        <v>0</v>
      </c>
      <c r="T711" s="384">
        <v>0</v>
      </c>
      <c r="U711" s="384">
        <v>0</v>
      </c>
      <c r="V711" s="384">
        <v>0</v>
      </c>
      <c r="W711" s="384">
        <v>0</v>
      </c>
      <c r="X711" s="384">
        <v>0</v>
      </c>
      <c r="Y711" s="384">
        <v>0</v>
      </c>
      <c r="Z711" s="384">
        <v>0</v>
      </c>
      <c r="AA711" s="384">
        <v>0</v>
      </c>
      <c r="AB711" s="384">
        <v>0</v>
      </c>
      <c r="AC711" s="384">
        <v>0</v>
      </c>
      <c r="AD711" s="384">
        <v>0</v>
      </c>
      <c r="AE711" s="384">
        <v>0</v>
      </c>
      <c r="AF711" s="384">
        <v>0</v>
      </c>
      <c r="AG711" s="384">
        <v>0</v>
      </c>
      <c r="AH711" s="384">
        <v>0</v>
      </c>
      <c r="AI711" s="384">
        <v>0</v>
      </c>
      <c r="AJ711" s="384">
        <v>0</v>
      </c>
      <c r="AK711" s="384">
        <v>0</v>
      </c>
      <c r="AL711" s="384">
        <v>0</v>
      </c>
      <c r="AM711" s="384">
        <v>0</v>
      </c>
      <c r="AN711" s="384">
        <v>0</v>
      </c>
      <c r="AO711" s="384">
        <v>0</v>
      </c>
      <c r="AP711" s="384">
        <v>0</v>
      </c>
      <c r="AQ711" s="384">
        <v>0</v>
      </c>
      <c r="AR711" s="384">
        <v>0</v>
      </c>
      <c r="AS711" s="384">
        <v>0</v>
      </c>
      <c r="AT711" s="384">
        <v>0</v>
      </c>
      <c r="AU711" s="384">
        <v>0</v>
      </c>
      <c r="AV711" s="384">
        <v>0</v>
      </c>
      <c r="AW711" s="384">
        <v>0</v>
      </c>
      <c r="AX711" s="384">
        <v>0</v>
      </c>
      <c r="AY711" s="384">
        <v>0</v>
      </c>
      <c r="AZ711" s="384">
        <v>0</v>
      </c>
      <c r="BA711" s="384">
        <v>0</v>
      </c>
      <c r="BB711" s="384">
        <v>0</v>
      </c>
      <c r="BC711" s="384">
        <v>0</v>
      </c>
      <c r="BD711" s="384">
        <v>0</v>
      </c>
      <c r="BE711" s="384">
        <v>0</v>
      </c>
      <c r="BF711" s="384">
        <v>0</v>
      </c>
      <c r="BG711" s="384">
        <v>0</v>
      </c>
      <c r="BH711" s="384">
        <v>0</v>
      </c>
      <c r="BI711" s="384">
        <v>0</v>
      </c>
      <c r="BJ711" s="384">
        <v>0</v>
      </c>
      <c r="BK711" s="152"/>
      <c r="BL711" s="152"/>
      <c r="BM711" s="152"/>
      <c r="BN711" s="152"/>
      <c r="BO711" s="152"/>
      <c r="BP711" s="152"/>
      <c r="BQ711" s="152"/>
      <c r="BR711" s="152"/>
      <c r="BS711" s="384" t="s">
        <v>162</v>
      </c>
      <c r="BT711" s="384"/>
      <c r="BU711" s="384"/>
      <c r="BV711" s="384"/>
      <c r="BW711" s="384"/>
      <c r="BX711" s="384"/>
      <c r="BY711" s="384"/>
      <c r="BZ711" s="384"/>
      <c r="CA711" s="384"/>
      <c r="CB711" s="384"/>
      <c r="CC711" s="384"/>
      <c r="CD711" s="384"/>
      <c r="CE711" s="384"/>
      <c r="CF711" s="384"/>
      <c r="CG711" s="384"/>
      <c r="CH711" s="384"/>
      <c r="CI711" s="384"/>
      <c r="CJ711" s="384"/>
      <c r="CK711" s="384"/>
      <c r="CL711" s="384"/>
      <c r="CM711" s="384"/>
      <c r="CN711" s="384"/>
      <c r="CO711" s="384"/>
      <c r="CP711" s="384"/>
      <c r="CQ711" s="384"/>
      <c r="CR711" s="384"/>
      <c r="CS711" s="384"/>
      <c r="CT711" s="384"/>
      <c r="CU711" s="384"/>
      <c r="CV711" s="384"/>
      <c r="CW711" s="384"/>
      <c r="CX711" s="384"/>
      <c r="CY711" s="384"/>
      <c r="CZ711" s="384"/>
      <c r="DA711" s="384"/>
      <c r="DB711" s="384"/>
      <c r="DC711" s="384"/>
      <c r="DD711" s="384"/>
      <c r="DE711" s="384"/>
      <c r="DF711" s="384"/>
      <c r="DG711" s="384"/>
      <c r="DH711" s="384"/>
      <c r="DI711" s="384"/>
      <c r="DJ711" s="384"/>
      <c r="DK711" s="384"/>
      <c r="DL711" s="384"/>
      <c r="DM711" s="384"/>
      <c r="DN711" s="384"/>
      <c r="DO711" s="384"/>
      <c r="DP711" s="384"/>
      <c r="DQ711" s="384"/>
      <c r="DR711" s="384"/>
      <c r="DS711" s="384"/>
      <c r="DT711" s="384"/>
      <c r="DU711" s="384"/>
      <c r="DV711" s="384"/>
      <c r="DW711" s="384"/>
      <c r="DX711" s="384"/>
      <c r="DY711" s="152"/>
      <c r="DZ711" s="152"/>
      <c r="EA711" s="152"/>
      <c r="EB711" s="152"/>
      <c r="EC711" s="152"/>
      <c r="ED711" s="201"/>
      <c r="EE711" s="244"/>
      <c r="EF711" s="244"/>
      <c r="EG711" s="244"/>
      <c r="EH711" s="244"/>
      <c r="EI711" s="244"/>
      <c r="EJ711" s="244"/>
      <c r="EK711" s="244"/>
      <c r="EL711" s="244"/>
      <c r="EM711" s="244"/>
      <c r="EN711" s="244"/>
      <c r="EO711" s="244"/>
      <c r="EP711" s="244"/>
      <c r="EQ711" s="244"/>
      <c r="ER711" s="244"/>
      <c r="ES711" s="244"/>
      <c r="ET711" s="244"/>
      <c r="EU711" s="244"/>
      <c r="EV711" s="244"/>
      <c r="EW711" s="244"/>
      <c r="EX711" s="244"/>
      <c r="EY711" s="244"/>
      <c r="EZ711" s="244"/>
      <c r="FA711" s="244"/>
      <c r="FB711" s="244"/>
      <c r="FC711" s="244"/>
      <c r="FD711" s="244"/>
      <c r="FE711" s="244"/>
      <c r="FF711" s="244"/>
      <c r="FG711" s="244"/>
      <c r="FH711" s="244"/>
      <c r="FI711" s="244"/>
      <c r="FJ711" s="244"/>
      <c r="FK711" s="244"/>
      <c r="FL711" s="244"/>
      <c r="FM711" s="244"/>
      <c r="FN711" s="244"/>
      <c r="FO711" s="244"/>
      <c r="FP711" s="244"/>
      <c r="FQ711" s="244"/>
      <c r="FR711" s="244"/>
      <c r="FS711" s="244"/>
      <c r="FT711" s="244"/>
      <c r="FU711" s="244"/>
      <c r="FV711" s="244"/>
      <c r="FW711" s="244"/>
      <c r="FX711" s="244"/>
      <c r="FY711" s="244"/>
      <c r="FZ711" s="244"/>
      <c r="GA711" s="244"/>
      <c r="GB711" s="244"/>
      <c r="GC711" s="244"/>
      <c r="GD711" s="244"/>
      <c r="GE711" s="244"/>
      <c r="GF711" s="244"/>
      <c r="GG711" s="244"/>
      <c r="GH711" s="244"/>
      <c r="GI711" s="244"/>
      <c r="GJ711" s="244"/>
      <c r="GK711" s="244"/>
      <c r="GL711" s="244"/>
      <c r="GM711" s="244"/>
    </row>
    <row r="712" spans="1:195" s="245" customFormat="1" ht="14.25" customHeight="1" x14ac:dyDescent="0.45">
      <c r="A712" s="152"/>
      <c r="B712" s="153"/>
      <c r="C712" s="152"/>
      <c r="D712" s="152"/>
      <c r="E712" s="180"/>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2"/>
      <c r="BL712" s="152"/>
      <c r="BM712" s="152"/>
      <c r="BN712" s="152"/>
      <c r="BO712" s="152"/>
      <c r="BP712" s="152"/>
      <c r="BQ712" s="152"/>
      <c r="BR712" s="152"/>
      <c r="BS712" s="180"/>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2"/>
      <c r="DZ712" s="152"/>
      <c r="EA712" s="152"/>
      <c r="EB712" s="152"/>
      <c r="EC712" s="152"/>
      <c r="ED712" s="201"/>
      <c r="EE712" s="244"/>
      <c r="EF712" s="244"/>
      <c r="EG712" s="244"/>
      <c r="EH712" s="244"/>
      <c r="EI712" s="244"/>
      <c r="EJ712" s="244"/>
      <c r="EK712" s="244"/>
      <c r="EL712" s="244"/>
      <c r="EM712" s="244"/>
      <c r="EN712" s="244"/>
      <c r="EO712" s="244"/>
      <c r="EP712" s="244"/>
      <c r="EQ712" s="244"/>
      <c r="ER712" s="244"/>
      <c r="ES712" s="244"/>
      <c r="ET712" s="244"/>
      <c r="EU712" s="244"/>
      <c r="EV712" s="244"/>
      <c r="EW712" s="244"/>
      <c r="EX712" s="244"/>
      <c r="EY712" s="244"/>
      <c r="EZ712" s="244"/>
      <c r="FA712" s="244"/>
      <c r="FB712" s="244"/>
      <c r="FC712" s="244"/>
      <c r="FD712" s="244"/>
      <c r="FE712" s="244"/>
      <c r="FF712" s="244"/>
      <c r="FG712" s="244"/>
      <c r="FH712" s="244"/>
      <c r="FI712" s="244"/>
      <c r="FJ712" s="244"/>
      <c r="FK712" s="244"/>
      <c r="FL712" s="244"/>
      <c r="FM712" s="244"/>
      <c r="FN712" s="244"/>
      <c r="FO712" s="244"/>
      <c r="FP712" s="244"/>
      <c r="FQ712" s="244"/>
      <c r="FR712" s="244"/>
      <c r="FS712" s="244"/>
      <c r="FT712" s="244"/>
      <c r="FU712" s="244"/>
      <c r="FV712" s="244"/>
      <c r="FW712" s="244"/>
      <c r="FX712" s="244"/>
      <c r="FY712" s="244"/>
      <c r="FZ712" s="244"/>
      <c r="GA712" s="244"/>
      <c r="GB712" s="244"/>
      <c r="GC712" s="244"/>
      <c r="GD712" s="244"/>
      <c r="GE712" s="244"/>
      <c r="GF712" s="244"/>
      <c r="GG712" s="244"/>
      <c r="GH712" s="244"/>
      <c r="GI712" s="244"/>
      <c r="GJ712" s="244"/>
      <c r="GK712" s="244"/>
      <c r="GL712" s="244"/>
      <c r="GM712" s="244"/>
    </row>
    <row r="713" spans="1:195" s="245" customFormat="1" ht="14.25" customHeight="1" x14ac:dyDescent="0.45">
      <c r="A713" s="152"/>
      <c r="B713" s="153"/>
      <c r="C713" s="152"/>
      <c r="D713" s="152"/>
      <c r="E713" s="384" t="s">
        <v>85</v>
      </c>
      <c r="F713" s="384" t="s">
        <v>85</v>
      </c>
      <c r="G713" s="384">
        <v>0</v>
      </c>
      <c r="H713" s="384">
        <v>0</v>
      </c>
      <c r="I713" s="384">
        <v>0</v>
      </c>
      <c r="J713" s="384">
        <v>0</v>
      </c>
      <c r="K713" s="384">
        <v>0</v>
      </c>
      <c r="L713" s="384">
        <v>0</v>
      </c>
      <c r="M713" s="384">
        <v>0</v>
      </c>
      <c r="N713" s="384">
        <v>0</v>
      </c>
      <c r="O713" s="384">
        <v>0</v>
      </c>
      <c r="P713" s="384">
        <v>0</v>
      </c>
      <c r="Q713" s="384">
        <v>0</v>
      </c>
      <c r="R713" s="384">
        <v>0</v>
      </c>
      <c r="S713" s="384">
        <v>0</v>
      </c>
      <c r="T713" s="384">
        <v>0</v>
      </c>
      <c r="U713" s="384">
        <v>0</v>
      </c>
      <c r="V713" s="384">
        <v>0</v>
      </c>
      <c r="W713" s="384">
        <v>0</v>
      </c>
      <c r="X713" s="384">
        <v>0</v>
      </c>
      <c r="Y713" s="384">
        <v>0</v>
      </c>
      <c r="Z713" s="384">
        <v>0</v>
      </c>
      <c r="AA713" s="384">
        <v>0</v>
      </c>
      <c r="AB713" s="384">
        <v>0</v>
      </c>
      <c r="AC713" s="384">
        <v>0</v>
      </c>
      <c r="AD713" s="384">
        <v>0</v>
      </c>
      <c r="AE713" s="384">
        <v>0</v>
      </c>
      <c r="AF713" s="384">
        <v>0</v>
      </c>
      <c r="AG713" s="384">
        <v>0</v>
      </c>
      <c r="AH713" s="384">
        <v>0</v>
      </c>
      <c r="AI713" s="384">
        <v>0</v>
      </c>
      <c r="AJ713" s="384">
        <v>0</v>
      </c>
      <c r="AK713" s="384">
        <v>0</v>
      </c>
      <c r="AL713" s="384">
        <v>0</v>
      </c>
      <c r="AM713" s="384">
        <v>0</v>
      </c>
      <c r="AN713" s="384">
        <v>0</v>
      </c>
      <c r="AO713" s="384">
        <v>0</v>
      </c>
      <c r="AP713" s="384">
        <v>0</v>
      </c>
      <c r="AQ713" s="384">
        <v>0</v>
      </c>
      <c r="AR713" s="384">
        <v>0</v>
      </c>
      <c r="AS713" s="384">
        <v>0</v>
      </c>
      <c r="AT713" s="384">
        <v>0</v>
      </c>
      <c r="AU713" s="384">
        <v>0</v>
      </c>
      <c r="AV713" s="384">
        <v>0</v>
      </c>
      <c r="AW713" s="384">
        <v>0</v>
      </c>
      <c r="AX713" s="384">
        <v>0</v>
      </c>
      <c r="AY713" s="384">
        <v>0</v>
      </c>
      <c r="AZ713" s="384">
        <v>0</v>
      </c>
      <c r="BA713" s="384">
        <v>0</v>
      </c>
      <c r="BB713" s="384">
        <v>0</v>
      </c>
      <c r="BC713" s="384">
        <v>0</v>
      </c>
      <c r="BD713" s="384">
        <v>0</v>
      </c>
      <c r="BE713" s="384">
        <v>0</v>
      </c>
      <c r="BF713" s="384">
        <v>0</v>
      </c>
      <c r="BG713" s="384">
        <v>0</v>
      </c>
      <c r="BH713" s="384">
        <v>0</v>
      </c>
      <c r="BI713" s="384">
        <v>0</v>
      </c>
      <c r="BJ713" s="384">
        <v>0</v>
      </c>
      <c r="BK713" s="152"/>
      <c r="BL713" s="152"/>
      <c r="BM713" s="152"/>
      <c r="BN713" s="152"/>
      <c r="BO713" s="152"/>
      <c r="BP713" s="152"/>
      <c r="BQ713" s="152"/>
      <c r="BR713" s="152"/>
      <c r="BS713" s="384" t="s">
        <v>85</v>
      </c>
      <c r="BT713" s="384"/>
      <c r="BU713" s="384"/>
      <c r="BV713" s="384"/>
      <c r="BW713" s="384"/>
      <c r="BX713" s="384"/>
      <c r="BY713" s="384"/>
      <c r="BZ713" s="384"/>
      <c r="CA713" s="384"/>
      <c r="CB713" s="384"/>
      <c r="CC713" s="384"/>
      <c r="CD713" s="384"/>
      <c r="CE713" s="384"/>
      <c r="CF713" s="384"/>
      <c r="CG713" s="384"/>
      <c r="CH713" s="384"/>
      <c r="CI713" s="384"/>
      <c r="CJ713" s="384"/>
      <c r="CK713" s="384"/>
      <c r="CL713" s="384"/>
      <c r="CM713" s="384"/>
      <c r="CN713" s="384"/>
      <c r="CO713" s="384"/>
      <c r="CP713" s="384"/>
      <c r="CQ713" s="384"/>
      <c r="CR713" s="384"/>
      <c r="CS713" s="384"/>
      <c r="CT713" s="384"/>
      <c r="CU713" s="384"/>
      <c r="CV713" s="384"/>
      <c r="CW713" s="384"/>
      <c r="CX713" s="384"/>
      <c r="CY713" s="384"/>
      <c r="CZ713" s="384"/>
      <c r="DA713" s="384"/>
      <c r="DB713" s="384"/>
      <c r="DC713" s="384"/>
      <c r="DD713" s="384"/>
      <c r="DE713" s="384"/>
      <c r="DF713" s="384"/>
      <c r="DG713" s="384"/>
      <c r="DH713" s="384"/>
      <c r="DI713" s="384"/>
      <c r="DJ713" s="384"/>
      <c r="DK713" s="384"/>
      <c r="DL713" s="384"/>
      <c r="DM713" s="384"/>
      <c r="DN713" s="384"/>
      <c r="DO713" s="384"/>
      <c r="DP713" s="384"/>
      <c r="DQ713" s="384"/>
      <c r="DR713" s="384"/>
      <c r="DS713" s="384"/>
      <c r="DT713" s="384"/>
      <c r="DU713" s="384"/>
      <c r="DV713" s="384"/>
      <c r="DW713" s="384"/>
      <c r="DX713" s="384"/>
      <c r="DY713" s="152"/>
      <c r="DZ713" s="152"/>
      <c r="EA713" s="152"/>
      <c r="EB713" s="152"/>
      <c r="EC713" s="152"/>
      <c r="ED713" s="201"/>
      <c r="EE713" s="244"/>
      <c r="EF713" s="244"/>
      <c r="EG713" s="244"/>
      <c r="EH713" s="244"/>
      <c r="EI713" s="244"/>
      <c r="EJ713" s="244"/>
      <c r="EK713" s="244"/>
      <c r="EL713" s="244"/>
      <c r="EM713" s="244"/>
      <c r="EN713" s="244"/>
      <c r="EO713" s="244"/>
      <c r="EP713" s="244"/>
      <c r="EQ713" s="244"/>
      <c r="ER713" s="244"/>
      <c r="ES713" s="244"/>
      <c r="ET713" s="244"/>
      <c r="EU713" s="244"/>
      <c r="EV713" s="244"/>
      <c r="EW713" s="244"/>
      <c r="EX713" s="244"/>
      <c r="EY713" s="244"/>
      <c r="EZ713" s="244"/>
      <c r="FA713" s="244"/>
      <c r="FB713" s="244"/>
      <c r="FC713" s="244"/>
      <c r="FD713" s="244"/>
      <c r="FE713" s="244"/>
      <c r="FF713" s="244"/>
      <c r="FG713" s="244"/>
      <c r="FH713" s="244"/>
      <c r="FI713" s="244"/>
      <c r="FJ713" s="244"/>
      <c r="FK713" s="244"/>
      <c r="FL713" s="244"/>
      <c r="FM713" s="244"/>
      <c r="FN713" s="244"/>
      <c r="FO713" s="244"/>
      <c r="FP713" s="244"/>
      <c r="FQ713" s="244"/>
      <c r="FR713" s="244"/>
      <c r="FS713" s="244"/>
      <c r="FT713" s="244"/>
      <c r="FU713" s="244"/>
      <c r="FV713" s="244"/>
      <c r="FW713" s="244"/>
      <c r="FX713" s="244"/>
      <c r="FY713" s="244"/>
      <c r="FZ713" s="244"/>
      <c r="GA713" s="244"/>
      <c r="GB713" s="244"/>
      <c r="GC713" s="244"/>
      <c r="GD713" s="244"/>
      <c r="GE713" s="244"/>
      <c r="GF713" s="244"/>
      <c r="GG713" s="244"/>
      <c r="GH713" s="244"/>
      <c r="GI713" s="244"/>
      <c r="GJ713" s="244"/>
      <c r="GK713" s="244"/>
      <c r="GL713" s="244"/>
      <c r="GM713" s="244"/>
    </row>
    <row r="714" spans="1:195" s="245" customFormat="1" ht="28.5" customHeight="1" x14ac:dyDescent="0.45">
      <c r="A714" s="152"/>
      <c r="B714" s="153"/>
      <c r="C714" s="152"/>
      <c r="D714" s="152"/>
      <c r="E714" s="384" t="s">
        <v>157</v>
      </c>
      <c r="F714" s="384" t="s">
        <v>157</v>
      </c>
      <c r="G714" s="384">
        <v>0</v>
      </c>
      <c r="H714" s="384">
        <v>0</v>
      </c>
      <c r="I714" s="384">
        <v>0</v>
      </c>
      <c r="J714" s="384">
        <v>0</v>
      </c>
      <c r="K714" s="384">
        <v>0</v>
      </c>
      <c r="L714" s="384">
        <v>0</v>
      </c>
      <c r="M714" s="384">
        <v>0</v>
      </c>
      <c r="N714" s="384">
        <v>0</v>
      </c>
      <c r="O714" s="384">
        <v>0</v>
      </c>
      <c r="P714" s="384">
        <v>0</v>
      </c>
      <c r="Q714" s="384">
        <v>0</v>
      </c>
      <c r="R714" s="384">
        <v>0</v>
      </c>
      <c r="S714" s="384">
        <v>0</v>
      </c>
      <c r="T714" s="384">
        <v>0</v>
      </c>
      <c r="U714" s="384">
        <v>0</v>
      </c>
      <c r="V714" s="384">
        <v>0</v>
      </c>
      <c r="W714" s="384">
        <v>0</v>
      </c>
      <c r="X714" s="384">
        <v>0</v>
      </c>
      <c r="Y714" s="384">
        <v>0</v>
      </c>
      <c r="Z714" s="384">
        <v>0</v>
      </c>
      <c r="AA714" s="384">
        <v>0</v>
      </c>
      <c r="AB714" s="384">
        <v>0</v>
      </c>
      <c r="AC714" s="384">
        <v>0</v>
      </c>
      <c r="AD714" s="384">
        <v>0</v>
      </c>
      <c r="AE714" s="384">
        <v>0</v>
      </c>
      <c r="AF714" s="384">
        <v>0</v>
      </c>
      <c r="AG714" s="384">
        <v>0</v>
      </c>
      <c r="AH714" s="384">
        <v>0</v>
      </c>
      <c r="AI714" s="384">
        <v>0</v>
      </c>
      <c r="AJ714" s="384">
        <v>0</v>
      </c>
      <c r="AK714" s="384">
        <v>0</v>
      </c>
      <c r="AL714" s="384">
        <v>0</v>
      </c>
      <c r="AM714" s="384">
        <v>0</v>
      </c>
      <c r="AN714" s="384">
        <v>0</v>
      </c>
      <c r="AO714" s="384">
        <v>0</v>
      </c>
      <c r="AP714" s="384">
        <v>0</v>
      </c>
      <c r="AQ714" s="384">
        <v>0</v>
      </c>
      <c r="AR714" s="384">
        <v>0</v>
      </c>
      <c r="AS714" s="384">
        <v>0</v>
      </c>
      <c r="AT714" s="384">
        <v>0</v>
      </c>
      <c r="AU714" s="384">
        <v>0</v>
      </c>
      <c r="AV714" s="384">
        <v>0</v>
      </c>
      <c r="AW714" s="384">
        <v>0</v>
      </c>
      <c r="AX714" s="384">
        <v>0</v>
      </c>
      <c r="AY714" s="384">
        <v>0</v>
      </c>
      <c r="AZ714" s="384">
        <v>0</v>
      </c>
      <c r="BA714" s="384">
        <v>0</v>
      </c>
      <c r="BB714" s="384">
        <v>0</v>
      </c>
      <c r="BC714" s="384">
        <v>0</v>
      </c>
      <c r="BD714" s="384">
        <v>0</v>
      </c>
      <c r="BE714" s="384">
        <v>0</v>
      </c>
      <c r="BF714" s="384">
        <v>0</v>
      </c>
      <c r="BG714" s="384">
        <v>0</v>
      </c>
      <c r="BH714" s="384">
        <v>0</v>
      </c>
      <c r="BI714" s="384">
        <v>0</v>
      </c>
      <c r="BJ714" s="384">
        <v>0</v>
      </c>
      <c r="BK714" s="152"/>
      <c r="BL714" s="152"/>
      <c r="BM714" s="152"/>
      <c r="BN714" s="152"/>
      <c r="BO714" s="152"/>
      <c r="BP714" s="152"/>
      <c r="BQ714" s="152"/>
      <c r="BR714" s="152"/>
      <c r="BS714" s="384" t="s">
        <v>157</v>
      </c>
      <c r="BT714" s="384"/>
      <c r="BU714" s="384"/>
      <c r="BV714" s="384"/>
      <c r="BW714" s="384"/>
      <c r="BX714" s="384"/>
      <c r="BY714" s="384"/>
      <c r="BZ714" s="384"/>
      <c r="CA714" s="384"/>
      <c r="CB714" s="384"/>
      <c r="CC714" s="384"/>
      <c r="CD714" s="384"/>
      <c r="CE714" s="384"/>
      <c r="CF714" s="384"/>
      <c r="CG714" s="384"/>
      <c r="CH714" s="384"/>
      <c r="CI714" s="384"/>
      <c r="CJ714" s="384"/>
      <c r="CK714" s="384"/>
      <c r="CL714" s="384"/>
      <c r="CM714" s="384"/>
      <c r="CN714" s="384"/>
      <c r="CO714" s="384"/>
      <c r="CP714" s="384"/>
      <c r="CQ714" s="384"/>
      <c r="CR714" s="384"/>
      <c r="CS714" s="384"/>
      <c r="CT714" s="384"/>
      <c r="CU714" s="384"/>
      <c r="CV714" s="384"/>
      <c r="CW714" s="384"/>
      <c r="CX714" s="384"/>
      <c r="CY714" s="384"/>
      <c r="CZ714" s="384"/>
      <c r="DA714" s="384"/>
      <c r="DB714" s="384"/>
      <c r="DC714" s="384"/>
      <c r="DD714" s="384"/>
      <c r="DE714" s="384"/>
      <c r="DF714" s="384"/>
      <c r="DG714" s="384"/>
      <c r="DH714" s="384"/>
      <c r="DI714" s="384"/>
      <c r="DJ714" s="384"/>
      <c r="DK714" s="384"/>
      <c r="DL714" s="384"/>
      <c r="DM714" s="384"/>
      <c r="DN714" s="384"/>
      <c r="DO714" s="384"/>
      <c r="DP714" s="384"/>
      <c r="DQ714" s="384"/>
      <c r="DR714" s="384"/>
      <c r="DS714" s="384"/>
      <c r="DT714" s="384"/>
      <c r="DU714" s="384"/>
      <c r="DV714" s="384"/>
      <c r="DW714" s="384"/>
      <c r="DX714" s="384"/>
      <c r="DY714" s="152"/>
      <c r="DZ714" s="152"/>
      <c r="EA714" s="152"/>
      <c r="EB714" s="152"/>
      <c r="EC714" s="152"/>
      <c r="ED714" s="201"/>
      <c r="EE714" s="244"/>
      <c r="EF714" s="244"/>
      <c r="EG714" s="244"/>
      <c r="EH714" s="244"/>
      <c r="EI714" s="244"/>
      <c r="EJ714" s="244"/>
      <c r="EK714" s="244"/>
      <c r="EL714" s="244"/>
      <c r="EM714" s="244"/>
      <c r="EN714" s="244"/>
      <c r="EO714" s="244"/>
      <c r="EP714" s="244"/>
      <c r="EQ714" s="244"/>
      <c r="ER714" s="244"/>
      <c r="ES714" s="244"/>
      <c r="ET714" s="244"/>
      <c r="EU714" s="244"/>
      <c r="EV714" s="244"/>
      <c r="EW714" s="244"/>
      <c r="EX714" s="244"/>
      <c r="EY714" s="244"/>
      <c r="EZ714" s="244"/>
      <c r="FA714" s="244"/>
      <c r="FB714" s="244"/>
      <c r="FC714" s="244"/>
      <c r="FD714" s="244"/>
      <c r="FE714" s="244"/>
      <c r="FF714" s="244"/>
      <c r="FG714" s="244"/>
      <c r="FH714" s="244"/>
      <c r="FI714" s="244"/>
      <c r="FJ714" s="244"/>
      <c r="FK714" s="244"/>
      <c r="FL714" s="244"/>
      <c r="FM714" s="244"/>
      <c r="FN714" s="244"/>
      <c r="FO714" s="244"/>
      <c r="FP714" s="244"/>
      <c r="FQ714" s="244"/>
      <c r="FR714" s="244"/>
      <c r="FS714" s="244"/>
      <c r="FT714" s="244"/>
      <c r="FU714" s="244"/>
      <c r="FV714" s="244"/>
      <c r="FW714" s="244"/>
      <c r="FX714" s="244"/>
      <c r="FY714" s="244"/>
      <c r="FZ714" s="244"/>
      <c r="GA714" s="244"/>
      <c r="GB714" s="244"/>
      <c r="GC714" s="244"/>
      <c r="GD714" s="244"/>
      <c r="GE714" s="244"/>
      <c r="GF714" s="244"/>
      <c r="GG714" s="244"/>
      <c r="GH714" s="244"/>
      <c r="GI714" s="244"/>
      <c r="GJ714" s="244"/>
      <c r="GK714" s="244"/>
      <c r="GL714" s="244"/>
      <c r="GM714" s="244"/>
    </row>
    <row r="715" spans="1:195" s="245" customFormat="1" ht="14.25" customHeight="1" x14ac:dyDescent="0.45">
      <c r="A715" s="152"/>
      <c r="B715" s="153"/>
      <c r="C715" s="152"/>
      <c r="D715" s="152"/>
      <c r="E715" s="384" t="s">
        <v>158</v>
      </c>
      <c r="F715" s="384" t="s">
        <v>158</v>
      </c>
      <c r="G715" s="384">
        <v>0</v>
      </c>
      <c r="H715" s="384">
        <v>0</v>
      </c>
      <c r="I715" s="384">
        <v>0</v>
      </c>
      <c r="J715" s="384">
        <v>0</v>
      </c>
      <c r="K715" s="384">
        <v>0</v>
      </c>
      <c r="L715" s="384">
        <v>0</v>
      </c>
      <c r="M715" s="384">
        <v>0</v>
      </c>
      <c r="N715" s="384">
        <v>0</v>
      </c>
      <c r="O715" s="384">
        <v>0</v>
      </c>
      <c r="P715" s="384">
        <v>0</v>
      </c>
      <c r="Q715" s="384">
        <v>0</v>
      </c>
      <c r="R715" s="384">
        <v>0</v>
      </c>
      <c r="S715" s="384">
        <v>0</v>
      </c>
      <c r="T715" s="384">
        <v>0</v>
      </c>
      <c r="U715" s="384">
        <v>0</v>
      </c>
      <c r="V715" s="384">
        <v>0</v>
      </c>
      <c r="W715" s="384">
        <v>0</v>
      </c>
      <c r="X715" s="384">
        <v>0</v>
      </c>
      <c r="Y715" s="384">
        <v>0</v>
      </c>
      <c r="Z715" s="384">
        <v>0</v>
      </c>
      <c r="AA715" s="384">
        <v>0</v>
      </c>
      <c r="AB715" s="384">
        <v>0</v>
      </c>
      <c r="AC715" s="384">
        <v>0</v>
      </c>
      <c r="AD715" s="384">
        <v>0</v>
      </c>
      <c r="AE715" s="384">
        <v>0</v>
      </c>
      <c r="AF715" s="384">
        <v>0</v>
      </c>
      <c r="AG715" s="384">
        <v>0</v>
      </c>
      <c r="AH715" s="384">
        <v>0</v>
      </c>
      <c r="AI715" s="384">
        <v>0</v>
      </c>
      <c r="AJ715" s="384">
        <v>0</v>
      </c>
      <c r="AK715" s="384">
        <v>0</v>
      </c>
      <c r="AL715" s="384">
        <v>0</v>
      </c>
      <c r="AM715" s="384">
        <v>0</v>
      </c>
      <c r="AN715" s="384">
        <v>0</v>
      </c>
      <c r="AO715" s="384">
        <v>0</v>
      </c>
      <c r="AP715" s="384">
        <v>0</v>
      </c>
      <c r="AQ715" s="384">
        <v>0</v>
      </c>
      <c r="AR715" s="384">
        <v>0</v>
      </c>
      <c r="AS715" s="384">
        <v>0</v>
      </c>
      <c r="AT715" s="384">
        <v>0</v>
      </c>
      <c r="AU715" s="384">
        <v>0</v>
      </c>
      <c r="AV715" s="384">
        <v>0</v>
      </c>
      <c r="AW715" s="384">
        <v>0</v>
      </c>
      <c r="AX715" s="384">
        <v>0</v>
      </c>
      <c r="AY715" s="384">
        <v>0</v>
      </c>
      <c r="AZ715" s="384">
        <v>0</v>
      </c>
      <c r="BA715" s="384">
        <v>0</v>
      </c>
      <c r="BB715" s="384">
        <v>0</v>
      </c>
      <c r="BC715" s="384">
        <v>0</v>
      </c>
      <c r="BD715" s="384">
        <v>0</v>
      </c>
      <c r="BE715" s="384">
        <v>0</v>
      </c>
      <c r="BF715" s="384">
        <v>0</v>
      </c>
      <c r="BG715" s="384">
        <v>0</v>
      </c>
      <c r="BH715" s="384">
        <v>0</v>
      </c>
      <c r="BI715" s="384">
        <v>0</v>
      </c>
      <c r="BJ715" s="384">
        <v>0</v>
      </c>
      <c r="BK715" s="152"/>
      <c r="BL715" s="152"/>
      <c r="BM715" s="152"/>
      <c r="BN715" s="152"/>
      <c r="BO715" s="152"/>
      <c r="BP715" s="152"/>
      <c r="BQ715" s="152"/>
      <c r="BR715" s="152"/>
      <c r="BS715" s="384" t="s">
        <v>158</v>
      </c>
      <c r="BT715" s="384"/>
      <c r="BU715" s="384"/>
      <c r="BV715" s="384"/>
      <c r="BW715" s="384"/>
      <c r="BX715" s="384"/>
      <c r="BY715" s="384"/>
      <c r="BZ715" s="384"/>
      <c r="CA715" s="384"/>
      <c r="CB715" s="384"/>
      <c r="CC715" s="384"/>
      <c r="CD715" s="384"/>
      <c r="CE715" s="384"/>
      <c r="CF715" s="384"/>
      <c r="CG715" s="384"/>
      <c r="CH715" s="384"/>
      <c r="CI715" s="384"/>
      <c r="CJ715" s="384"/>
      <c r="CK715" s="384"/>
      <c r="CL715" s="384"/>
      <c r="CM715" s="384"/>
      <c r="CN715" s="384"/>
      <c r="CO715" s="384"/>
      <c r="CP715" s="384"/>
      <c r="CQ715" s="384"/>
      <c r="CR715" s="384"/>
      <c r="CS715" s="384"/>
      <c r="CT715" s="384"/>
      <c r="CU715" s="384"/>
      <c r="CV715" s="384"/>
      <c r="CW715" s="384"/>
      <c r="CX715" s="384"/>
      <c r="CY715" s="384"/>
      <c r="CZ715" s="384"/>
      <c r="DA715" s="384"/>
      <c r="DB715" s="384"/>
      <c r="DC715" s="384"/>
      <c r="DD715" s="384"/>
      <c r="DE715" s="384"/>
      <c r="DF715" s="384"/>
      <c r="DG715" s="384"/>
      <c r="DH715" s="384"/>
      <c r="DI715" s="384"/>
      <c r="DJ715" s="384"/>
      <c r="DK715" s="384"/>
      <c r="DL715" s="384"/>
      <c r="DM715" s="384"/>
      <c r="DN715" s="384"/>
      <c r="DO715" s="384"/>
      <c r="DP715" s="384"/>
      <c r="DQ715" s="384"/>
      <c r="DR715" s="384"/>
      <c r="DS715" s="384"/>
      <c r="DT715" s="384"/>
      <c r="DU715" s="384"/>
      <c r="DV715" s="384"/>
      <c r="DW715" s="384"/>
      <c r="DX715" s="384"/>
      <c r="DY715" s="152"/>
      <c r="DZ715" s="152"/>
      <c r="EA715" s="152"/>
      <c r="EB715" s="152"/>
      <c r="EC715" s="152"/>
      <c r="ED715" s="201"/>
      <c r="EE715" s="244"/>
      <c r="EF715" s="244"/>
      <c r="EG715" s="244"/>
      <c r="EH715" s="244"/>
      <c r="EI715" s="244"/>
      <c r="EJ715" s="244"/>
      <c r="EK715" s="244"/>
      <c r="EL715" s="244"/>
      <c r="EM715" s="244"/>
      <c r="EN715" s="244"/>
      <c r="EO715" s="244"/>
      <c r="EP715" s="244"/>
      <c r="EQ715" s="244"/>
      <c r="ER715" s="244"/>
      <c r="ES715" s="244"/>
      <c r="ET715" s="244"/>
      <c r="EU715" s="244"/>
      <c r="EV715" s="244"/>
      <c r="EW715" s="244"/>
      <c r="EX715" s="244"/>
      <c r="EY715" s="244"/>
      <c r="EZ715" s="244"/>
      <c r="FA715" s="244"/>
      <c r="FB715" s="244"/>
      <c r="FC715" s="244"/>
      <c r="FD715" s="244"/>
      <c r="FE715" s="244"/>
      <c r="FF715" s="244"/>
      <c r="FG715" s="244"/>
      <c r="FH715" s="244"/>
      <c r="FI715" s="244"/>
      <c r="FJ715" s="244"/>
      <c r="FK715" s="244"/>
      <c r="FL715" s="244"/>
      <c r="FM715" s="244"/>
      <c r="FN715" s="244"/>
      <c r="FO715" s="244"/>
      <c r="FP715" s="244"/>
      <c r="FQ715" s="244"/>
      <c r="FR715" s="244"/>
      <c r="FS715" s="244"/>
      <c r="FT715" s="244"/>
      <c r="FU715" s="244"/>
      <c r="FV715" s="244"/>
      <c r="FW715" s="244"/>
      <c r="FX715" s="244"/>
      <c r="FY715" s="244"/>
      <c r="FZ715" s="244"/>
      <c r="GA715" s="244"/>
      <c r="GB715" s="244"/>
      <c r="GC715" s="244"/>
      <c r="GD715" s="244"/>
      <c r="GE715" s="244"/>
      <c r="GF715" s="244"/>
      <c r="GG715" s="244"/>
      <c r="GH715" s="244"/>
      <c r="GI715" s="244"/>
      <c r="GJ715" s="244"/>
      <c r="GK715" s="244"/>
      <c r="GL715" s="244"/>
      <c r="GM715" s="244"/>
    </row>
    <row r="716" spans="1:195" s="245" customFormat="1" ht="28.5" customHeight="1" x14ac:dyDescent="0.45">
      <c r="A716" s="152"/>
      <c r="B716" s="153"/>
      <c r="C716" s="152"/>
      <c r="D716" s="152"/>
      <c r="E716" s="384" t="s">
        <v>159</v>
      </c>
      <c r="F716" s="384" t="s">
        <v>159</v>
      </c>
      <c r="G716" s="384">
        <v>0</v>
      </c>
      <c r="H716" s="384">
        <v>0</v>
      </c>
      <c r="I716" s="384">
        <v>0</v>
      </c>
      <c r="J716" s="384">
        <v>0</v>
      </c>
      <c r="K716" s="384">
        <v>0</v>
      </c>
      <c r="L716" s="384">
        <v>0</v>
      </c>
      <c r="M716" s="384">
        <v>0</v>
      </c>
      <c r="N716" s="384">
        <v>0</v>
      </c>
      <c r="O716" s="384">
        <v>0</v>
      </c>
      <c r="P716" s="384">
        <v>0</v>
      </c>
      <c r="Q716" s="384">
        <v>0</v>
      </c>
      <c r="R716" s="384">
        <v>0</v>
      </c>
      <c r="S716" s="384">
        <v>0</v>
      </c>
      <c r="T716" s="384">
        <v>0</v>
      </c>
      <c r="U716" s="384">
        <v>0</v>
      </c>
      <c r="V716" s="384">
        <v>0</v>
      </c>
      <c r="W716" s="384">
        <v>0</v>
      </c>
      <c r="X716" s="384">
        <v>0</v>
      </c>
      <c r="Y716" s="384">
        <v>0</v>
      </c>
      <c r="Z716" s="384">
        <v>0</v>
      </c>
      <c r="AA716" s="384">
        <v>0</v>
      </c>
      <c r="AB716" s="384">
        <v>0</v>
      </c>
      <c r="AC716" s="384">
        <v>0</v>
      </c>
      <c r="AD716" s="384">
        <v>0</v>
      </c>
      <c r="AE716" s="384">
        <v>0</v>
      </c>
      <c r="AF716" s="384">
        <v>0</v>
      </c>
      <c r="AG716" s="384">
        <v>0</v>
      </c>
      <c r="AH716" s="384">
        <v>0</v>
      </c>
      <c r="AI716" s="384">
        <v>0</v>
      </c>
      <c r="AJ716" s="384">
        <v>0</v>
      </c>
      <c r="AK716" s="384">
        <v>0</v>
      </c>
      <c r="AL716" s="384">
        <v>0</v>
      </c>
      <c r="AM716" s="384">
        <v>0</v>
      </c>
      <c r="AN716" s="384">
        <v>0</v>
      </c>
      <c r="AO716" s="384">
        <v>0</v>
      </c>
      <c r="AP716" s="384">
        <v>0</v>
      </c>
      <c r="AQ716" s="384">
        <v>0</v>
      </c>
      <c r="AR716" s="384">
        <v>0</v>
      </c>
      <c r="AS716" s="384">
        <v>0</v>
      </c>
      <c r="AT716" s="384">
        <v>0</v>
      </c>
      <c r="AU716" s="384">
        <v>0</v>
      </c>
      <c r="AV716" s="384">
        <v>0</v>
      </c>
      <c r="AW716" s="384">
        <v>0</v>
      </c>
      <c r="AX716" s="384">
        <v>0</v>
      </c>
      <c r="AY716" s="384">
        <v>0</v>
      </c>
      <c r="AZ716" s="384">
        <v>0</v>
      </c>
      <c r="BA716" s="384">
        <v>0</v>
      </c>
      <c r="BB716" s="384">
        <v>0</v>
      </c>
      <c r="BC716" s="384">
        <v>0</v>
      </c>
      <c r="BD716" s="384">
        <v>0</v>
      </c>
      <c r="BE716" s="384">
        <v>0</v>
      </c>
      <c r="BF716" s="384">
        <v>0</v>
      </c>
      <c r="BG716" s="384">
        <v>0</v>
      </c>
      <c r="BH716" s="384">
        <v>0</v>
      </c>
      <c r="BI716" s="384">
        <v>0</v>
      </c>
      <c r="BJ716" s="384">
        <v>0</v>
      </c>
      <c r="BK716" s="152"/>
      <c r="BL716" s="152"/>
      <c r="BM716" s="152"/>
      <c r="BN716" s="152"/>
      <c r="BO716" s="152"/>
      <c r="BP716" s="152"/>
      <c r="BQ716" s="152"/>
      <c r="BR716" s="152"/>
      <c r="BS716" s="384" t="s">
        <v>159</v>
      </c>
      <c r="BT716" s="384"/>
      <c r="BU716" s="384"/>
      <c r="BV716" s="384"/>
      <c r="BW716" s="384"/>
      <c r="BX716" s="384"/>
      <c r="BY716" s="384"/>
      <c r="BZ716" s="384"/>
      <c r="CA716" s="384"/>
      <c r="CB716" s="384"/>
      <c r="CC716" s="384"/>
      <c r="CD716" s="384"/>
      <c r="CE716" s="384"/>
      <c r="CF716" s="384"/>
      <c r="CG716" s="384"/>
      <c r="CH716" s="384"/>
      <c r="CI716" s="384"/>
      <c r="CJ716" s="384"/>
      <c r="CK716" s="384"/>
      <c r="CL716" s="384"/>
      <c r="CM716" s="384"/>
      <c r="CN716" s="384"/>
      <c r="CO716" s="384"/>
      <c r="CP716" s="384"/>
      <c r="CQ716" s="384"/>
      <c r="CR716" s="384"/>
      <c r="CS716" s="384"/>
      <c r="CT716" s="384"/>
      <c r="CU716" s="384"/>
      <c r="CV716" s="384"/>
      <c r="CW716" s="384"/>
      <c r="CX716" s="384"/>
      <c r="CY716" s="384"/>
      <c r="CZ716" s="384"/>
      <c r="DA716" s="384"/>
      <c r="DB716" s="384"/>
      <c r="DC716" s="384"/>
      <c r="DD716" s="384"/>
      <c r="DE716" s="384"/>
      <c r="DF716" s="384"/>
      <c r="DG716" s="384"/>
      <c r="DH716" s="384"/>
      <c r="DI716" s="384"/>
      <c r="DJ716" s="384"/>
      <c r="DK716" s="384"/>
      <c r="DL716" s="384"/>
      <c r="DM716" s="384"/>
      <c r="DN716" s="384"/>
      <c r="DO716" s="384"/>
      <c r="DP716" s="384"/>
      <c r="DQ716" s="384"/>
      <c r="DR716" s="384"/>
      <c r="DS716" s="384"/>
      <c r="DT716" s="384"/>
      <c r="DU716" s="384"/>
      <c r="DV716" s="384"/>
      <c r="DW716" s="384"/>
      <c r="DX716" s="384"/>
      <c r="DY716" s="152"/>
      <c r="DZ716" s="152"/>
      <c r="EA716" s="152"/>
      <c r="EB716" s="152"/>
      <c r="EC716" s="152"/>
      <c r="ED716" s="201"/>
      <c r="EE716" s="244"/>
      <c r="EF716" s="244"/>
      <c r="EG716" s="244"/>
      <c r="EH716" s="244"/>
      <c r="EI716" s="244"/>
      <c r="EJ716" s="244"/>
      <c r="EK716" s="244"/>
      <c r="EL716" s="244"/>
      <c r="EM716" s="244"/>
      <c r="EN716" s="244"/>
      <c r="EO716" s="244"/>
      <c r="EP716" s="244"/>
      <c r="EQ716" s="244"/>
      <c r="ER716" s="244"/>
      <c r="ES716" s="244"/>
      <c r="ET716" s="244"/>
      <c r="EU716" s="244"/>
      <c r="EV716" s="244"/>
      <c r="EW716" s="244"/>
      <c r="EX716" s="244"/>
      <c r="EY716" s="244"/>
      <c r="EZ716" s="244"/>
      <c r="FA716" s="244"/>
      <c r="FB716" s="244"/>
      <c r="FC716" s="244"/>
      <c r="FD716" s="244"/>
      <c r="FE716" s="244"/>
      <c r="FF716" s="244"/>
      <c r="FG716" s="244"/>
      <c r="FH716" s="244"/>
      <c r="FI716" s="244"/>
      <c r="FJ716" s="244"/>
      <c r="FK716" s="244"/>
      <c r="FL716" s="244"/>
      <c r="FM716" s="244"/>
      <c r="FN716" s="244"/>
      <c r="FO716" s="244"/>
      <c r="FP716" s="244"/>
      <c r="FQ716" s="244"/>
      <c r="FR716" s="244"/>
      <c r="FS716" s="244"/>
      <c r="FT716" s="244"/>
      <c r="FU716" s="244"/>
      <c r="FV716" s="244"/>
      <c r="FW716" s="244"/>
      <c r="FX716" s="244"/>
      <c r="FY716" s="244"/>
      <c r="FZ716" s="244"/>
      <c r="GA716" s="244"/>
      <c r="GB716" s="244"/>
      <c r="GC716" s="244"/>
      <c r="GD716" s="244"/>
      <c r="GE716" s="244"/>
      <c r="GF716" s="244"/>
      <c r="GG716" s="244"/>
      <c r="GH716" s="244"/>
      <c r="GI716" s="244"/>
      <c r="GJ716" s="244"/>
      <c r="GK716" s="244"/>
      <c r="GL716" s="244"/>
      <c r="GM716" s="244"/>
    </row>
    <row r="717" spans="1:195" s="245" customFormat="1" ht="14.25" customHeight="1" x14ac:dyDescent="0.45">
      <c r="A717" s="152"/>
      <c r="B717" s="153"/>
      <c r="C717" s="152"/>
      <c r="D717" s="152"/>
      <c r="E717" s="180"/>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2"/>
      <c r="BL717" s="152"/>
      <c r="BM717" s="152"/>
      <c r="BN717" s="152"/>
      <c r="BO717" s="152"/>
      <c r="BP717" s="152"/>
      <c r="BQ717" s="152"/>
      <c r="BR717" s="152"/>
      <c r="BS717" s="180"/>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2"/>
      <c r="DZ717" s="152"/>
      <c r="EA717" s="152"/>
      <c r="EB717" s="152"/>
      <c r="EC717" s="152"/>
      <c r="ED717" s="201"/>
      <c r="EE717" s="244"/>
      <c r="EF717" s="244"/>
      <c r="EG717" s="244"/>
      <c r="EH717" s="244"/>
      <c r="EI717" s="244"/>
      <c r="EJ717" s="244"/>
      <c r="EK717" s="244"/>
      <c r="EL717" s="244"/>
      <c r="EM717" s="244"/>
      <c r="EN717" s="244"/>
      <c r="EO717" s="244"/>
      <c r="EP717" s="244"/>
      <c r="EQ717" s="244"/>
      <c r="ER717" s="244"/>
      <c r="ES717" s="244"/>
      <c r="ET717" s="244"/>
      <c r="EU717" s="244"/>
      <c r="EV717" s="244"/>
      <c r="EW717" s="244"/>
      <c r="EX717" s="244"/>
      <c r="EY717" s="244"/>
      <c r="EZ717" s="244"/>
      <c r="FA717" s="244"/>
      <c r="FB717" s="244"/>
      <c r="FC717" s="244"/>
      <c r="FD717" s="244"/>
      <c r="FE717" s="244"/>
      <c r="FF717" s="244"/>
      <c r="FG717" s="244"/>
      <c r="FH717" s="244"/>
      <c r="FI717" s="244"/>
      <c r="FJ717" s="244"/>
      <c r="FK717" s="244"/>
      <c r="FL717" s="244"/>
      <c r="FM717" s="244"/>
      <c r="FN717" s="244"/>
      <c r="FO717" s="244"/>
      <c r="FP717" s="244"/>
      <c r="FQ717" s="244"/>
      <c r="FR717" s="244"/>
      <c r="FS717" s="244"/>
      <c r="FT717" s="244"/>
      <c r="FU717" s="244"/>
      <c r="FV717" s="244"/>
      <c r="FW717" s="244"/>
      <c r="FX717" s="244"/>
      <c r="FY717" s="244"/>
      <c r="FZ717" s="244"/>
      <c r="GA717" s="244"/>
      <c r="GB717" s="244"/>
      <c r="GC717" s="244"/>
      <c r="GD717" s="244"/>
      <c r="GE717" s="244"/>
      <c r="GF717" s="244"/>
      <c r="GG717" s="244"/>
      <c r="GH717" s="244"/>
      <c r="GI717" s="244"/>
      <c r="GJ717" s="244"/>
      <c r="GK717" s="244"/>
      <c r="GL717" s="244"/>
      <c r="GM717" s="244"/>
    </row>
    <row r="718" spans="1:195" s="245" customFormat="1" ht="14.25" customHeight="1" x14ac:dyDescent="0.45">
      <c r="A718" s="152"/>
      <c r="B718" s="153"/>
      <c r="C718" s="152"/>
      <c r="D718" s="152"/>
      <c r="E718" s="384" t="s">
        <v>86</v>
      </c>
      <c r="F718" s="384" t="s">
        <v>86</v>
      </c>
      <c r="G718" s="384">
        <v>0</v>
      </c>
      <c r="H718" s="384">
        <v>0</v>
      </c>
      <c r="I718" s="384">
        <v>0</v>
      </c>
      <c r="J718" s="384">
        <v>0</v>
      </c>
      <c r="K718" s="384">
        <v>0</v>
      </c>
      <c r="L718" s="384">
        <v>0</v>
      </c>
      <c r="M718" s="384">
        <v>0</v>
      </c>
      <c r="N718" s="384">
        <v>0</v>
      </c>
      <c r="O718" s="384">
        <v>0</v>
      </c>
      <c r="P718" s="384">
        <v>0</v>
      </c>
      <c r="Q718" s="384">
        <v>0</v>
      </c>
      <c r="R718" s="384">
        <v>0</v>
      </c>
      <c r="S718" s="384">
        <v>0</v>
      </c>
      <c r="T718" s="384">
        <v>0</v>
      </c>
      <c r="U718" s="384">
        <v>0</v>
      </c>
      <c r="V718" s="384">
        <v>0</v>
      </c>
      <c r="W718" s="384">
        <v>0</v>
      </c>
      <c r="X718" s="384">
        <v>0</v>
      </c>
      <c r="Y718" s="384">
        <v>0</v>
      </c>
      <c r="Z718" s="384">
        <v>0</v>
      </c>
      <c r="AA718" s="384">
        <v>0</v>
      </c>
      <c r="AB718" s="384">
        <v>0</v>
      </c>
      <c r="AC718" s="384">
        <v>0</v>
      </c>
      <c r="AD718" s="384">
        <v>0</v>
      </c>
      <c r="AE718" s="384">
        <v>0</v>
      </c>
      <c r="AF718" s="384">
        <v>0</v>
      </c>
      <c r="AG718" s="384">
        <v>0</v>
      </c>
      <c r="AH718" s="384">
        <v>0</v>
      </c>
      <c r="AI718" s="384">
        <v>0</v>
      </c>
      <c r="AJ718" s="384">
        <v>0</v>
      </c>
      <c r="AK718" s="384">
        <v>0</v>
      </c>
      <c r="AL718" s="384">
        <v>0</v>
      </c>
      <c r="AM718" s="384">
        <v>0</v>
      </c>
      <c r="AN718" s="384">
        <v>0</v>
      </c>
      <c r="AO718" s="384">
        <v>0</v>
      </c>
      <c r="AP718" s="384">
        <v>0</v>
      </c>
      <c r="AQ718" s="384">
        <v>0</v>
      </c>
      <c r="AR718" s="384">
        <v>0</v>
      </c>
      <c r="AS718" s="384">
        <v>0</v>
      </c>
      <c r="AT718" s="384">
        <v>0</v>
      </c>
      <c r="AU718" s="384">
        <v>0</v>
      </c>
      <c r="AV718" s="384">
        <v>0</v>
      </c>
      <c r="AW718" s="384">
        <v>0</v>
      </c>
      <c r="AX718" s="384">
        <v>0</v>
      </c>
      <c r="AY718" s="384">
        <v>0</v>
      </c>
      <c r="AZ718" s="384">
        <v>0</v>
      </c>
      <c r="BA718" s="384">
        <v>0</v>
      </c>
      <c r="BB718" s="384">
        <v>0</v>
      </c>
      <c r="BC718" s="384">
        <v>0</v>
      </c>
      <c r="BD718" s="384">
        <v>0</v>
      </c>
      <c r="BE718" s="384">
        <v>0</v>
      </c>
      <c r="BF718" s="384">
        <v>0</v>
      </c>
      <c r="BG718" s="384">
        <v>0</v>
      </c>
      <c r="BH718" s="384">
        <v>0</v>
      </c>
      <c r="BI718" s="384">
        <v>0</v>
      </c>
      <c r="BJ718" s="384">
        <v>0</v>
      </c>
      <c r="BK718" s="152"/>
      <c r="BL718" s="152"/>
      <c r="BM718" s="152"/>
      <c r="BN718" s="152"/>
      <c r="BO718" s="152"/>
      <c r="BP718" s="152"/>
      <c r="BQ718" s="152"/>
      <c r="BR718" s="152"/>
      <c r="BS718" s="384" t="s">
        <v>86</v>
      </c>
      <c r="BT718" s="384"/>
      <c r="BU718" s="384"/>
      <c r="BV718" s="384"/>
      <c r="BW718" s="384"/>
      <c r="BX718" s="384"/>
      <c r="BY718" s="384"/>
      <c r="BZ718" s="384"/>
      <c r="CA718" s="384"/>
      <c r="CB718" s="384"/>
      <c r="CC718" s="384"/>
      <c r="CD718" s="384"/>
      <c r="CE718" s="384"/>
      <c r="CF718" s="384"/>
      <c r="CG718" s="384"/>
      <c r="CH718" s="384"/>
      <c r="CI718" s="384"/>
      <c r="CJ718" s="384"/>
      <c r="CK718" s="384"/>
      <c r="CL718" s="384"/>
      <c r="CM718" s="384"/>
      <c r="CN718" s="384"/>
      <c r="CO718" s="384"/>
      <c r="CP718" s="384"/>
      <c r="CQ718" s="384"/>
      <c r="CR718" s="384"/>
      <c r="CS718" s="384"/>
      <c r="CT718" s="384"/>
      <c r="CU718" s="384"/>
      <c r="CV718" s="384"/>
      <c r="CW718" s="384"/>
      <c r="CX718" s="384"/>
      <c r="CY718" s="384"/>
      <c r="CZ718" s="384"/>
      <c r="DA718" s="384"/>
      <c r="DB718" s="384"/>
      <c r="DC718" s="384"/>
      <c r="DD718" s="384"/>
      <c r="DE718" s="384"/>
      <c r="DF718" s="384"/>
      <c r="DG718" s="384"/>
      <c r="DH718" s="384"/>
      <c r="DI718" s="384"/>
      <c r="DJ718" s="384"/>
      <c r="DK718" s="384"/>
      <c r="DL718" s="384"/>
      <c r="DM718" s="384"/>
      <c r="DN718" s="384"/>
      <c r="DO718" s="384"/>
      <c r="DP718" s="384"/>
      <c r="DQ718" s="384"/>
      <c r="DR718" s="384"/>
      <c r="DS718" s="384"/>
      <c r="DT718" s="384"/>
      <c r="DU718" s="384"/>
      <c r="DV718" s="384"/>
      <c r="DW718" s="384"/>
      <c r="DX718" s="384"/>
      <c r="DY718" s="152"/>
      <c r="DZ718" s="152"/>
      <c r="EA718" s="152"/>
      <c r="EB718" s="152"/>
      <c r="EC718" s="152"/>
      <c r="ED718" s="201"/>
      <c r="EE718" s="244"/>
      <c r="EF718" s="244"/>
      <c r="EG718" s="244"/>
      <c r="EH718" s="244"/>
      <c r="EI718" s="244"/>
      <c r="EJ718" s="244"/>
      <c r="EK718" s="244"/>
      <c r="EL718" s="244"/>
      <c r="EM718" s="244"/>
      <c r="EN718" s="244"/>
      <c r="EO718" s="244"/>
      <c r="EP718" s="244"/>
      <c r="EQ718" s="244"/>
      <c r="ER718" s="244"/>
      <c r="ES718" s="244"/>
      <c r="ET718" s="244"/>
      <c r="EU718" s="244"/>
      <c r="EV718" s="244"/>
      <c r="EW718" s="244"/>
      <c r="EX718" s="244"/>
      <c r="EY718" s="244"/>
      <c r="EZ718" s="244"/>
      <c r="FA718" s="244"/>
      <c r="FB718" s="244"/>
      <c r="FC718" s="244"/>
      <c r="FD718" s="244"/>
      <c r="FE718" s="244"/>
      <c r="FF718" s="244"/>
      <c r="FG718" s="244"/>
      <c r="FH718" s="244"/>
      <c r="FI718" s="244"/>
      <c r="FJ718" s="244"/>
      <c r="FK718" s="244"/>
      <c r="FL718" s="244"/>
      <c r="FM718" s="244"/>
      <c r="FN718" s="244"/>
      <c r="FO718" s="244"/>
      <c r="FP718" s="244"/>
      <c r="FQ718" s="244"/>
      <c r="FR718" s="244"/>
      <c r="FS718" s="244"/>
      <c r="FT718" s="244"/>
      <c r="FU718" s="244"/>
      <c r="FV718" s="244"/>
      <c r="FW718" s="244"/>
      <c r="FX718" s="244"/>
      <c r="FY718" s="244"/>
      <c r="FZ718" s="244"/>
      <c r="GA718" s="244"/>
      <c r="GB718" s="244"/>
      <c r="GC718" s="244"/>
      <c r="GD718" s="244"/>
      <c r="GE718" s="244"/>
      <c r="GF718" s="244"/>
      <c r="GG718" s="244"/>
      <c r="GH718" s="244"/>
      <c r="GI718" s="244"/>
      <c r="GJ718" s="244"/>
      <c r="GK718" s="244"/>
      <c r="GL718" s="244"/>
      <c r="GM718" s="244"/>
    </row>
    <row r="719" spans="1:195" s="245" customFormat="1" ht="28.5" customHeight="1" x14ac:dyDescent="0.45">
      <c r="A719" s="152"/>
      <c r="B719" s="153"/>
      <c r="C719" s="152"/>
      <c r="D719" s="152"/>
      <c r="E719" s="384" t="s">
        <v>160</v>
      </c>
      <c r="F719" s="384" t="s">
        <v>160</v>
      </c>
      <c r="G719" s="384">
        <v>0</v>
      </c>
      <c r="H719" s="384">
        <v>0</v>
      </c>
      <c r="I719" s="384">
        <v>0</v>
      </c>
      <c r="J719" s="384">
        <v>0</v>
      </c>
      <c r="K719" s="384">
        <v>0</v>
      </c>
      <c r="L719" s="384">
        <v>0</v>
      </c>
      <c r="M719" s="384">
        <v>0</v>
      </c>
      <c r="N719" s="384">
        <v>0</v>
      </c>
      <c r="O719" s="384">
        <v>0</v>
      </c>
      <c r="P719" s="384">
        <v>0</v>
      </c>
      <c r="Q719" s="384">
        <v>0</v>
      </c>
      <c r="R719" s="384">
        <v>0</v>
      </c>
      <c r="S719" s="384">
        <v>0</v>
      </c>
      <c r="T719" s="384">
        <v>0</v>
      </c>
      <c r="U719" s="384">
        <v>0</v>
      </c>
      <c r="V719" s="384">
        <v>0</v>
      </c>
      <c r="W719" s="384">
        <v>0</v>
      </c>
      <c r="X719" s="384">
        <v>0</v>
      </c>
      <c r="Y719" s="384">
        <v>0</v>
      </c>
      <c r="Z719" s="384">
        <v>0</v>
      </c>
      <c r="AA719" s="384">
        <v>0</v>
      </c>
      <c r="AB719" s="384">
        <v>0</v>
      </c>
      <c r="AC719" s="384">
        <v>0</v>
      </c>
      <c r="AD719" s="384">
        <v>0</v>
      </c>
      <c r="AE719" s="384">
        <v>0</v>
      </c>
      <c r="AF719" s="384">
        <v>0</v>
      </c>
      <c r="AG719" s="384">
        <v>0</v>
      </c>
      <c r="AH719" s="384">
        <v>0</v>
      </c>
      <c r="AI719" s="384">
        <v>0</v>
      </c>
      <c r="AJ719" s="384">
        <v>0</v>
      </c>
      <c r="AK719" s="384">
        <v>0</v>
      </c>
      <c r="AL719" s="384">
        <v>0</v>
      </c>
      <c r="AM719" s="384">
        <v>0</v>
      </c>
      <c r="AN719" s="384">
        <v>0</v>
      </c>
      <c r="AO719" s="384">
        <v>0</v>
      </c>
      <c r="AP719" s="384">
        <v>0</v>
      </c>
      <c r="AQ719" s="384">
        <v>0</v>
      </c>
      <c r="AR719" s="384">
        <v>0</v>
      </c>
      <c r="AS719" s="384">
        <v>0</v>
      </c>
      <c r="AT719" s="384">
        <v>0</v>
      </c>
      <c r="AU719" s="384">
        <v>0</v>
      </c>
      <c r="AV719" s="384">
        <v>0</v>
      </c>
      <c r="AW719" s="384">
        <v>0</v>
      </c>
      <c r="AX719" s="384">
        <v>0</v>
      </c>
      <c r="AY719" s="384">
        <v>0</v>
      </c>
      <c r="AZ719" s="384">
        <v>0</v>
      </c>
      <c r="BA719" s="384">
        <v>0</v>
      </c>
      <c r="BB719" s="384">
        <v>0</v>
      </c>
      <c r="BC719" s="384">
        <v>0</v>
      </c>
      <c r="BD719" s="384">
        <v>0</v>
      </c>
      <c r="BE719" s="384">
        <v>0</v>
      </c>
      <c r="BF719" s="384">
        <v>0</v>
      </c>
      <c r="BG719" s="384">
        <v>0</v>
      </c>
      <c r="BH719" s="384">
        <v>0</v>
      </c>
      <c r="BI719" s="384">
        <v>0</v>
      </c>
      <c r="BJ719" s="384">
        <v>0</v>
      </c>
      <c r="BK719" s="152"/>
      <c r="BL719" s="152"/>
      <c r="BM719" s="152"/>
      <c r="BN719" s="152"/>
      <c r="BO719" s="152"/>
      <c r="BP719" s="152"/>
      <c r="BQ719" s="152"/>
      <c r="BR719" s="152"/>
      <c r="BS719" s="384" t="s">
        <v>160</v>
      </c>
      <c r="BT719" s="384"/>
      <c r="BU719" s="384"/>
      <c r="BV719" s="384"/>
      <c r="BW719" s="384"/>
      <c r="BX719" s="384"/>
      <c r="BY719" s="384"/>
      <c r="BZ719" s="384"/>
      <c r="CA719" s="384"/>
      <c r="CB719" s="384"/>
      <c r="CC719" s="384"/>
      <c r="CD719" s="384"/>
      <c r="CE719" s="384"/>
      <c r="CF719" s="384"/>
      <c r="CG719" s="384"/>
      <c r="CH719" s="384"/>
      <c r="CI719" s="384"/>
      <c r="CJ719" s="384"/>
      <c r="CK719" s="384"/>
      <c r="CL719" s="384"/>
      <c r="CM719" s="384"/>
      <c r="CN719" s="384"/>
      <c r="CO719" s="384"/>
      <c r="CP719" s="384"/>
      <c r="CQ719" s="384"/>
      <c r="CR719" s="384"/>
      <c r="CS719" s="384"/>
      <c r="CT719" s="384"/>
      <c r="CU719" s="384"/>
      <c r="CV719" s="384"/>
      <c r="CW719" s="384"/>
      <c r="CX719" s="384"/>
      <c r="CY719" s="384"/>
      <c r="CZ719" s="384"/>
      <c r="DA719" s="384"/>
      <c r="DB719" s="384"/>
      <c r="DC719" s="384"/>
      <c r="DD719" s="384"/>
      <c r="DE719" s="384"/>
      <c r="DF719" s="384"/>
      <c r="DG719" s="384"/>
      <c r="DH719" s="384"/>
      <c r="DI719" s="384"/>
      <c r="DJ719" s="384"/>
      <c r="DK719" s="384"/>
      <c r="DL719" s="384"/>
      <c r="DM719" s="384"/>
      <c r="DN719" s="384"/>
      <c r="DO719" s="384"/>
      <c r="DP719" s="384"/>
      <c r="DQ719" s="384"/>
      <c r="DR719" s="384"/>
      <c r="DS719" s="384"/>
      <c r="DT719" s="384"/>
      <c r="DU719" s="384"/>
      <c r="DV719" s="384"/>
      <c r="DW719" s="384"/>
      <c r="DX719" s="384"/>
      <c r="DY719" s="152"/>
      <c r="DZ719" s="152"/>
      <c r="EA719" s="152"/>
      <c r="EB719" s="152"/>
      <c r="EC719" s="152"/>
      <c r="ED719" s="201"/>
      <c r="EE719" s="244"/>
      <c r="EF719" s="244"/>
      <c r="EG719" s="244"/>
      <c r="EH719" s="244"/>
      <c r="EI719" s="244"/>
      <c r="EJ719" s="244"/>
      <c r="EK719" s="244"/>
      <c r="EL719" s="244"/>
      <c r="EM719" s="244"/>
      <c r="EN719" s="244"/>
      <c r="EO719" s="244"/>
      <c r="EP719" s="244"/>
      <c r="EQ719" s="244"/>
      <c r="ER719" s="244"/>
      <c r="ES719" s="244"/>
      <c r="ET719" s="244"/>
      <c r="EU719" s="244"/>
      <c r="EV719" s="244"/>
      <c r="EW719" s="244"/>
      <c r="EX719" s="244"/>
      <c r="EY719" s="244"/>
      <c r="EZ719" s="244"/>
      <c r="FA719" s="244"/>
      <c r="FB719" s="244"/>
      <c r="FC719" s="244"/>
      <c r="FD719" s="244"/>
      <c r="FE719" s="244"/>
      <c r="FF719" s="244"/>
      <c r="FG719" s="244"/>
      <c r="FH719" s="244"/>
      <c r="FI719" s="244"/>
      <c r="FJ719" s="244"/>
      <c r="FK719" s="244"/>
      <c r="FL719" s="244"/>
      <c r="FM719" s="244"/>
      <c r="FN719" s="244"/>
      <c r="FO719" s="244"/>
      <c r="FP719" s="244"/>
      <c r="FQ719" s="244"/>
      <c r="FR719" s="244"/>
      <c r="FS719" s="244"/>
      <c r="FT719" s="244"/>
      <c r="FU719" s="244"/>
      <c r="FV719" s="244"/>
      <c r="FW719" s="244"/>
      <c r="FX719" s="244"/>
      <c r="FY719" s="244"/>
      <c r="FZ719" s="244"/>
      <c r="GA719" s="244"/>
      <c r="GB719" s="244"/>
      <c r="GC719" s="244"/>
      <c r="GD719" s="244"/>
      <c r="GE719" s="244"/>
      <c r="GF719" s="244"/>
      <c r="GG719" s="244"/>
      <c r="GH719" s="244"/>
      <c r="GI719" s="244"/>
      <c r="GJ719" s="244"/>
      <c r="GK719" s="244"/>
      <c r="GL719" s="244"/>
      <c r="GM719" s="244"/>
    </row>
    <row r="721" spans="5:5" ht="18.75" customHeight="1" x14ac:dyDescent="0.45">
      <c r="E721" s="153"/>
    </row>
    <row r="722" spans="5:5" ht="18.75" customHeight="1" x14ac:dyDescent="0.45">
      <c r="E722" s="153"/>
    </row>
    <row r="723" spans="5:5" ht="18.75" customHeight="1" x14ac:dyDescent="0.45">
      <c r="E723" s="153"/>
    </row>
    <row r="724" spans="5:5" ht="18.75" customHeight="1" x14ac:dyDescent="0.45">
      <c r="E724" s="153"/>
    </row>
    <row r="725" spans="5:5" ht="18.75" customHeight="1" x14ac:dyDescent="0.45">
      <c r="E725" s="153"/>
    </row>
    <row r="739" spans="2:146" ht="18.75" customHeight="1" x14ac:dyDescent="0.45">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BE739" s="340" t="s">
        <v>221</v>
      </c>
      <c r="BF739" s="341"/>
      <c r="BG739" s="341"/>
      <c r="BH739" s="341"/>
      <c r="BI739" s="341"/>
      <c r="BJ739" s="341"/>
      <c r="BK739" s="341"/>
      <c r="BL739" s="342"/>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DS739" s="340" t="s">
        <v>211</v>
      </c>
      <c r="DT739" s="341"/>
      <c r="DU739" s="341"/>
      <c r="DV739" s="341"/>
      <c r="DW739" s="341"/>
      <c r="DX739" s="341"/>
      <c r="DY739" s="341"/>
      <c r="DZ739" s="342"/>
    </row>
    <row r="740" spans="2:146" ht="18.75" customHeight="1" x14ac:dyDescent="0.45">
      <c r="B740" s="58"/>
      <c r="BE740" s="343"/>
      <c r="BF740" s="344"/>
      <c r="BG740" s="344"/>
      <c r="BH740" s="344"/>
      <c r="BI740" s="344"/>
      <c r="BJ740" s="344"/>
      <c r="BK740" s="344"/>
      <c r="BL740" s="345"/>
      <c r="BP740" s="58"/>
      <c r="DS740" s="343"/>
      <c r="DT740" s="344"/>
      <c r="DU740" s="344"/>
      <c r="DV740" s="344"/>
      <c r="DW740" s="344"/>
      <c r="DX740" s="344"/>
      <c r="DY740" s="344"/>
      <c r="DZ740" s="345"/>
    </row>
    <row r="741" spans="2:146" ht="18.75" customHeight="1" x14ac:dyDescent="0.45">
      <c r="B741" s="58"/>
      <c r="C741" s="156" t="s">
        <v>36</v>
      </c>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BP741" s="58"/>
      <c r="BQ741" s="156" t="s">
        <v>36</v>
      </c>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row>
    <row r="742" spans="2:146" ht="18.75" customHeight="1" x14ac:dyDescent="0.45">
      <c r="B742" s="58"/>
      <c r="C742" s="59"/>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BP742" s="58"/>
      <c r="BQ742" s="59"/>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row>
    <row r="743" spans="2:146" ht="18.75" customHeight="1" thickBot="1" x14ac:dyDescent="0.5">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row>
    <row r="744" spans="2:146" ht="26.1" customHeight="1" thickBot="1" x14ac:dyDescent="0.5">
      <c r="B744" s="58"/>
      <c r="C744" s="138" t="s">
        <v>431</v>
      </c>
      <c r="D744" s="139"/>
      <c r="E744" s="139"/>
      <c r="F744" s="139"/>
      <c r="G744" s="139"/>
      <c r="H744" s="140"/>
      <c r="I744" s="140"/>
      <c r="J744" s="140"/>
      <c r="K744" s="140"/>
      <c r="L744" s="140"/>
      <c r="M744" s="139" t="s">
        <v>92</v>
      </c>
      <c r="N744" s="450"/>
      <c r="O744" s="450"/>
      <c r="P744" s="450"/>
      <c r="Q744" s="450"/>
      <c r="R744" s="450"/>
      <c r="S744" s="450"/>
      <c r="T744" s="450"/>
      <c r="U744" s="450"/>
      <c r="V744" s="450"/>
      <c r="W744" s="450"/>
      <c r="X744" s="139" t="s">
        <v>93</v>
      </c>
      <c r="Y744" s="140"/>
      <c r="Z744" s="139" t="s">
        <v>92</v>
      </c>
      <c r="AA744" s="139" t="s">
        <v>94</v>
      </c>
      <c r="AB744" s="140"/>
      <c r="AC744" s="140"/>
      <c r="AD744" s="140"/>
      <c r="AE744" s="140"/>
      <c r="AF744" s="140"/>
      <c r="AG744" s="451"/>
      <c r="AH744" s="451"/>
      <c r="AI744" s="451"/>
      <c r="AJ744" s="451"/>
      <c r="AK744" s="451"/>
      <c r="AL744" s="451"/>
      <c r="AM744" s="451"/>
      <c r="AN744" s="451"/>
      <c r="AO744" s="451"/>
      <c r="AP744" s="451"/>
      <c r="AQ744" s="141" t="s">
        <v>93</v>
      </c>
      <c r="AR744" s="142"/>
      <c r="AX744" s="143"/>
      <c r="AY744" s="58"/>
      <c r="AZ744" s="58"/>
      <c r="BP744" s="58"/>
      <c r="BQ744" s="138" t="s">
        <v>431</v>
      </c>
      <c r="BR744" s="139"/>
      <c r="BS744" s="139"/>
      <c r="BT744" s="139"/>
      <c r="BU744" s="139"/>
      <c r="BV744" s="140"/>
      <c r="BW744" s="140"/>
      <c r="BX744" s="140"/>
      <c r="BY744" s="140"/>
      <c r="BZ744" s="140"/>
      <c r="CA744" s="139" t="s">
        <v>92</v>
      </c>
      <c r="CB744" s="450" t="s">
        <v>273</v>
      </c>
      <c r="CC744" s="450"/>
      <c r="CD744" s="450"/>
      <c r="CE744" s="450"/>
      <c r="CF744" s="450"/>
      <c r="CG744" s="450"/>
      <c r="CH744" s="450"/>
      <c r="CI744" s="450"/>
      <c r="CJ744" s="450"/>
      <c r="CK744" s="450"/>
      <c r="CL744" s="139" t="s">
        <v>93</v>
      </c>
      <c r="CM744" s="140"/>
      <c r="CN744" s="139" t="s">
        <v>92</v>
      </c>
      <c r="CO744" s="139" t="s">
        <v>94</v>
      </c>
      <c r="CP744" s="140"/>
      <c r="CQ744" s="140"/>
      <c r="CR744" s="140"/>
      <c r="CS744" s="140"/>
      <c r="CT744" s="140"/>
      <c r="CU744" s="451" t="s">
        <v>274</v>
      </c>
      <c r="CV744" s="451"/>
      <c r="CW744" s="451"/>
      <c r="CX744" s="451"/>
      <c r="CY744" s="451"/>
      <c r="CZ744" s="451"/>
      <c r="DA744" s="451"/>
      <c r="DB744" s="451"/>
      <c r="DC744" s="451"/>
      <c r="DD744" s="451"/>
      <c r="DE744" s="141" t="s">
        <v>93</v>
      </c>
      <c r="DF744" s="142"/>
      <c r="DL744" s="143"/>
      <c r="DM744" s="58"/>
      <c r="DN744" s="58"/>
    </row>
    <row r="745" spans="2:146" ht="18.75" customHeight="1" thickBot="1" x14ac:dyDescent="0.5">
      <c r="B745" s="58"/>
      <c r="C745" s="58"/>
      <c r="D745" s="58"/>
      <c r="E745" s="144"/>
      <c r="F745" s="58"/>
      <c r="G745" s="58"/>
      <c r="H745" s="58"/>
      <c r="I745" s="58"/>
      <c r="J745" s="58"/>
      <c r="K745" s="58"/>
      <c r="L745" s="58"/>
      <c r="M745" s="58"/>
      <c r="N745" s="58"/>
      <c r="O745" s="58"/>
      <c r="P745" s="58"/>
      <c r="Q745" s="58"/>
      <c r="R745" s="58"/>
      <c r="S745" s="58"/>
      <c r="T745" s="58"/>
      <c r="U745" s="58"/>
      <c r="V745" s="58"/>
      <c r="W745" s="58"/>
      <c r="X745" s="58"/>
      <c r="Y745" s="58"/>
      <c r="Z745" s="58"/>
      <c r="BP745" s="58"/>
      <c r="BQ745" s="58"/>
      <c r="BR745" s="58"/>
      <c r="BS745" s="144"/>
      <c r="BT745" s="58"/>
      <c r="BU745" s="58"/>
      <c r="BV745" s="58"/>
      <c r="BW745" s="58"/>
      <c r="BX745" s="58"/>
      <c r="BY745" s="58"/>
      <c r="BZ745" s="58"/>
      <c r="CA745" s="58"/>
      <c r="CB745" s="58"/>
      <c r="CC745" s="58"/>
      <c r="CD745" s="58"/>
      <c r="CE745" s="58"/>
      <c r="CF745" s="58"/>
      <c r="CG745" s="58"/>
      <c r="CH745" s="58"/>
      <c r="CI745" s="58"/>
      <c r="CJ745" s="58"/>
      <c r="CK745" s="58"/>
      <c r="CL745" s="58"/>
      <c r="CM745" s="58"/>
      <c r="CN745" s="58"/>
    </row>
    <row r="746" spans="2:146" ht="18.75" customHeight="1" x14ac:dyDescent="0.45">
      <c r="B746" s="58"/>
      <c r="C746" s="58"/>
      <c r="D746" s="58"/>
      <c r="E746" s="144"/>
      <c r="F746" s="58"/>
      <c r="I746" s="385" t="s">
        <v>432</v>
      </c>
      <c r="J746" s="386"/>
      <c r="K746" s="386"/>
      <c r="L746" s="386"/>
      <c r="M746" s="386"/>
      <c r="N746" s="386"/>
      <c r="O746" s="386"/>
      <c r="P746" s="387"/>
      <c r="Q746" s="374" t="s">
        <v>82</v>
      </c>
      <c r="R746" s="375"/>
      <c r="S746" s="375"/>
      <c r="T746" s="375"/>
      <c r="U746" s="375"/>
      <c r="V746" s="375"/>
      <c r="W746" s="375"/>
      <c r="X746" s="375"/>
      <c r="Y746" s="375"/>
      <c r="Z746" s="375"/>
      <c r="AA746" s="375"/>
      <c r="AB746" s="375"/>
      <c r="AC746" s="375"/>
      <c r="AD746" s="375"/>
      <c r="AE746" s="375"/>
      <c r="AF746" s="375"/>
      <c r="AG746" s="375"/>
      <c r="AH746" s="375"/>
      <c r="AI746" s="375"/>
      <c r="AJ746" s="376"/>
      <c r="AK746" s="374" t="s">
        <v>428</v>
      </c>
      <c r="AL746" s="375"/>
      <c r="AM746" s="375"/>
      <c r="AN746" s="375"/>
      <c r="AO746" s="375"/>
      <c r="AP746" s="375"/>
      <c r="AQ746" s="375"/>
      <c r="AR746" s="375"/>
      <c r="AS746" s="375"/>
      <c r="AT746" s="375"/>
      <c r="AU746" s="375"/>
      <c r="AV746" s="375"/>
      <c r="AW746" s="375"/>
      <c r="AX746" s="375"/>
      <c r="AY746" s="375"/>
      <c r="AZ746" s="375"/>
      <c r="BA746" s="375"/>
      <c r="BB746" s="375"/>
      <c r="BC746" s="375"/>
      <c r="BD746" s="375"/>
      <c r="BE746" s="375"/>
      <c r="BF746" s="375"/>
      <c r="BG746" s="375"/>
      <c r="BH746" s="376"/>
      <c r="BP746" s="58"/>
      <c r="BQ746" s="58"/>
      <c r="BR746" s="58"/>
      <c r="BS746" s="144"/>
      <c r="BT746" s="58"/>
      <c r="BW746" s="385" t="s">
        <v>432</v>
      </c>
      <c r="BX746" s="386"/>
      <c r="BY746" s="386"/>
      <c r="BZ746" s="386"/>
      <c r="CA746" s="386"/>
      <c r="CB746" s="386"/>
      <c r="CC746" s="386"/>
      <c r="CD746" s="387"/>
      <c r="CE746" s="374" t="s">
        <v>95</v>
      </c>
      <c r="CF746" s="375"/>
      <c r="CG746" s="375"/>
      <c r="CH746" s="375"/>
      <c r="CI746" s="375"/>
      <c r="CJ746" s="375"/>
      <c r="CK746" s="375"/>
      <c r="CL746" s="375"/>
      <c r="CM746" s="375"/>
      <c r="CN746" s="375"/>
      <c r="CO746" s="375"/>
      <c r="CP746" s="375"/>
      <c r="CQ746" s="375"/>
      <c r="CR746" s="375"/>
      <c r="CS746" s="375"/>
      <c r="CT746" s="375"/>
      <c r="CU746" s="375"/>
      <c r="CV746" s="375"/>
      <c r="CW746" s="375"/>
      <c r="CX746" s="376"/>
      <c r="CY746" s="374" t="s">
        <v>96</v>
      </c>
      <c r="CZ746" s="375"/>
      <c r="DA746" s="375"/>
      <c r="DB746" s="375"/>
      <c r="DC746" s="375"/>
      <c r="DD746" s="375"/>
      <c r="DE746" s="375"/>
      <c r="DF746" s="375"/>
      <c r="DG746" s="375"/>
      <c r="DH746" s="375"/>
      <c r="DI746" s="375"/>
      <c r="DJ746" s="375"/>
      <c r="DK746" s="375"/>
      <c r="DL746" s="375"/>
      <c r="DM746" s="375"/>
      <c r="DN746" s="375"/>
      <c r="DO746" s="375"/>
      <c r="DP746" s="375"/>
      <c r="DQ746" s="375"/>
      <c r="DR746" s="375"/>
      <c r="DS746" s="375"/>
      <c r="DT746" s="375"/>
      <c r="DU746" s="375"/>
      <c r="DV746" s="376"/>
    </row>
    <row r="747" spans="2:146" ht="18.75" customHeight="1" thickBot="1" x14ac:dyDescent="0.5">
      <c r="B747" s="58"/>
      <c r="C747" s="58"/>
      <c r="D747" s="58"/>
      <c r="E747" s="144"/>
      <c r="F747" s="58"/>
      <c r="I747" s="388"/>
      <c r="J747" s="389"/>
      <c r="K747" s="389"/>
      <c r="L747" s="389"/>
      <c r="M747" s="389"/>
      <c r="N747" s="389"/>
      <c r="O747" s="389"/>
      <c r="P747" s="390"/>
      <c r="Q747" s="377"/>
      <c r="R747" s="378"/>
      <c r="S747" s="378"/>
      <c r="T747" s="378"/>
      <c r="U747" s="378"/>
      <c r="V747" s="378"/>
      <c r="W747" s="378"/>
      <c r="X747" s="378"/>
      <c r="Y747" s="378"/>
      <c r="Z747" s="378"/>
      <c r="AA747" s="378"/>
      <c r="AB747" s="378"/>
      <c r="AC747" s="378"/>
      <c r="AD747" s="378"/>
      <c r="AE747" s="378"/>
      <c r="AF747" s="378"/>
      <c r="AG747" s="378"/>
      <c r="AH747" s="378"/>
      <c r="AI747" s="378"/>
      <c r="AJ747" s="379"/>
      <c r="AK747" s="377"/>
      <c r="AL747" s="378"/>
      <c r="AM747" s="378"/>
      <c r="AN747" s="378"/>
      <c r="AO747" s="378"/>
      <c r="AP747" s="378"/>
      <c r="AQ747" s="378"/>
      <c r="AR747" s="378"/>
      <c r="AS747" s="378"/>
      <c r="AT747" s="378"/>
      <c r="AU747" s="378"/>
      <c r="AV747" s="378"/>
      <c r="AW747" s="378"/>
      <c r="AX747" s="378"/>
      <c r="AY747" s="378"/>
      <c r="AZ747" s="378"/>
      <c r="BA747" s="378"/>
      <c r="BB747" s="378"/>
      <c r="BC747" s="378"/>
      <c r="BD747" s="378"/>
      <c r="BE747" s="378"/>
      <c r="BF747" s="378"/>
      <c r="BG747" s="378"/>
      <c r="BH747" s="379"/>
      <c r="BP747" s="58"/>
      <c r="BQ747" s="58"/>
      <c r="BR747" s="58"/>
      <c r="BS747" s="144"/>
      <c r="BT747" s="58"/>
      <c r="BW747" s="388"/>
      <c r="BX747" s="389"/>
      <c r="BY747" s="389"/>
      <c r="BZ747" s="389"/>
      <c r="CA747" s="389"/>
      <c r="CB747" s="389"/>
      <c r="CC747" s="389"/>
      <c r="CD747" s="390"/>
      <c r="CE747" s="377"/>
      <c r="CF747" s="378"/>
      <c r="CG747" s="378"/>
      <c r="CH747" s="378"/>
      <c r="CI747" s="378"/>
      <c r="CJ747" s="378"/>
      <c r="CK747" s="378"/>
      <c r="CL747" s="378"/>
      <c r="CM747" s="378"/>
      <c r="CN747" s="378"/>
      <c r="CO747" s="378"/>
      <c r="CP747" s="378"/>
      <c r="CQ747" s="378"/>
      <c r="CR747" s="378"/>
      <c r="CS747" s="378"/>
      <c r="CT747" s="378"/>
      <c r="CU747" s="378"/>
      <c r="CV747" s="378"/>
      <c r="CW747" s="378"/>
      <c r="CX747" s="379"/>
      <c r="CY747" s="377"/>
      <c r="CZ747" s="378"/>
      <c r="DA747" s="378"/>
      <c r="DB747" s="378"/>
      <c r="DC747" s="378"/>
      <c r="DD747" s="378"/>
      <c r="DE747" s="378"/>
      <c r="DF747" s="378"/>
      <c r="DG747" s="378"/>
      <c r="DH747" s="378"/>
      <c r="DI747" s="378"/>
      <c r="DJ747" s="378"/>
      <c r="DK747" s="378"/>
      <c r="DL747" s="378"/>
      <c r="DM747" s="378"/>
      <c r="DN747" s="378"/>
      <c r="DO747" s="378"/>
      <c r="DP747" s="378"/>
      <c r="DQ747" s="378"/>
      <c r="DR747" s="378"/>
      <c r="DS747" s="378"/>
      <c r="DT747" s="378"/>
      <c r="DU747" s="378"/>
      <c r="DV747" s="379"/>
    </row>
    <row r="748" spans="2:146" ht="18.75" customHeight="1" x14ac:dyDescent="0.45">
      <c r="B748" s="58"/>
      <c r="C748" s="58"/>
      <c r="D748" s="58"/>
      <c r="E748" s="144"/>
      <c r="F748" s="58"/>
      <c r="I748" s="388"/>
      <c r="J748" s="389"/>
      <c r="K748" s="389"/>
      <c r="L748" s="389"/>
      <c r="M748" s="389"/>
      <c r="N748" s="389"/>
      <c r="O748" s="389"/>
      <c r="P748" s="390"/>
      <c r="Q748" s="178"/>
      <c r="R748" s="164"/>
      <c r="S748" s="164"/>
      <c r="T748" s="164"/>
      <c r="U748" s="164"/>
      <c r="V748" s="164"/>
      <c r="W748" s="164"/>
      <c r="X748" s="164"/>
      <c r="Y748" s="164"/>
      <c r="Z748" s="164"/>
      <c r="AA748" s="164"/>
      <c r="AB748" s="164"/>
      <c r="AC748" s="164"/>
      <c r="AD748" s="164"/>
      <c r="AE748" s="164"/>
      <c r="AF748" s="164"/>
      <c r="AG748" s="164"/>
      <c r="AH748" s="164"/>
      <c r="AI748" s="164"/>
      <c r="AJ748" s="145"/>
      <c r="AK748" s="164"/>
      <c r="AL748" s="164"/>
      <c r="AM748" s="177"/>
      <c r="AN748" s="177"/>
      <c r="AO748" s="177"/>
      <c r="AP748" s="177"/>
      <c r="AQ748" s="177"/>
      <c r="AR748" s="177"/>
      <c r="AS748" s="177"/>
      <c r="AT748" s="177"/>
      <c r="AU748" s="177"/>
      <c r="AV748" s="177"/>
      <c r="AW748" s="177"/>
      <c r="AX748" s="177"/>
      <c r="AY748" s="177"/>
      <c r="AZ748" s="177"/>
      <c r="BA748" s="177"/>
      <c r="BB748" s="177"/>
      <c r="BC748" s="177"/>
      <c r="BD748" s="177"/>
      <c r="BE748" s="177"/>
      <c r="BF748" s="177"/>
      <c r="BG748" s="177"/>
      <c r="BH748" s="146"/>
      <c r="BP748" s="58"/>
      <c r="BQ748" s="58"/>
      <c r="BR748" s="58"/>
      <c r="BS748" s="144"/>
      <c r="BT748" s="58"/>
      <c r="BW748" s="388"/>
      <c r="BX748" s="389"/>
      <c r="BY748" s="389"/>
      <c r="BZ748" s="389"/>
      <c r="CA748" s="389"/>
      <c r="CB748" s="389"/>
      <c r="CC748" s="389"/>
      <c r="CD748" s="390"/>
      <c r="CE748" s="178"/>
      <c r="CF748" s="164"/>
      <c r="CG748" s="164"/>
      <c r="CH748" s="164"/>
      <c r="CI748" s="164"/>
      <c r="CJ748" s="164"/>
      <c r="CK748" s="164"/>
      <c r="CL748" s="164"/>
      <c r="CM748" s="164"/>
      <c r="CN748" s="164"/>
      <c r="CO748" s="164"/>
      <c r="CP748" s="164"/>
      <c r="CQ748" s="164"/>
      <c r="CR748" s="164"/>
      <c r="CS748" s="164"/>
      <c r="CT748" s="164"/>
      <c r="CU748" s="164"/>
      <c r="CV748" s="164"/>
      <c r="CW748" s="164"/>
      <c r="CX748" s="145"/>
      <c r="CY748" s="164"/>
      <c r="CZ748" s="164"/>
      <c r="DA748" s="177"/>
      <c r="DB748" s="177"/>
      <c r="DC748" s="177"/>
      <c r="DD748" s="177"/>
      <c r="DE748" s="177"/>
      <c r="DF748" s="177"/>
      <c r="DG748" s="177"/>
      <c r="DH748" s="177"/>
      <c r="DI748" s="177"/>
      <c r="DJ748" s="177"/>
      <c r="DK748" s="177"/>
      <c r="DL748" s="177"/>
      <c r="DM748" s="177"/>
      <c r="DN748" s="177"/>
      <c r="DO748" s="177"/>
      <c r="DP748" s="177"/>
      <c r="DQ748" s="177"/>
      <c r="DR748" s="177"/>
      <c r="DS748" s="177"/>
      <c r="DT748" s="177"/>
      <c r="DU748" s="177"/>
      <c r="DV748" s="146"/>
    </row>
    <row r="749" spans="2:146" ht="18.75" customHeight="1" thickBot="1" x14ac:dyDescent="0.5">
      <c r="B749" s="58"/>
      <c r="C749" s="58"/>
      <c r="D749" s="58"/>
      <c r="E749" s="147"/>
      <c r="F749" s="148"/>
      <c r="G749" s="86"/>
      <c r="H749" s="86"/>
      <c r="I749" s="388"/>
      <c r="J749" s="389"/>
      <c r="K749" s="389"/>
      <c r="L749" s="389"/>
      <c r="M749" s="389"/>
      <c r="N749" s="389"/>
      <c r="O749" s="389"/>
      <c r="P749" s="390"/>
      <c r="Q749" s="380" t="s">
        <v>285</v>
      </c>
      <c r="R749" s="381"/>
      <c r="S749" s="381"/>
      <c r="T749" s="381"/>
      <c r="U749" s="381" t="s">
        <v>97</v>
      </c>
      <c r="V749" s="381"/>
      <c r="W749" s="382"/>
      <c r="X749" s="382"/>
      <c r="Y749" s="382"/>
      <c r="Z749" s="382"/>
      <c r="AA749" s="382"/>
      <c r="AB749" s="382"/>
      <c r="AC749" s="382"/>
      <c r="AD749" s="382"/>
      <c r="AE749" s="382"/>
      <c r="AF749" s="382"/>
      <c r="AG749" s="58" t="s">
        <v>98</v>
      </c>
      <c r="AH749" s="58"/>
      <c r="AI749" s="58"/>
      <c r="AJ749" s="149"/>
      <c r="AK749" s="58"/>
      <c r="AL749" s="383" t="s">
        <v>52</v>
      </c>
      <c r="AM749" s="383"/>
      <c r="AN749" s="93" t="s">
        <v>433</v>
      </c>
      <c r="AO749" s="93"/>
      <c r="AP749" s="93"/>
      <c r="AQ749" s="93"/>
      <c r="AR749" s="93"/>
      <c r="AS749" s="93"/>
      <c r="AT749" s="93"/>
      <c r="AU749" s="93"/>
      <c r="AV749" s="93"/>
      <c r="AW749" s="93"/>
      <c r="AX749" s="93"/>
      <c r="AY749" s="93"/>
      <c r="AZ749" s="93"/>
      <c r="BA749" s="93"/>
      <c r="BB749" s="93"/>
      <c r="BC749" s="93"/>
      <c r="BD749" s="93"/>
      <c r="BE749" s="93"/>
      <c r="BF749" s="93"/>
      <c r="BG749" s="93"/>
      <c r="BH749" s="149"/>
      <c r="BP749" s="58"/>
      <c r="BQ749" s="58"/>
      <c r="BR749" s="58"/>
      <c r="BS749" s="147"/>
      <c r="BT749" s="148"/>
      <c r="BU749" s="86"/>
      <c r="BV749" s="86"/>
      <c r="BW749" s="388"/>
      <c r="BX749" s="389"/>
      <c r="BY749" s="389"/>
      <c r="BZ749" s="389"/>
      <c r="CA749" s="389"/>
      <c r="CB749" s="389"/>
      <c r="CC749" s="389"/>
      <c r="CD749" s="390"/>
      <c r="CE749" s="380" t="s">
        <v>285</v>
      </c>
      <c r="CF749" s="381"/>
      <c r="CG749" s="381"/>
      <c r="CH749" s="381"/>
      <c r="CI749" s="381" t="s">
        <v>97</v>
      </c>
      <c r="CJ749" s="381"/>
      <c r="CK749" s="382" t="s">
        <v>429</v>
      </c>
      <c r="CL749" s="382"/>
      <c r="CM749" s="382"/>
      <c r="CN749" s="382"/>
      <c r="CO749" s="382"/>
      <c r="CP749" s="382"/>
      <c r="CQ749" s="382"/>
      <c r="CR749" s="382"/>
      <c r="CS749" s="382"/>
      <c r="CT749" s="382"/>
      <c r="CU749" s="58" t="s">
        <v>98</v>
      </c>
      <c r="CV749" s="58"/>
      <c r="CW749" s="58"/>
      <c r="CX749" s="149"/>
      <c r="CY749" s="58"/>
      <c r="CZ749" s="383" t="s">
        <v>52</v>
      </c>
      <c r="DA749" s="383"/>
      <c r="DB749" s="93" t="s">
        <v>433</v>
      </c>
      <c r="DC749" s="93"/>
      <c r="DD749" s="93"/>
      <c r="DE749" s="93"/>
      <c r="DF749" s="93"/>
      <c r="DG749" s="93"/>
      <c r="DH749" s="93"/>
      <c r="DI749" s="93"/>
      <c r="DJ749" s="93"/>
      <c r="DK749" s="93"/>
      <c r="DL749" s="93"/>
      <c r="DM749" s="93"/>
      <c r="DN749" s="93"/>
      <c r="DO749" s="93"/>
      <c r="DP749" s="93"/>
      <c r="DQ749" s="93"/>
      <c r="DR749" s="93"/>
      <c r="DS749" s="93"/>
      <c r="DT749" s="93"/>
      <c r="DU749" s="93"/>
      <c r="DV749" s="149"/>
      <c r="EE749" s="203"/>
      <c r="EF749" s="205"/>
      <c r="EG749" s="207"/>
      <c r="EH749" s="207"/>
      <c r="EI749" s="207"/>
      <c r="EJ749" s="207"/>
      <c r="EK749" s="207"/>
      <c r="EL749" s="207"/>
      <c r="EM749" s="207"/>
      <c r="EN749" s="207"/>
      <c r="EO749" s="207"/>
      <c r="EP749" s="207"/>
    </row>
    <row r="750" spans="2:146" ht="18.75" customHeight="1" x14ac:dyDescent="0.45">
      <c r="B750" s="58"/>
      <c r="C750" s="58"/>
      <c r="D750" s="58"/>
      <c r="E750" s="144"/>
      <c r="F750" s="58"/>
      <c r="I750" s="388"/>
      <c r="J750" s="389"/>
      <c r="K750" s="389"/>
      <c r="L750" s="389"/>
      <c r="M750" s="389"/>
      <c r="N750" s="389"/>
      <c r="O750" s="389"/>
      <c r="P750" s="390"/>
      <c r="Q750" s="380" t="s">
        <v>286</v>
      </c>
      <c r="R750" s="381"/>
      <c r="S750" s="381"/>
      <c r="T750" s="381"/>
      <c r="U750" s="381" t="s">
        <v>97</v>
      </c>
      <c r="V750" s="381"/>
      <c r="W750" s="442"/>
      <c r="X750" s="442"/>
      <c r="Y750" s="91" t="s">
        <v>98</v>
      </c>
      <c r="Z750" s="58" t="s">
        <v>100</v>
      </c>
      <c r="AA750" s="58"/>
      <c r="AB750" s="58"/>
      <c r="AC750" s="58"/>
      <c r="AD750" s="58"/>
      <c r="AE750" s="58"/>
      <c r="AF750" s="58"/>
      <c r="AG750" s="58"/>
      <c r="AH750" s="58"/>
      <c r="AI750" s="58"/>
      <c r="AJ750" s="149"/>
      <c r="AK750" s="58"/>
      <c r="AL750" s="383" t="s">
        <v>52</v>
      </c>
      <c r="AM750" s="383"/>
      <c r="AN750" s="93" t="s">
        <v>99</v>
      </c>
      <c r="AO750" s="93"/>
      <c r="AP750" s="93"/>
      <c r="AQ750" s="93"/>
      <c r="AR750" s="93"/>
      <c r="AS750" s="93"/>
      <c r="AT750" s="93"/>
      <c r="AU750" s="93"/>
      <c r="AV750" s="93"/>
      <c r="AW750" s="93"/>
      <c r="AX750" s="93"/>
      <c r="AY750" s="93"/>
      <c r="AZ750" s="93"/>
      <c r="BA750" s="93"/>
      <c r="BB750" s="93"/>
      <c r="BC750" s="93"/>
      <c r="BD750" s="93"/>
      <c r="BE750" s="93"/>
      <c r="BF750" s="93"/>
      <c r="BG750" s="93"/>
      <c r="BH750" s="149"/>
      <c r="BP750" s="58"/>
      <c r="BQ750" s="58"/>
      <c r="BR750" s="58"/>
      <c r="BS750" s="144"/>
      <c r="BT750" s="58"/>
      <c r="BW750" s="388"/>
      <c r="BX750" s="389"/>
      <c r="BY750" s="389"/>
      <c r="BZ750" s="389"/>
      <c r="CA750" s="389"/>
      <c r="CB750" s="389"/>
      <c r="CC750" s="389"/>
      <c r="CD750" s="390"/>
      <c r="CE750" s="380" t="s">
        <v>286</v>
      </c>
      <c r="CF750" s="381"/>
      <c r="CG750" s="381"/>
      <c r="CH750" s="381"/>
      <c r="CI750" s="381" t="s">
        <v>97</v>
      </c>
      <c r="CJ750" s="381"/>
      <c r="CK750" s="442" t="s">
        <v>217</v>
      </c>
      <c r="CL750" s="442"/>
      <c r="CM750" s="91" t="s">
        <v>98</v>
      </c>
      <c r="CN750" s="58" t="s">
        <v>100</v>
      </c>
      <c r="CO750" s="58"/>
      <c r="CP750" s="58"/>
      <c r="CQ750" s="58"/>
      <c r="CR750" s="58"/>
      <c r="CS750" s="58"/>
      <c r="CT750" s="58"/>
      <c r="CU750" s="58"/>
      <c r="CV750" s="58"/>
      <c r="CW750" s="58"/>
      <c r="CX750" s="149"/>
      <c r="CY750" s="58"/>
      <c r="CZ750" s="383" t="s">
        <v>52</v>
      </c>
      <c r="DA750" s="383"/>
      <c r="DB750" s="93" t="s">
        <v>99</v>
      </c>
      <c r="DC750" s="93"/>
      <c r="DD750" s="93"/>
      <c r="DE750" s="93"/>
      <c r="DF750" s="93"/>
      <c r="DG750" s="93"/>
      <c r="DH750" s="93"/>
      <c r="DI750" s="93"/>
      <c r="DJ750" s="93"/>
      <c r="DK750" s="93"/>
      <c r="DL750" s="93"/>
      <c r="DM750" s="93"/>
      <c r="DN750" s="93"/>
      <c r="DO750" s="93"/>
      <c r="DP750" s="93"/>
      <c r="DQ750" s="93"/>
      <c r="DR750" s="93"/>
      <c r="DS750" s="93"/>
      <c r="DT750" s="93"/>
      <c r="DU750" s="93"/>
      <c r="DV750" s="149"/>
      <c r="EE750" s="203"/>
      <c r="EF750" s="205"/>
      <c r="EG750" s="207"/>
      <c r="EH750" s="207"/>
      <c r="EI750" s="207"/>
      <c r="EJ750" s="207"/>
      <c r="EK750" s="207"/>
      <c r="EL750" s="207"/>
      <c r="EM750" s="207"/>
      <c r="EN750" s="207"/>
      <c r="EO750" s="207"/>
      <c r="EP750" s="207"/>
    </row>
    <row r="751" spans="2:146" ht="18.75" customHeight="1" x14ac:dyDescent="0.45">
      <c r="B751" s="58"/>
      <c r="C751" s="58"/>
      <c r="D751" s="58"/>
      <c r="E751" s="144"/>
      <c r="F751" s="58"/>
      <c r="I751" s="388"/>
      <c r="J751" s="389"/>
      <c r="K751" s="389"/>
      <c r="L751" s="389"/>
      <c r="M751" s="389"/>
      <c r="N751" s="389"/>
      <c r="O751" s="389"/>
      <c r="P751" s="390"/>
      <c r="Q751" s="380" t="s">
        <v>102</v>
      </c>
      <c r="R751" s="381"/>
      <c r="S751" s="381"/>
      <c r="T751" s="381"/>
      <c r="U751" s="442"/>
      <c r="V751" s="442"/>
      <c r="W751" s="442"/>
      <c r="X751" s="442"/>
      <c r="Y751" s="442"/>
      <c r="Z751" s="442"/>
      <c r="AA751" s="442"/>
      <c r="AB751" s="442"/>
      <c r="AC751" s="442"/>
      <c r="AD751" s="442"/>
      <c r="AE751" s="442"/>
      <c r="AF751" s="442"/>
      <c r="AG751" s="58"/>
      <c r="AH751" s="58"/>
      <c r="AI751" s="58"/>
      <c r="AJ751" s="149"/>
      <c r="AK751" s="58"/>
      <c r="AL751" s="383" t="s">
        <v>52</v>
      </c>
      <c r="AM751" s="383"/>
      <c r="AN751" s="93" t="s">
        <v>101</v>
      </c>
      <c r="AO751" s="93"/>
      <c r="AP751" s="93"/>
      <c r="AQ751" s="93"/>
      <c r="AR751" s="93"/>
      <c r="AS751" s="93"/>
      <c r="AT751" s="93"/>
      <c r="AU751" s="93"/>
      <c r="AV751" s="93"/>
      <c r="AW751" s="93"/>
      <c r="AX751" s="93"/>
      <c r="AY751" s="93"/>
      <c r="AZ751" s="93"/>
      <c r="BA751" s="93"/>
      <c r="BB751" s="93"/>
      <c r="BC751" s="93"/>
      <c r="BD751" s="93"/>
      <c r="BE751" s="93"/>
      <c r="BF751" s="93"/>
      <c r="BG751" s="93"/>
      <c r="BH751" s="149"/>
      <c r="BP751" s="58"/>
      <c r="BQ751" s="58"/>
      <c r="BR751" s="58"/>
      <c r="BS751" s="144"/>
      <c r="BT751" s="58"/>
      <c r="BW751" s="388"/>
      <c r="BX751" s="389"/>
      <c r="BY751" s="389"/>
      <c r="BZ751" s="389"/>
      <c r="CA751" s="389"/>
      <c r="CB751" s="389"/>
      <c r="CC751" s="389"/>
      <c r="CD751" s="390"/>
      <c r="CE751" s="380" t="s">
        <v>102</v>
      </c>
      <c r="CF751" s="381"/>
      <c r="CG751" s="381"/>
      <c r="CH751" s="381"/>
      <c r="CI751" s="442" t="s">
        <v>275</v>
      </c>
      <c r="CJ751" s="442"/>
      <c r="CK751" s="442"/>
      <c r="CL751" s="442"/>
      <c r="CM751" s="442"/>
      <c r="CN751" s="442"/>
      <c r="CO751" s="442"/>
      <c r="CP751" s="442"/>
      <c r="CQ751" s="442"/>
      <c r="CR751" s="442"/>
      <c r="CS751" s="442"/>
      <c r="CT751" s="442"/>
      <c r="CU751" s="58"/>
      <c r="CV751" s="58"/>
      <c r="CW751" s="58"/>
      <c r="CX751" s="149"/>
      <c r="CY751" s="58"/>
      <c r="CZ751" s="383" t="s">
        <v>52</v>
      </c>
      <c r="DA751" s="383"/>
      <c r="DB751" s="93" t="s">
        <v>101</v>
      </c>
      <c r="DC751" s="93"/>
      <c r="DD751" s="93"/>
      <c r="DE751" s="93"/>
      <c r="DF751" s="93"/>
      <c r="DG751" s="93"/>
      <c r="DH751" s="93"/>
      <c r="DI751" s="93"/>
      <c r="DJ751" s="93"/>
      <c r="DK751" s="93"/>
      <c r="DL751" s="93"/>
      <c r="DM751" s="93"/>
      <c r="DN751" s="93"/>
      <c r="DO751" s="93"/>
      <c r="DP751" s="93"/>
      <c r="DQ751" s="93"/>
      <c r="DR751" s="93"/>
      <c r="DS751" s="93"/>
      <c r="DT751" s="93"/>
      <c r="DU751" s="93"/>
      <c r="DV751" s="149"/>
      <c r="EE751" s="203"/>
      <c r="EF751" s="205"/>
      <c r="EG751" s="204"/>
      <c r="EH751" s="204"/>
      <c r="EI751" s="204"/>
      <c r="EJ751" s="204"/>
      <c r="EK751" s="204"/>
      <c r="EL751" s="204"/>
      <c r="EM751" s="204"/>
      <c r="EN751" s="204"/>
      <c r="EO751" s="204"/>
      <c r="EP751" s="207"/>
    </row>
    <row r="752" spans="2:146" ht="18.75" customHeight="1" x14ac:dyDescent="0.45">
      <c r="B752" s="58"/>
      <c r="C752" s="58"/>
      <c r="D752" s="58"/>
      <c r="E752" s="144"/>
      <c r="F752" s="58"/>
      <c r="I752" s="388"/>
      <c r="J752" s="389"/>
      <c r="K752" s="389"/>
      <c r="L752" s="389"/>
      <c r="M752" s="389"/>
      <c r="N752" s="389"/>
      <c r="O752" s="389"/>
      <c r="P752" s="390"/>
      <c r="Q752" s="380" t="s">
        <v>102</v>
      </c>
      <c r="R752" s="381"/>
      <c r="S752" s="381"/>
      <c r="T752" s="381"/>
      <c r="U752" s="442"/>
      <c r="V752" s="442"/>
      <c r="W752" s="442"/>
      <c r="X752" s="442"/>
      <c r="Y752" s="442"/>
      <c r="Z752" s="442"/>
      <c r="AA752" s="442"/>
      <c r="AB752" s="442"/>
      <c r="AC752" s="442"/>
      <c r="AD752" s="442"/>
      <c r="AE752" s="442"/>
      <c r="AF752" s="442"/>
      <c r="AG752" s="58"/>
      <c r="AH752" s="58"/>
      <c r="AI752" s="58"/>
      <c r="AJ752" s="149"/>
      <c r="AK752" s="58"/>
      <c r="AL752" s="383" t="s">
        <v>52</v>
      </c>
      <c r="AM752" s="383"/>
      <c r="AN752" s="93" t="s">
        <v>103</v>
      </c>
      <c r="AO752" s="93"/>
      <c r="AP752" s="93"/>
      <c r="AQ752" s="93"/>
      <c r="AR752" s="93"/>
      <c r="AS752" s="93"/>
      <c r="AT752" s="93"/>
      <c r="AU752" s="93"/>
      <c r="AV752" s="93"/>
      <c r="AW752" s="93"/>
      <c r="AX752" s="93"/>
      <c r="AY752" s="93"/>
      <c r="AZ752" s="93"/>
      <c r="BA752" s="93"/>
      <c r="BB752" s="93"/>
      <c r="BC752" s="93"/>
      <c r="BD752" s="93"/>
      <c r="BE752" s="93"/>
      <c r="BF752" s="93"/>
      <c r="BG752" s="93"/>
      <c r="BH752" s="149"/>
      <c r="BP752" s="58"/>
      <c r="BQ752" s="58"/>
      <c r="BR752" s="58"/>
      <c r="BS752" s="144"/>
      <c r="BT752" s="58"/>
      <c r="BW752" s="388"/>
      <c r="BX752" s="389"/>
      <c r="BY752" s="389"/>
      <c r="BZ752" s="389"/>
      <c r="CA752" s="389"/>
      <c r="CB752" s="389"/>
      <c r="CC752" s="389"/>
      <c r="CD752" s="390"/>
      <c r="CE752" s="380" t="s">
        <v>102</v>
      </c>
      <c r="CF752" s="381"/>
      <c r="CG752" s="381"/>
      <c r="CH752" s="381"/>
      <c r="CI752" s="442" t="s">
        <v>275</v>
      </c>
      <c r="CJ752" s="442"/>
      <c r="CK752" s="442"/>
      <c r="CL752" s="442"/>
      <c r="CM752" s="442"/>
      <c r="CN752" s="442"/>
      <c r="CO752" s="442"/>
      <c r="CP752" s="442"/>
      <c r="CQ752" s="442"/>
      <c r="CR752" s="442"/>
      <c r="CS752" s="442"/>
      <c r="CT752" s="442"/>
      <c r="CU752" s="58"/>
      <c r="CV752" s="58"/>
      <c r="CW752" s="58"/>
      <c r="CX752" s="149"/>
      <c r="CY752" s="58"/>
      <c r="CZ752" s="383" t="s">
        <v>52</v>
      </c>
      <c r="DA752" s="383"/>
      <c r="DB752" s="93" t="s">
        <v>103</v>
      </c>
      <c r="DC752" s="93"/>
      <c r="DD752" s="93"/>
      <c r="DE752" s="93"/>
      <c r="DF752" s="93"/>
      <c r="DG752" s="93"/>
      <c r="DH752" s="93"/>
      <c r="DI752" s="93"/>
      <c r="DJ752" s="93"/>
      <c r="DK752" s="93"/>
      <c r="DL752" s="93"/>
      <c r="DM752" s="93"/>
      <c r="DN752" s="93"/>
      <c r="DO752" s="93"/>
      <c r="DP752" s="93"/>
      <c r="DQ752" s="93"/>
      <c r="DR752" s="93"/>
      <c r="DS752" s="93"/>
      <c r="DT752" s="93"/>
      <c r="DU752" s="93"/>
      <c r="DV752" s="149"/>
      <c r="EE752" s="203"/>
      <c r="EF752" s="205"/>
      <c r="EG752" s="204"/>
      <c r="EH752" s="204"/>
      <c r="EI752" s="204"/>
      <c r="EJ752" s="204"/>
      <c r="EK752" s="204"/>
      <c r="EL752" s="204"/>
      <c r="EM752" s="204"/>
      <c r="EN752" s="204"/>
      <c r="EO752" s="204"/>
      <c r="EP752" s="207"/>
    </row>
    <row r="753" spans="1:195" ht="18.75" customHeight="1" x14ac:dyDescent="0.45">
      <c r="B753" s="58"/>
      <c r="C753" s="58"/>
      <c r="D753" s="58"/>
      <c r="E753" s="144"/>
      <c r="F753" s="58"/>
      <c r="I753" s="388"/>
      <c r="J753" s="389"/>
      <c r="K753" s="389"/>
      <c r="L753" s="389"/>
      <c r="M753" s="389"/>
      <c r="N753" s="389"/>
      <c r="O753" s="389"/>
      <c r="P753" s="390"/>
      <c r="Q753" s="144"/>
      <c r="R753" s="58"/>
      <c r="S753" s="58"/>
      <c r="T753" s="58"/>
      <c r="U753" s="58"/>
      <c r="V753" s="58"/>
      <c r="W753" s="58"/>
      <c r="X753" s="58"/>
      <c r="Y753" s="58"/>
      <c r="Z753" s="58"/>
      <c r="AA753" s="58"/>
      <c r="AB753" s="58"/>
      <c r="AC753" s="58"/>
      <c r="AD753" s="58"/>
      <c r="AE753" s="58"/>
      <c r="AF753" s="58"/>
      <c r="AG753" s="58"/>
      <c r="AH753" s="58"/>
      <c r="AI753" s="58"/>
      <c r="AJ753" s="149"/>
      <c r="AK753" s="58"/>
      <c r="AL753" s="383" t="s">
        <v>52</v>
      </c>
      <c r="AM753" s="383"/>
      <c r="AN753" s="93" t="s">
        <v>104</v>
      </c>
      <c r="AO753" s="93"/>
      <c r="AP753" s="93"/>
      <c r="AQ753" s="93"/>
      <c r="AR753" s="93"/>
      <c r="AS753" s="93"/>
      <c r="AT753" s="93"/>
      <c r="AU753" s="93"/>
      <c r="AV753" s="93"/>
      <c r="AW753" s="93"/>
      <c r="AX753" s="93"/>
      <c r="AY753" s="93"/>
      <c r="AZ753" s="93"/>
      <c r="BA753" s="93"/>
      <c r="BB753" s="93"/>
      <c r="BC753" s="93"/>
      <c r="BD753" s="93"/>
      <c r="BE753" s="93"/>
      <c r="BF753" s="93"/>
      <c r="BG753" s="93"/>
      <c r="BH753" s="149"/>
      <c r="BP753" s="58"/>
      <c r="BQ753" s="58"/>
      <c r="BR753" s="58"/>
      <c r="BS753" s="144"/>
      <c r="BT753" s="58"/>
      <c r="BW753" s="388"/>
      <c r="BX753" s="389"/>
      <c r="BY753" s="389"/>
      <c r="BZ753" s="389"/>
      <c r="CA753" s="389"/>
      <c r="CB753" s="389"/>
      <c r="CC753" s="389"/>
      <c r="CD753" s="390"/>
      <c r="CU753" s="58"/>
      <c r="CV753" s="58"/>
      <c r="CW753" s="58"/>
      <c r="CX753" s="149"/>
      <c r="CY753" s="58"/>
      <c r="CZ753" s="383" t="s">
        <v>52</v>
      </c>
      <c r="DA753" s="383"/>
      <c r="DB753" s="93" t="s">
        <v>104</v>
      </c>
      <c r="DC753" s="93"/>
      <c r="DD753" s="93"/>
      <c r="DE753" s="93"/>
      <c r="DF753" s="93"/>
      <c r="DG753" s="93"/>
      <c r="DH753" s="93"/>
      <c r="DI753" s="93"/>
      <c r="DJ753" s="93"/>
      <c r="DK753" s="93"/>
      <c r="DL753" s="93"/>
      <c r="DM753" s="93"/>
      <c r="DN753" s="93"/>
      <c r="DO753" s="93"/>
      <c r="DP753" s="93"/>
      <c r="DQ753" s="93"/>
      <c r="DR753" s="93"/>
      <c r="DS753" s="93"/>
      <c r="DT753" s="93"/>
      <c r="DU753" s="93"/>
      <c r="DV753" s="149"/>
      <c r="EE753" s="203"/>
      <c r="EF753" s="205"/>
      <c r="EG753" s="204"/>
      <c r="EH753" s="204"/>
      <c r="EI753" s="204"/>
      <c r="EJ753" s="204"/>
      <c r="EK753" s="204"/>
      <c r="EL753" s="204"/>
      <c r="EM753" s="204"/>
      <c r="EN753" s="204"/>
      <c r="EO753" s="204"/>
      <c r="EP753" s="207"/>
    </row>
    <row r="754" spans="1:195" ht="18.75" customHeight="1" thickBot="1" x14ac:dyDescent="0.5">
      <c r="B754" s="58"/>
      <c r="C754" s="58"/>
      <c r="D754" s="58"/>
      <c r="E754" s="144"/>
      <c r="F754" s="58"/>
      <c r="I754" s="391"/>
      <c r="J754" s="392"/>
      <c r="K754" s="392"/>
      <c r="L754" s="392"/>
      <c r="M754" s="392"/>
      <c r="N754" s="392"/>
      <c r="O754" s="392"/>
      <c r="P754" s="393"/>
      <c r="Q754" s="147"/>
      <c r="R754" s="148"/>
      <c r="S754" s="148"/>
      <c r="T754" s="148"/>
      <c r="U754" s="148"/>
      <c r="V754" s="148"/>
      <c r="W754" s="148"/>
      <c r="X754" s="148"/>
      <c r="Y754" s="148"/>
      <c r="Z754" s="148"/>
      <c r="AA754" s="148"/>
      <c r="AB754" s="148"/>
      <c r="AC754" s="148"/>
      <c r="AD754" s="148"/>
      <c r="AE754" s="148"/>
      <c r="AF754" s="148"/>
      <c r="AG754" s="148"/>
      <c r="AH754" s="148"/>
      <c r="AI754" s="148"/>
      <c r="AJ754" s="150"/>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50"/>
      <c r="BP754" s="58"/>
      <c r="BQ754" s="58"/>
      <c r="BR754" s="58"/>
      <c r="BS754" s="144"/>
      <c r="BT754" s="58"/>
      <c r="BW754" s="391"/>
      <c r="BX754" s="392"/>
      <c r="BY754" s="392"/>
      <c r="BZ754" s="392"/>
      <c r="CA754" s="392"/>
      <c r="CB754" s="392"/>
      <c r="CC754" s="392"/>
      <c r="CD754" s="393"/>
      <c r="CE754" s="147"/>
      <c r="CF754" s="148"/>
      <c r="CG754" s="148"/>
      <c r="CH754" s="148"/>
      <c r="CI754" s="148"/>
      <c r="CJ754" s="148"/>
      <c r="CK754" s="148"/>
      <c r="CL754" s="148"/>
      <c r="CM754" s="148"/>
      <c r="CN754" s="148"/>
      <c r="CO754" s="148"/>
      <c r="CP754" s="148"/>
      <c r="CQ754" s="148"/>
      <c r="CR754" s="148"/>
      <c r="CS754" s="148"/>
      <c r="CT754" s="148"/>
      <c r="CU754" s="148"/>
      <c r="CV754" s="148"/>
      <c r="CW754" s="148"/>
      <c r="CX754" s="150"/>
      <c r="CY754" s="148"/>
      <c r="CZ754" s="148"/>
      <c r="DA754" s="148"/>
      <c r="DB754" s="148"/>
      <c r="DC754" s="148"/>
      <c r="DD754" s="148"/>
      <c r="DE754" s="148"/>
      <c r="DF754" s="148"/>
      <c r="DG754" s="148"/>
      <c r="DH754" s="148"/>
      <c r="DI754" s="148"/>
      <c r="DJ754" s="148"/>
      <c r="DK754" s="148"/>
      <c r="DL754" s="148"/>
      <c r="DM754" s="148"/>
      <c r="DN754" s="148"/>
      <c r="DO754" s="148"/>
      <c r="DP754" s="148"/>
      <c r="DQ754" s="148"/>
      <c r="DR754" s="148"/>
      <c r="DS754" s="148"/>
      <c r="DT754" s="148"/>
      <c r="DU754" s="148"/>
      <c r="DV754" s="150"/>
      <c r="EE754" s="207"/>
      <c r="EF754" s="207"/>
      <c r="EG754" s="207"/>
      <c r="EH754" s="207"/>
      <c r="EI754" s="207"/>
      <c r="EJ754" s="207"/>
      <c r="EK754" s="207"/>
      <c r="EL754" s="207"/>
      <c r="EM754" s="207"/>
      <c r="EN754" s="207"/>
      <c r="EO754" s="207"/>
      <c r="EP754" s="207"/>
    </row>
    <row r="755" spans="1:195" ht="18.75" customHeight="1" thickBot="1" x14ac:dyDescent="0.5">
      <c r="B755" s="58"/>
      <c r="C755" s="58"/>
      <c r="D755" s="58"/>
      <c r="E755" s="144"/>
      <c r="F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P755" s="58"/>
      <c r="BQ755" s="58"/>
      <c r="BR755" s="58"/>
      <c r="BS755" s="144"/>
      <c r="BT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c r="CS755" s="58"/>
      <c r="CT755" s="58"/>
      <c r="CU755" s="58"/>
      <c r="CV755" s="58"/>
      <c r="CW755" s="58"/>
      <c r="CX755" s="58"/>
      <c r="CY755" s="58"/>
      <c r="CZ755" s="58"/>
      <c r="DA755" s="58"/>
      <c r="DB755" s="58"/>
      <c r="DC755" s="58"/>
      <c r="DD755" s="58"/>
      <c r="DE755" s="58"/>
      <c r="DF755" s="58"/>
      <c r="DG755" s="58"/>
      <c r="DH755" s="58"/>
      <c r="DI755" s="58"/>
      <c r="DJ755" s="58"/>
      <c r="DK755" s="58"/>
      <c r="DL755" s="58"/>
      <c r="DM755" s="58"/>
      <c r="DN755" s="58"/>
      <c r="DO755" s="58"/>
      <c r="DP755" s="58"/>
      <c r="DQ755" s="58"/>
      <c r="DR755" s="58"/>
      <c r="DS755" s="58"/>
      <c r="DT755" s="58"/>
      <c r="DU755" s="58"/>
      <c r="DV755" s="58"/>
      <c r="EE755" s="207"/>
      <c r="EF755" s="207"/>
      <c r="EG755" s="207"/>
      <c r="EH755" s="207"/>
      <c r="EI755" s="207"/>
      <c r="EJ755" s="207"/>
      <c r="EK755" s="207"/>
      <c r="EL755" s="207"/>
      <c r="EM755" s="207"/>
      <c r="EN755" s="207"/>
      <c r="EO755" s="207"/>
      <c r="EP755" s="207"/>
    </row>
    <row r="756" spans="1:195" ht="18.75" customHeight="1" x14ac:dyDescent="0.45">
      <c r="B756" s="58"/>
      <c r="C756" s="58"/>
      <c r="D756" s="58"/>
      <c r="E756" s="144"/>
      <c r="F756" s="58"/>
      <c r="I756" s="385" t="s">
        <v>434</v>
      </c>
      <c r="J756" s="386"/>
      <c r="K756" s="386"/>
      <c r="L756" s="386"/>
      <c r="M756" s="386"/>
      <c r="N756" s="386"/>
      <c r="O756" s="386"/>
      <c r="P756" s="387"/>
      <c r="Q756" s="374" t="s">
        <v>82</v>
      </c>
      <c r="R756" s="375"/>
      <c r="S756" s="375"/>
      <c r="T756" s="375"/>
      <c r="U756" s="375"/>
      <c r="V756" s="375"/>
      <c r="W756" s="375"/>
      <c r="X756" s="375"/>
      <c r="Y756" s="375"/>
      <c r="Z756" s="375"/>
      <c r="AA756" s="375"/>
      <c r="AB756" s="375"/>
      <c r="AC756" s="375"/>
      <c r="AD756" s="375"/>
      <c r="AE756" s="375"/>
      <c r="AF756" s="375"/>
      <c r="AG756" s="375"/>
      <c r="AH756" s="375"/>
      <c r="AI756" s="375"/>
      <c r="AJ756" s="376"/>
      <c r="AK756" s="374" t="s">
        <v>428</v>
      </c>
      <c r="AL756" s="375"/>
      <c r="AM756" s="375"/>
      <c r="AN756" s="375"/>
      <c r="AO756" s="375"/>
      <c r="AP756" s="375"/>
      <c r="AQ756" s="375"/>
      <c r="AR756" s="375"/>
      <c r="AS756" s="375"/>
      <c r="AT756" s="375"/>
      <c r="AU756" s="375"/>
      <c r="AV756" s="375"/>
      <c r="AW756" s="375"/>
      <c r="AX756" s="375"/>
      <c r="AY756" s="375"/>
      <c r="AZ756" s="375"/>
      <c r="BA756" s="375"/>
      <c r="BB756" s="375"/>
      <c r="BC756" s="375"/>
      <c r="BD756" s="375"/>
      <c r="BE756" s="375"/>
      <c r="BF756" s="375"/>
      <c r="BG756" s="375"/>
      <c r="BH756" s="376"/>
      <c r="BP756" s="58"/>
      <c r="BQ756" s="58"/>
      <c r="BR756" s="58"/>
      <c r="BS756" s="144"/>
      <c r="BT756" s="58"/>
      <c r="BW756" s="385" t="s">
        <v>434</v>
      </c>
      <c r="BX756" s="386"/>
      <c r="BY756" s="386"/>
      <c r="BZ756" s="386"/>
      <c r="CA756" s="386"/>
      <c r="CB756" s="386"/>
      <c r="CC756" s="386"/>
      <c r="CD756" s="387"/>
      <c r="CE756" s="374" t="s">
        <v>95</v>
      </c>
      <c r="CF756" s="375"/>
      <c r="CG756" s="375"/>
      <c r="CH756" s="375"/>
      <c r="CI756" s="375"/>
      <c r="CJ756" s="375"/>
      <c r="CK756" s="375"/>
      <c r="CL756" s="375"/>
      <c r="CM756" s="375"/>
      <c r="CN756" s="375"/>
      <c r="CO756" s="375"/>
      <c r="CP756" s="375"/>
      <c r="CQ756" s="375"/>
      <c r="CR756" s="375"/>
      <c r="CS756" s="375"/>
      <c r="CT756" s="375"/>
      <c r="CU756" s="375"/>
      <c r="CV756" s="375"/>
      <c r="CW756" s="375"/>
      <c r="CX756" s="376"/>
      <c r="CY756" s="374" t="s">
        <v>96</v>
      </c>
      <c r="CZ756" s="375"/>
      <c r="DA756" s="375"/>
      <c r="DB756" s="375"/>
      <c r="DC756" s="375"/>
      <c r="DD756" s="375"/>
      <c r="DE756" s="375"/>
      <c r="DF756" s="375"/>
      <c r="DG756" s="375"/>
      <c r="DH756" s="375"/>
      <c r="DI756" s="375"/>
      <c r="DJ756" s="375"/>
      <c r="DK756" s="375"/>
      <c r="DL756" s="375"/>
      <c r="DM756" s="375"/>
      <c r="DN756" s="375"/>
      <c r="DO756" s="375"/>
      <c r="DP756" s="375"/>
      <c r="DQ756" s="375"/>
      <c r="DR756" s="375"/>
      <c r="DS756" s="375"/>
      <c r="DT756" s="375"/>
      <c r="DU756" s="375"/>
      <c r="DV756" s="376"/>
      <c r="EE756" s="207"/>
      <c r="EF756" s="207"/>
      <c r="EG756" s="207"/>
      <c r="EH756" s="207"/>
      <c r="EI756" s="207"/>
      <c r="EJ756" s="207"/>
      <c r="EK756" s="207"/>
      <c r="EL756" s="207"/>
      <c r="EM756" s="207"/>
      <c r="EN756" s="207"/>
      <c r="EO756" s="207"/>
      <c r="EP756" s="207"/>
    </row>
    <row r="757" spans="1:195" ht="18.75" customHeight="1" thickBot="1" x14ac:dyDescent="0.5">
      <c r="B757" s="58"/>
      <c r="C757" s="58"/>
      <c r="D757" s="58"/>
      <c r="E757" s="144"/>
      <c r="F757" s="58"/>
      <c r="I757" s="388"/>
      <c r="J757" s="389"/>
      <c r="K757" s="389"/>
      <c r="L757" s="389"/>
      <c r="M757" s="389"/>
      <c r="N757" s="389"/>
      <c r="O757" s="389"/>
      <c r="P757" s="390"/>
      <c r="Q757" s="377"/>
      <c r="R757" s="378"/>
      <c r="S757" s="378"/>
      <c r="T757" s="378"/>
      <c r="U757" s="378"/>
      <c r="V757" s="378"/>
      <c r="W757" s="378"/>
      <c r="X757" s="378"/>
      <c r="Y757" s="378"/>
      <c r="Z757" s="378"/>
      <c r="AA757" s="378"/>
      <c r="AB757" s="378"/>
      <c r="AC757" s="378"/>
      <c r="AD757" s="378"/>
      <c r="AE757" s="378"/>
      <c r="AF757" s="378"/>
      <c r="AG757" s="378"/>
      <c r="AH757" s="378"/>
      <c r="AI757" s="378"/>
      <c r="AJ757" s="379"/>
      <c r="AK757" s="377"/>
      <c r="AL757" s="378"/>
      <c r="AM757" s="378"/>
      <c r="AN757" s="378"/>
      <c r="AO757" s="378"/>
      <c r="AP757" s="378"/>
      <c r="AQ757" s="378"/>
      <c r="AR757" s="378"/>
      <c r="AS757" s="378"/>
      <c r="AT757" s="378"/>
      <c r="AU757" s="378"/>
      <c r="AV757" s="378"/>
      <c r="AW757" s="378"/>
      <c r="AX757" s="378"/>
      <c r="AY757" s="378"/>
      <c r="AZ757" s="378"/>
      <c r="BA757" s="378"/>
      <c r="BB757" s="378"/>
      <c r="BC757" s="378"/>
      <c r="BD757" s="378"/>
      <c r="BE757" s="378"/>
      <c r="BF757" s="378"/>
      <c r="BG757" s="378"/>
      <c r="BH757" s="379"/>
      <c r="BP757" s="58"/>
      <c r="BQ757" s="58"/>
      <c r="BR757" s="58"/>
      <c r="BS757" s="144"/>
      <c r="BT757" s="58"/>
      <c r="BW757" s="388"/>
      <c r="BX757" s="389"/>
      <c r="BY757" s="389"/>
      <c r="BZ757" s="389"/>
      <c r="CA757" s="389"/>
      <c r="CB757" s="389"/>
      <c r="CC757" s="389"/>
      <c r="CD757" s="390"/>
      <c r="CE757" s="377"/>
      <c r="CF757" s="378"/>
      <c r="CG757" s="378"/>
      <c r="CH757" s="378"/>
      <c r="CI757" s="378"/>
      <c r="CJ757" s="378"/>
      <c r="CK757" s="378"/>
      <c r="CL757" s="378"/>
      <c r="CM757" s="378"/>
      <c r="CN757" s="378"/>
      <c r="CO757" s="378"/>
      <c r="CP757" s="378"/>
      <c r="CQ757" s="378"/>
      <c r="CR757" s="378"/>
      <c r="CS757" s="378"/>
      <c r="CT757" s="378"/>
      <c r="CU757" s="378"/>
      <c r="CV757" s="378"/>
      <c r="CW757" s="378"/>
      <c r="CX757" s="379"/>
      <c r="CY757" s="377"/>
      <c r="CZ757" s="378"/>
      <c r="DA757" s="378"/>
      <c r="DB757" s="378"/>
      <c r="DC757" s="378"/>
      <c r="DD757" s="378"/>
      <c r="DE757" s="378"/>
      <c r="DF757" s="378"/>
      <c r="DG757" s="378"/>
      <c r="DH757" s="378"/>
      <c r="DI757" s="378"/>
      <c r="DJ757" s="378"/>
      <c r="DK757" s="378"/>
      <c r="DL757" s="378"/>
      <c r="DM757" s="378"/>
      <c r="DN757" s="378"/>
      <c r="DO757" s="378"/>
      <c r="DP757" s="378"/>
      <c r="DQ757" s="378"/>
      <c r="DR757" s="378"/>
      <c r="DS757" s="378"/>
      <c r="DT757" s="378"/>
      <c r="DU757" s="378"/>
      <c r="DV757" s="379"/>
      <c r="EE757" s="207"/>
      <c r="EF757" s="207"/>
      <c r="EG757" s="207"/>
      <c r="EH757" s="207"/>
      <c r="EI757" s="207"/>
      <c r="EJ757" s="207"/>
      <c r="EK757" s="207"/>
      <c r="EL757" s="207"/>
      <c r="EM757" s="207"/>
      <c r="EN757" s="207"/>
      <c r="EO757" s="207"/>
      <c r="EP757" s="207"/>
    </row>
    <row r="758" spans="1:195" ht="18.75" customHeight="1" x14ac:dyDescent="0.45">
      <c r="B758" s="58"/>
      <c r="C758" s="58"/>
      <c r="D758" s="58"/>
      <c r="E758" s="144"/>
      <c r="F758" s="58"/>
      <c r="I758" s="388"/>
      <c r="J758" s="389"/>
      <c r="K758" s="389"/>
      <c r="L758" s="389"/>
      <c r="M758" s="389"/>
      <c r="N758" s="389"/>
      <c r="O758" s="389"/>
      <c r="P758" s="390"/>
      <c r="Q758" s="178"/>
      <c r="R758" s="164"/>
      <c r="S758" s="164"/>
      <c r="T758" s="164"/>
      <c r="U758" s="164"/>
      <c r="V758" s="164"/>
      <c r="W758" s="164"/>
      <c r="X758" s="164"/>
      <c r="Y758" s="164"/>
      <c r="Z758" s="164"/>
      <c r="AA758" s="164"/>
      <c r="AB758" s="164"/>
      <c r="AC758" s="164"/>
      <c r="AD758" s="164"/>
      <c r="AE758" s="164"/>
      <c r="AF758" s="164"/>
      <c r="AG758" s="164"/>
      <c r="AH758" s="164"/>
      <c r="AI758" s="164"/>
      <c r="AJ758" s="145"/>
      <c r="AK758" s="164"/>
      <c r="AL758" s="164"/>
      <c r="AM758" s="164"/>
      <c r="AN758" s="164"/>
      <c r="AO758" s="164"/>
      <c r="AP758" s="164"/>
      <c r="AQ758" s="164"/>
      <c r="AR758" s="164"/>
      <c r="AS758" s="164"/>
      <c r="AT758" s="164"/>
      <c r="AU758" s="164"/>
      <c r="AV758" s="164"/>
      <c r="AW758" s="164"/>
      <c r="AX758" s="164"/>
      <c r="AY758" s="164"/>
      <c r="AZ758" s="164"/>
      <c r="BA758" s="164"/>
      <c r="BB758" s="164"/>
      <c r="BC758" s="164"/>
      <c r="BD758" s="164"/>
      <c r="BE758" s="164"/>
      <c r="BF758" s="164"/>
      <c r="BG758" s="164"/>
      <c r="BH758" s="149"/>
      <c r="BP758" s="58"/>
      <c r="BQ758" s="58"/>
      <c r="BR758" s="58"/>
      <c r="BS758" s="144"/>
      <c r="BT758" s="58"/>
      <c r="BW758" s="388"/>
      <c r="BX758" s="389"/>
      <c r="BY758" s="389"/>
      <c r="BZ758" s="389"/>
      <c r="CA758" s="389"/>
      <c r="CB758" s="389"/>
      <c r="CC758" s="389"/>
      <c r="CD758" s="390"/>
      <c r="CE758" s="178"/>
      <c r="CF758" s="164"/>
      <c r="CG758" s="164"/>
      <c r="CH758" s="164"/>
      <c r="CI758" s="164"/>
      <c r="CJ758" s="164"/>
      <c r="CK758" s="164"/>
      <c r="CL758" s="164"/>
      <c r="CM758" s="164"/>
      <c r="CN758" s="164"/>
      <c r="CO758" s="164"/>
      <c r="CP758" s="164"/>
      <c r="CQ758" s="164"/>
      <c r="CR758" s="164"/>
      <c r="CS758" s="164"/>
      <c r="CT758" s="164"/>
      <c r="CU758" s="164"/>
      <c r="CV758" s="164"/>
      <c r="CW758" s="164"/>
      <c r="CX758" s="145"/>
      <c r="CY758" s="164"/>
      <c r="CZ758" s="164"/>
      <c r="DA758" s="164"/>
      <c r="DB758" s="164"/>
      <c r="DC758" s="164"/>
      <c r="DD758" s="164"/>
      <c r="DE758" s="164"/>
      <c r="DF758" s="164"/>
      <c r="DG758" s="164"/>
      <c r="DH758" s="164"/>
      <c r="DI758" s="164"/>
      <c r="DJ758" s="164"/>
      <c r="DK758" s="164"/>
      <c r="DL758" s="164"/>
      <c r="DM758" s="164"/>
      <c r="DN758" s="164"/>
      <c r="DO758" s="164"/>
      <c r="DP758" s="164"/>
      <c r="DQ758" s="164"/>
      <c r="DR758" s="164"/>
      <c r="DS758" s="164"/>
      <c r="DT758" s="164"/>
      <c r="DU758" s="164"/>
      <c r="DV758" s="149"/>
      <c r="EE758" s="205"/>
      <c r="EF758" s="205"/>
      <c r="EG758" s="205"/>
      <c r="EH758" s="205"/>
      <c r="EI758" s="205"/>
      <c r="EJ758" s="205"/>
      <c r="EK758" s="205"/>
      <c r="EL758" s="205"/>
      <c r="EM758" s="205"/>
      <c r="EN758" s="205"/>
      <c r="EO758" s="205"/>
      <c r="EP758" s="207"/>
    </row>
    <row r="759" spans="1:195" ht="18.75" customHeight="1" thickBot="1" x14ac:dyDescent="0.5">
      <c r="B759" s="58"/>
      <c r="C759" s="58"/>
      <c r="D759" s="58"/>
      <c r="E759" s="147"/>
      <c r="F759" s="148"/>
      <c r="G759" s="86"/>
      <c r="H759" s="86"/>
      <c r="I759" s="388"/>
      <c r="J759" s="389"/>
      <c r="K759" s="389"/>
      <c r="L759" s="389"/>
      <c r="M759" s="389"/>
      <c r="N759" s="389"/>
      <c r="O759" s="389"/>
      <c r="P759" s="390"/>
      <c r="Q759" s="380" t="s">
        <v>285</v>
      </c>
      <c r="R759" s="381"/>
      <c r="S759" s="381"/>
      <c r="T759" s="381"/>
      <c r="U759" s="381" t="s">
        <v>97</v>
      </c>
      <c r="V759" s="381"/>
      <c r="W759" s="382"/>
      <c r="X759" s="382"/>
      <c r="Y759" s="382"/>
      <c r="Z759" s="382"/>
      <c r="AA759" s="382"/>
      <c r="AB759" s="382"/>
      <c r="AC759" s="382"/>
      <c r="AD759" s="382"/>
      <c r="AE759" s="382"/>
      <c r="AF759" s="382"/>
      <c r="AG759" s="58" t="s">
        <v>98</v>
      </c>
      <c r="AH759" s="58"/>
      <c r="AI759" s="58"/>
      <c r="AJ759" s="149"/>
      <c r="AK759" s="58"/>
      <c r="AL759" s="383" t="s">
        <v>52</v>
      </c>
      <c r="AM759" s="383"/>
      <c r="AN759" s="93" t="s">
        <v>105</v>
      </c>
      <c r="AO759" s="93"/>
      <c r="AP759" s="93"/>
      <c r="AQ759" s="93"/>
      <c r="AR759" s="93"/>
      <c r="AS759" s="93"/>
      <c r="AT759" s="93"/>
      <c r="AU759" s="93"/>
      <c r="AV759" s="93"/>
      <c r="AW759" s="93"/>
      <c r="AX759" s="93"/>
      <c r="AY759" s="93"/>
      <c r="AZ759" s="93"/>
      <c r="BA759" s="93"/>
      <c r="BB759" s="93"/>
      <c r="BC759" s="93"/>
      <c r="BD759" s="93"/>
      <c r="BE759" s="93"/>
      <c r="BF759" s="93"/>
      <c r="BG759" s="93"/>
      <c r="BH759" s="149"/>
      <c r="BP759" s="58"/>
      <c r="BQ759" s="58"/>
      <c r="BR759" s="58"/>
      <c r="BS759" s="147"/>
      <c r="BT759" s="148"/>
      <c r="BU759" s="86"/>
      <c r="BV759" s="86"/>
      <c r="BW759" s="388"/>
      <c r="BX759" s="389"/>
      <c r="BY759" s="389"/>
      <c r="BZ759" s="389"/>
      <c r="CA759" s="389"/>
      <c r="CB759" s="389"/>
      <c r="CC759" s="389"/>
      <c r="CD759" s="390"/>
      <c r="CE759" s="380" t="s">
        <v>285</v>
      </c>
      <c r="CF759" s="381"/>
      <c r="CG759" s="381"/>
      <c r="CH759" s="381"/>
      <c r="CI759" s="381" t="s">
        <v>97</v>
      </c>
      <c r="CJ759" s="381"/>
      <c r="CK759" s="382" t="s">
        <v>429</v>
      </c>
      <c r="CL759" s="382"/>
      <c r="CM759" s="382"/>
      <c r="CN759" s="382"/>
      <c r="CO759" s="382"/>
      <c r="CP759" s="382"/>
      <c r="CQ759" s="382"/>
      <c r="CR759" s="382"/>
      <c r="CS759" s="382"/>
      <c r="CT759" s="382"/>
      <c r="CU759" s="58" t="s">
        <v>98</v>
      </c>
      <c r="CV759" s="58"/>
      <c r="CW759" s="58"/>
      <c r="CX759" s="149"/>
      <c r="CY759" s="58"/>
      <c r="CZ759" s="383" t="s">
        <v>52</v>
      </c>
      <c r="DA759" s="383"/>
      <c r="DB759" s="93" t="s">
        <v>105</v>
      </c>
      <c r="DC759" s="93"/>
      <c r="DD759" s="93"/>
      <c r="DE759" s="93"/>
      <c r="DF759" s="93"/>
      <c r="DG759" s="93"/>
      <c r="DH759" s="93"/>
      <c r="DI759" s="93"/>
      <c r="DJ759" s="93"/>
      <c r="DK759" s="93"/>
      <c r="DL759" s="93"/>
      <c r="DM759" s="93"/>
      <c r="DN759" s="93"/>
      <c r="DO759" s="93"/>
      <c r="DP759" s="93"/>
      <c r="DQ759" s="93"/>
      <c r="DR759" s="93"/>
      <c r="DS759" s="93"/>
      <c r="DT759" s="93"/>
      <c r="DU759" s="93"/>
      <c r="DV759" s="149"/>
      <c r="EE759" s="203"/>
      <c r="EF759" s="205"/>
      <c r="EG759" s="207"/>
      <c r="EH759" s="207"/>
      <c r="EI759" s="207"/>
      <c r="EJ759" s="207"/>
      <c r="EK759" s="207"/>
      <c r="EL759" s="207"/>
      <c r="EM759" s="207"/>
      <c r="EN759" s="207"/>
      <c r="EO759" s="207"/>
      <c r="EP759" s="207"/>
    </row>
    <row r="760" spans="1:195" ht="18.75" customHeight="1" x14ac:dyDescent="0.45">
      <c r="B760" s="58"/>
      <c r="C760" s="58"/>
      <c r="D760" s="58"/>
      <c r="E760" s="58"/>
      <c r="F760" s="58"/>
      <c r="I760" s="388"/>
      <c r="J760" s="389"/>
      <c r="K760" s="389"/>
      <c r="L760" s="389"/>
      <c r="M760" s="389"/>
      <c r="N760" s="389"/>
      <c r="O760" s="389"/>
      <c r="P760" s="390"/>
      <c r="Q760" s="380" t="s">
        <v>286</v>
      </c>
      <c r="R760" s="381"/>
      <c r="S760" s="381"/>
      <c r="T760" s="381"/>
      <c r="U760" s="381" t="s">
        <v>97</v>
      </c>
      <c r="V760" s="381"/>
      <c r="W760" s="442"/>
      <c r="X760" s="442"/>
      <c r="Y760" s="91" t="s">
        <v>98</v>
      </c>
      <c r="Z760" s="58" t="s">
        <v>100</v>
      </c>
      <c r="AA760" s="58"/>
      <c r="AB760" s="58"/>
      <c r="AC760" s="58"/>
      <c r="AD760" s="58"/>
      <c r="AE760" s="58"/>
      <c r="AF760" s="58"/>
      <c r="AG760" s="58"/>
      <c r="AH760" s="58"/>
      <c r="AI760" s="58"/>
      <c r="AJ760" s="149"/>
      <c r="AK760" s="58"/>
      <c r="AL760" s="383" t="s">
        <v>52</v>
      </c>
      <c r="AM760" s="383"/>
      <c r="AN760" s="93" t="s">
        <v>106</v>
      </c>
      <c r="AO760" s="93"/>
      <c r="AP760" s="93"/>
      <c r="AQ760" s="93"/>
      <c r="AR760" s="93"/>
      <c r="AS760" s="93"/>
      <c r="AT760" s="93"/>
      <c r="AU760" s="93"/>
      <c r="AV760" s="93"/>
      <c r="AW760" s="93"/>
      <c r="AX760" s="93"/>
      <c r="AY760" s="93"/>
      <c r="AZ760" s="93"/>
      <c r="BA760" s="93"/>
      <c r="BB760" s="93"/>
      <c r="BC760" s="93"/>
      <c r="BD760" s="93"/>
      <c r="BE760" s="93"/>
      <c r="BF760" s="93"/>
      <c r="BG760" s="93"/>
      <c r="BH760" s="149"/>
      <c r="BP760" s="58"/>
      <c r="BQ760" s="58"/>
      <c r="BR760" s="58"/>
      <c r="BS760" s="58"/>
      <c r="BT760" s="58"/>
      <c r="BW760" s="388"/>
      <c r="BX760" s="389"/>
      <c r="BY760" s="389"/>
      <c r="BZ760" s="389"/>
      <c r="CA760" s="389"/>
      <c r="CB760" s="389"/>
      <c r="CC760" s="389"/>
      <c r="CD760" s="390"/>
      <c r="CE760" s="380" t="s">
        <v>286</v>
      </c>
      <c r="CF760" s="381"/>
      <c r="CG760" s="381"/>
      <c r="CH760" s="381"/>
      <c r="CI760" s="381" t="s">
        <v>97</v>
      </c>
      <c r="CJ760" s="381"/>
      <c r="CK760" s="442" t="s">
        <v>217</v>
      </c>
      <c r="CL760" s="442"/>
      <c r="CM760" s="91" t="s">
        <v>98</v>
      </c>
      <c r="CN760" s="58" t="s">
        <v>100</v>
      </c>
      <c r="CO760" s="58"/>
      <c r="CP760" s="58"/>
      <c r="CQ760" s="58"/>
      <c r="CR760" s="58"/>
      <c r="CS760" s="58"/>
      <c r="CT760" s="58"/>
      <c r="CU760" s="58"/>
      <c r="CV760" s="58"/>
      <c r="CW760" s="58"/>
      <c r="CX760" s="149"/>
      <c r="CY760" s="58"/>
      <c r="CZ760" s="383" t="s">
        <v>52</v>
      </c>
      <c r="DA760" s="383"/>
      <c r="DB760" s="93" t="s">
        <v>106</v>
      </c>
      <c r="DC760" s="93"/>
      <c r="DD760" s="93"/>
      <c r="DE760" s="93"/>
      <c r="DF760" s="93"/>
      <c r="DG760" s="93"/>
      <c r="DH760" s="93"/>
      <c r="DI760" s="93"/>
      <c r="DJ760" s="93"/>
      <c r="DK760" s="93"/>
      <c r="DL760" s="93"/>
      <c r="DM760" s="93"/>
      <c r="DN760" s="93"/>
      <c r="DO760" s="93"/>
      <c r="DP760" s="93"/>
      <c r="DQ760" s="93"/>
      <c r="DR760" s="93"/>
      <c r="DS760" s="93"/>
      <c r="DT760" s="93"/>
      <c r="DU760" s="93"/>
      <c r="DV760" s="149"/>
      <c r="EE760" s="203"/>
      <c r="EF760" s="205"/>
      <c r="EG760" s="207"/>
      <c r="EH760" s="207"/>
      <c r="EI760" s="207"/>
      <c r="EJ760" s="207"/>
      <c r="EK760" s="207"/>
      <c r="EL760" s="207"/>
      <c r="EM760" s="207"/>
      <c r="EN760" s="207"/>
      <c r="EO760" s="207"/>
      <c r="EP760" s="207"/>
    </row>
    <row r="761" spans="1:195" ht="18.75" customHeight="1" x14ac:dyDescent="0.45">
      <c r="B761" s="58"/>
      <c r="C761" s="58"/>
      <c r="D761" s="58"/>
      <c r="E761" s="58"/>
      <c r="F761" s="58"/>
      <c r="I761" s="388"/>
      <c r="J761" s="389"/>
      <c r="K761" s="389"/>
      <c r="L761" s="389"/>
      <c r="M761" s="389"/>
      <c r="N761" s="389"/>
      <c r="O761" s="389"/>
      <c r="P761" s="390"/>
      <c r="Q761" s="380" t="s">
        <v>102</v>
      </c>
      <c r="R761" s="381"/>
      <c r="S761" s="381"/>
      <c r="T761" s="381"/>
      <c r="U761" s="442"/>
      <c r="V761" s="442"/>
      <c r="W761" s="442"/>
      <c r="X761" s="442"/>
      <c r="Y761" s="442"/>
      <c r="Z761" s="442"/>
      <c r="AA761" s="442"/>
      <c r="AB761" s="442"/>
      <c r="AC761" s="442"/>
      <c r="AD761" s="442"/>
      <c r="AE761" s="442"/>
      <c r="AF761" s="442"/>
      <c r="AG761" s="58"/>
      <c r="AH761" s="58"/>
      <c r="AI761" s="58"/>
      <c r="AJ761" s="149"/>
      <c r="AK761" s="58"/>
      <c r="AL761" s="179"/>
      <c r="AM761" s="179"/>
      <c r="AN761" s="93"/>
      <c r="AO761" s="93"/>
      <c r="AP761" s="93"/>
      <c r="AQ761" s="93"/>
      <c r="AR761" s="93"/>
      <c r="AS761" s="93"/>
      <c r="AT761" s="93"/>
      <c r="AU761" s="93"/>
      <c r="AV761" s="93"/>
      <c r="AW761" s="93"/>
      <c r="AX761" s="93"/>
      <c r="AY761" s="93"/>
      <c r="AZ761" s="93"/>
      <c r="BA761" s="93"/>
      <c r="BB761" s="93"/>
      <c r="BC761" s="93"/>
      <c r="BD761" s="93"/>
      <c r="BE761" s="93"/>
      <c r="BF761" s="93"/>
      <c r="BG761" s="93"/>
      <c r="BH761" s="149"/>
      <c r="BP761" s="58"/>
      <c r="BQ761" s="58"/>
      <c r="BR761" s="58"/>
      <c r="BS761" s="58"/>
      <c r="BT761" s="58"/>
      <c r="BW761" s="388"/>
      <c r="BX761" s="389"/>
      <c r="BY761" s="389"/>
      <c r="BZ761" s="389"/>
      <c r="CA761" s="389"/>
      <c r="CB761" s="389"/>
      <c r="CC761" s="389"/>
      <c r="CD761" s="390"/>
      <c r="CE761" s="380" t="s">
        <v>102</v>
      </c>
      <c r="CF761" s="381"/>
      <c r="CG761" s="381"/>
      <c r="CH761" s="381"/>
      <c r="CI761" s="442" t="s">
        <v>275</v>
      </c>
      <c r="CJ761" s="442"/>
      <c r="CK761" s="442"/>
      <c r="CL761" s="442"/>
      <c r="CM761" s="442"/>
      <c r="CN761" s="442"/>
      <c r="CO761" s="442"/>
      <c r="CP761" s="442"/>
      <c r="CQ761" s="442"/>
      <c r="CR761" s="442"/>
      <c r="CS761" s="442"/>
      <c r="CT761" s="442"/>
      <c r="CU761" s="58"/>
      <c r="CV761" s="58"/>
      <c r="CW761" s="58"/>
      <c r="CX761" s="149"/>
      <c r="CY761" s="58"/>
      <c r="CZ761" s="179"/>
      <c r="DA761" s="179"/>
      <c r="DB761" s="93"/>
      <c r="DC761" s="93"/>
      <c r="DD761" s="93"/>
      <c r="DE761" s="93"/>
      <c r="DF761" s="93"/>
      <c r="DG761" s="93"/>
      <c r="DH761" s="93"/>
      <c r="DI761" s="93"/>
      <c r="DJ761" s="93"/>
      <c r="DK761" s="93"/>
      <c r="DL761" s="93"/>
      <c r="DM761" s="93"/>
      <c r="DN761" s="93"/>
      <c r="DO761" s="93"/>
      <c r="DP761" s="93"/>
      <c r="DQ761" s="93"/>
      <c r="DR761" s="93"/>
      <c r="DS761" s="93"/>
      <c r="DT761" s="93"/>
      <c r="DU761" s="93"/>
      <c r="DV761" s="149"/>
    </row>
    <row r="762" spans="1:195" ht="18.75" customHeight="1" x14ac:dyDescent="0.45">
      <c r="B762" s="58"/>
      <c r="C762" s="58"/>
      <c r="D762" s="58"/>
      <c r="E762" s="58"/>
      <c r="F762" s="58"/>
      <c r="I762" s="388"/>
      <c r="J762" s="389"/>
      <c r="K762" s="389"/>
      <c r="L762" s="389"/>
      <c r="M762" s="389"/>
      <c r="N762" s="389"/>
      <c r="O762" s="389"/>
      <c r="P762" s="390"/>
      <c r="Q762" s="380" t="s">
        <v>102</v>
      </c>
      <c r="R762" s="381"/>
      <c r="S762" s="381"/>
      <c r="T762" s="381"/>
      <c r="U762" s="442"/>
      <c r="V762" s="442"/>
      <c r="W762" s="442"/>
      <c r="X762" s="442"/>
      <c r="Y762" s="442"/>
      <c r="Z762" s="442"/>
      <c r="AA762" s="442"/>
      <c r="AB762" s="442"/>
      <c r="AC762" s="442"/>
      <c r="AD762" s="442"/>
      <c r="AE762" s="442"/>
      <c r="AF762" s="442"/>
      <c r="AG762" s="58"/>
      <c r="AH762" s="58"/>
      <c r="AI762" s="58"/>
      <c r="AJ762" s="149"/>
      <c r="AK762" s="58"/>
      <c r="AL762" s="58"/>
      <c r="AM762" s="179"/>
      <c r="AN762" s="103"/>
      <c r="AO762" s="103"/>
      <c r="AP762" s="103"/>
      <c r="AQ762" s="103"/>
      <c r="AR762" s="103"/>
      <c r="AS762" s="103"/>
      <c r="AT762" s="103"/>
      <c r="AU762" s="103"/>
      <c r="AV762" s="103"/>
      <c r="AW762" s="103"/>
      <c r="AX762" s="103"/>
      <c r="AY762" s="103"/>
      <c r="AZ762" s="103"/>
      <c r="BA762" s="103"/>
      <c r="BB762" s="103"/>
      <c r="BC762" s="103"/>
      <c r="BD762" s="103"/>
      <c r="BE762" s="103"/>
      <c r="BF762" s="103"/>
      <c r="BG762" s="103"/>
      <c r="BH762" s="149"/>
      <c r="BP762" s="58"/>
      <c r="BQ762" s="58"/>
      <c r="BR762" s="58"/>
      <c r="BS762" s="58"/>
      <c r="BT762" s="58"/>
      <c r="BW762" s="388"/>
      <c r="BX762" s="389"/>
      <c r="BY762" s="389"/>
      <c r="BZ762" s="389"/>
      <c r="CA762" s="389"/>
      <c r="CB762" s="389"/>
      <c r="CC762" s="389"/>
      <c r="CD762" s="390"/>
      <c r="CE762" s="380" t="s">
        <v>102</v>
      </c>
      <c r="CF762" s="381"/>
      <c r="CG762" s="381"/>
      <c r="CH762" s="381"/>
      <c r="CI762" s="442" t="s">
        <v>275</v>
      </c>
      <c r="CJ762" s="442"/>
      <c r="CK762" s="442"/>
      <c r="CL762" s="442"/>
      <c r="CM762" s="442"/>
      <c r="CN762" s="442"/>
      <c r="CO762" s="442"/>
      <c r="CP762" s="442"/>
      <c r="CQ762" s="442"/>
      <c r="CR762" s="442"/>
      <c r="CS762" s="442"/>
      <c r="CT762" s="442"/>
      <c r="CU762" s="58"/>
      <c r="CV762" s="58"/>
      <c r="CW762" s="58"/>
      <c r="CX762" s="149"/>
      <c r="CY762" s="58"/>
      <c r="CZ762" s="58"/>
      <c r="DA762" s="179"/>
      <c r="DB762" s="103"/>
      <c r="DC762" s="103"/>
      <c r="DD762" s="103"/>
      <c r="DE762" s="103"/>
      <c r="DF762" s="103"/>
      <c r="DG762" s="103"/>
      <c r="DH762" s="103"/>
      <c r="DI762" s="103"/>
      <c r="DJ762" s="103"/>
      <c r="DK762" s="103"/>
      <c r="DL762" s="103"/>
      <c r="DM762" s="103"/>
      <c r="DN762" s="103"/>
      <c r="DO762" s="103"/>
      <c r="DP762" s="103"/>
      <c r="DQ762" s="103"/>
      <c r="DR762" s="103"/>
      <c r="DS762" s="103"/>
      <c r="DT762" s="103"/>
      <c r="DU762" s="103"/>
      <c r="DV762" s="149"/>
    </row>
    <row r="763" spans="1:195" ht="18.75" customHeight="1" x14ac:dyDescent="0.45">
      <c r="B763" s="58"/>
      <c r="C763" s="58"/>
      <c r="D763" s="58"/>
      <c r="E763" s="58"/>
      <c r="F763" s="58"/>
      <c r="I763" s="388"/>
      <c r="J763" s="389"/>
      <c r="K763" s="389"/>
      <c r="L763" s="389"/>
      <c r="M763" s="389"/>
      <c r="N763" s="389"/>
      <c r="O763" s="389"/>
      <c r="P763" s="390"/>
      <c r="AG763" s="58"/>
      <c r="AH763" s="58"/>
      <c r="AI763" s="58"/>
      <c r="AJ763" s="149"/>
      <c r="AK763" s="58"/>
      <c r="AL763" s="58"/>
      <c r="AM763" s="179"/>
      <c r="AN763" s="93"/>
      <c r="AO763" s="93"/>
      <c r="AP763" s="93"/>
      <c r="AQ763" s="93"/>
      <c r="AR763" s="93"/>
      <c r="AS763" s="93"/>
      <c r="AT763" s="93"/>
      <c r="AU763" s="93"/>
      <c r="AV763" s="93"/>
      <c r="AW763" s="93"/>
      <c r="AX763" s="93"/>
      <c r="AY763" s="93"/>
      <c r="AZ763" s="93"/>
      <c r="BA763" s="93"/>
      <c r="BB763" s="93"/>
      <c r="BC763" s="93"/>
      <c r="BD763" s="93"/>
      <c r="BE763" s="93"/>
      <c r="BF763" s="93"/>
      <c r="BG763" s="93"/>
      <c r="BH763" s="149"/>
      <c r="BP763" s="58"/>
      <c r="BQ763" s="58"/>
      <c r="BR763" s="58"/>
      <c r="BS763" s="58"/>
      <c r="BT763" s="58"/>
      <c r="BW763" s="388"/>
      <c r="BX763" s="389"/>
      <c r="BY763" s="389"/>
      <c r="BZ763" s="389"/>
      <c r="CA763" s="389"/>
      <c r="CB763" s="389"/>
      <c r="CC763" s="389"/>
      <c r="CD763" s="390"/>
      <c r="CU763" s="58"/>
      <c r="CV763" s="58"/>
      <c r="CW763" s="58"/>
      <c r="CX763" s="149"/>
      <c r="CY763" s="58"/>
      <c r="CZ763" s="58"/>
      <c r="DA763" s="179"/>
      <c r="DB763" s="93"/>
      <c r="DC763" s="93"/>
      <c r="DD763" s="93"/>
      <c r="DE763" s="93"/>
      <c r="DF763" s="93"/>
      <c r="DG763" s="93"/>
      <c r="DH763" s="93"/>
      <c r="DI763" s="93"/>
      <c r="DJ763" s="93"/>
      <c r="DK763" s="93"/>
      <c r="DL763" s="93"/>
      <c r="DM763" s="93"/>
      <c r="DN763" s="93"/>
      <c r="DO763" s="93"/>
      <c r="DP763" s="93"/>
      <c r="DQ763" s="93"/>
      <c r="DR763" s="93"/>
      <c r="DS763" s="93"/>
      <c r="DT763" s="93"/>
      <c r="DU763" s="93"/>
      <c r="DV763" s="149"/>
    </row>
    <row r="764" spans="1:195" ht="18.75" customHeight="1" thickBot="1" x14ac:dyDescent="0.5">
      <c r="C764" s="58"/>
      <c r="D764" s="58"/>
      <c r="E764" s="58"/>
      <c r="F764" s="58"/>
      <c r="I764" s="391"/>
      <c r="J764" s="392"/>
      <c r="K764" s="392"/>
      <c r="L764" s="392"/>
      <c r="M764" s="392"/>
      <c r="N764" s="392"/>
      <c r="O764" s="392"/>
      <c r="P764" s="393"/>
      <c r="Q764" s="147"/>
      <c r="R764" s="148"/>
      <c r="S764" s="148"/>
      <c r="T764" s="148"/>
      <c r="U764" s="148"/>
      <c r="V764" s="148"/>
      <c r="W764" s="148"/>
      <c r="X764" s="148"/>
      <c r="Y764" s="148"/>
      <c r="Z764" s="148"/>
      <c r="AA764" s="148"/>
      <c r="AB764" s="148"/>
      <c r="AC764" s="148"/>
      <c r="AD764" s="148"/>
      <c r="AE764" s="148"/>
      <c r="AF764" s="148"/>
      <c r="AG764" s="148"/>
      <c r="AH764" s="148"/>
      <c r="AI764" s="148"/>
      <c r="AJ764" s="150"/>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50"/>
      <c r="BQ764" s="58"/>
      <c r="BR764" s="58"/>
      <c r="BS764" s="58"/>
      <c r="BT764" s="58"/>
      <c r="BW764" s="391"/>
      <c r="BX764" s="392"/>
      <c r="BY764" s="392"/>
      <c r="BZ764" s="392"/>
      <c r="CA764" s="392"/>
      <c r="CB764" s="392"/>
      <c r="CC764" s="392"/>
      <c r="CD764" s="393"/>
      <c r="CE764" s="147"/>
      <c r="CF764" s="148"/>
      <c r="CG764" s="148"/>
      <c r="CH764" s="148"/>
      <c r="CI764" s="148"/>
      <c r="CJ764" s="148"/>
      <c r="CK764" s="148"/>
      <c r="CL764" s="148"/>
      <c r="CM764" s="148"/>
      <c r="CN764" s="148"/>
      <c r="CO764" s="148"/>
      <c r="CP764" s="148"/>
      <c r="CQ764" s="148"/>
      <c r="CR764" s="148"/>
      <c r="CS764" s="148"/>
      <c r="CT764" s="148"/>
      <c r="CU764" s="148"/>
      <c r="CV764" s="148"/>
      <c r="CW764" s="148"/>
      <c r="CX764" s="150"/>
      <c r="CY764" s="148"/>
      <c r="CZ764" s="148"/>
      <c r="DA764" s="148"/>
      <c r="DB764" s="148"/>
      <c r="DC764" s="148"/>
      <c r="DD764" s="148"/>
      <c r="DE764" s="148"/>
      <c r="DF764" s="148"/>
      <c r="DG764" s="148"/>
      <c r="DH764" s="148"/>
      <c r="DI764" s="148"/>
      <c r="DJ764" s="148"/>
      <c r="DK764" s="148"/>
      <c r="DL764" s="148"/>
      <c r="DM764" s="148"/>
      <c r="DN764" s="148"/>
      <c r="DO764" s="148"/>
      <c r="DP764" s="148"/>
      <c r="DQ764" s="148"/>
      <c r="DR764" s="148"/>
      <c r="DS764" s="148"/>
      <c r="DT764" s="148"/>
      <c r="DU764" s="148"/>
      <c r="DV764" s="150"/>
    </row>
    <row r="765" spans="1:195" s="237" customFormat="1" ht="18.75" customHeight="1" x14ac:dyDescent="0.45">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c r="DN765" s="58"/>
      <c r="DO765" s="58"/>
      <c r="DP765" s="58"/>
      <c r="DQ765" s="58"/>
      <c r="DR765" s="58"/>
      <c r="DS765" s="58"/>
      <c r="DT765" s="58"/>
      <c r="DU765" s="58"/>
      <c r="DV765" s="58"/>
      <c r="DW765" s="58"/>
      <c r="DX765" s="58"/>
      <c r="DY765" s="58"/>
      <c r="DZ765" s="58"/>
      <c r="EA765" s="58"/>
      <c r="EB765" s="58"/>
      <c r="EC765" s="58"/>
      <c r="ED765" s="189"/>
      <c r="EE765" s="207"/>
      <c r="EF765" s="207"/>
      <c r="EG765" s="207"/>
      <c r="EH765" s="207"/>
      <c r="EI765" s="207"/>
      <c r="EJ765" s="207"/>
      <c r="EK765" s="207"/>
      <c r="EL765" s="207"/>
      <c r="EM765" s="207"/>
      <c r="EN765" s="207"/>
      <c r="EO765" s="207"/>
      <c r="EP765" s="207"/>
      <c r="EQ765" s="207"/>
      <c r="ER765" s="207"/>
      <c r="ES765" s="207"/>
      <c r="ET765" s="207"/>
      <c r="EU765" s="207"/>
      <c r="EV765" s="207"/>
      <c r="EW765" s="207"/>
      <c r="EX765" s="207"/>
      <c r="EY765" s="207"/>
      <c r="EZ765" s="207"/>
      <c r="FA765" s="207"/>
      <c r="FB765" s="207"/>
      <c r="FC765" s="207"/>
      <c r="FD765" s="207"/>
      <c r="FE765" s="207"/>
      <c r="FF765" s="207"/>
      <c r="FG765" s="207"/>
      <c r="FH765" s="207"/>
      <c r="FI765" s="207"/>
      <c r="FJ765" s="207"/>
      <c r="FK765" s="207"/>
      <c r="FL765" s="207"/>
      <c r="FM765" s="207"/>
      <c r="FN765" s="207"/>
      <c r="FO765" s="207"/>
      <c r="FP765" s="207"/>
      <c r="FQ765" s="207"/>
      <c r="FR765" s="207"/>
      <c r="FS765" s="207"/>
      <c r="FT765" s="207"/>
      <c r="FU765" s="207"/>
      <c r="FV765" s="207"/>
      <c r="FW765" s="207"/>
      <c r="FX765" s="207"/>
      <c r="FY765" s="207"/>
      <c r="FZ765" s="207"/>
      <c r="GA765" s="207"/>
      <c r="GB765" s="207"/>
      <c r="GC765" s="207"/>
      <c r="GD765" s="207"/>
      <c r="GE765" s="207"/>
      <c r="GF765" s="207"/>
      <c r="GG765" s="207"/>
      <c r="GH765" s="207"/>
      <c r="GI765" s="207"/>
      <c r="GJ765" s="207"/>
      <c r="GK765" s="207"/>
      <c r="GL765" s="207"/>
      <c r="GM765" s="207"/>
    </row>
    <row r="766" spans="1:195" s="237" customFormat="1" ht="18.75" customHeight="1" x14ac:dyDescent="0.45">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c r="CS766" s="58"/>
      <c r="CT766" s="58"/>
      <c r="CU766" s="58"/>
      <c r="CV766" s="58"/>
      <c r="CW766" s="58"/>
      <c r="CX766" s="58"/>
      <c r="CY766" s="58"/>
      <c r="CZ766" s="58"/>
      <c r="DA766" s="58"/>
      <c r="DB766" s="58"/>
      <c r="DC766" s="58"/>
      <c r="DD766" s="58"/>
      <c r="DE766" s="58"/>
      <c r="DF766" s="58"/>
      <c r="DG766" s="58"/>
      <c r="DH766" s="58"/>
      <c r="DI766" s="58"/>
      <c r="DJ766" s="58"/>
      <c r="DK766" s="58"/>
      <c r="DL766" s="58"/>
      <c r="DM766" s="58"/>
      <c r="DN766" s="58"/>
      <c r="DO766" s="58"/>
      <c r="DP766" s="58"/>
      <c r="DQ766" s="58"/>
      <c r="DR766" s="58"/>
      <c r="DS766" s="58"/>
      <c r="DT766" s="58"/>
      <c r="DU766" s="58"/>
      <c r="DV766" s="58"/>
      <c r="DW766" s="58"/>
      <c r="DX766" s="58"/>
      <c r="DY766" s="58"/>
      <c r="DZ766" s="58"/>
      <c r="EA766" s="58"/>
      <c r="EB766" s="58"/>
      <c r="EC766" s="58"/>
      <c r="ED766" s="189"/>
      <c r="EE766" s="207"/>
      <c r="EF766" s="207"/>
      <c r="EG766" s="207"/>
      <c r="EH766" s="207"/>
      <c r="EI766" s="207"/>
      <c r="EJ766" s="207"/>
      <c r="EK766" s="207"/>
      <c r="EL766" s="207"/>
      <c r="EM766" s="207"/>
      <c r="EN766" s="207"/>
      <c r="EO766" s="207"/>
      <c r="EP766" s="207"/>
      <c r="EQ766" s="207"/>
      <c r="ER766" s="207"/>
      <c r="ES766" s="207"/>
      <c r="ET766" s="207"/>
      <c r="EU766" s="207"/>
      <c r="EV766" s="207"/>
      <c r="EW766" s="207"/>
      <c r="EX766" s="207"/>
      <c r="EY766" s="207"/>
      <c r="EZ766" s="207"/>
      <c r="FA766" s="207"/>
      <c r="FB766" s="207"/>
      <c r="FC766" s="207"/>
      <c r="FD766" s="207"/>
      <c r="FE766" s="207"/>
      <c r="FF766" s="207"/>
      <c r="FG766" s="207"/>
      <c r="FH766" s="207"/>
      <c r="FI766" s="207"/>
      <c r="FJ766" s="207"/>
      <c r="FK766" s="207"/>
      <c r="FL766" s="207"/>
      <c r="FM766" s="207"/>
      <c r="FN766" s="207"/>
      <c r="FO766" s="207"/>
      <c r="FP766" s="207"/>
      <c r="FQ766" s="207"/>
      <c r="FR766" s="207"/>
      <c r="FS766" s="207"/>
      <c r="FT766" s="207"/>
      <c r="FU766" s="207"/>
      <c r="FV766" s="207"/>
      <c r="FW766" s="207"/>
      <c r="FX766" s="207"/>
      <c r="FY766" s="207"/>
      <c r="FZ766" s="207"/>
      <c r="GA766" s="207"/>
      <c r="GB766" s="207"/>
      <c r="GC766" s="207"/>
      <c r="GD766" s="207"/>
      <c r="GE766" s="207"/>
      <c r="GF766" s="207"/>
      <c r="GG766" s="207"/>
      <c r="GH766" s="207"/>
      <c r="GI766" s="207"/>
      <c r="GJ766" s="207"/>
      <c r="GK766" s="207"/>
      <c r="GL766" s="207"/>
      <c r="GM766" s="207"/>
    </row>
    <row r="767" spans="1:195" s="237" customFormat="1" ht="18.75" customHeight="1" x14ac:dyDescent="0.45">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c r="CS767" s="58"/>
      <c r="CT767" s="58"/>
      <c r="CU767" s="58"/>
      <c r="CV767" s="58"/>
      <c r="CW767" s="58"/>
      <c r="CX767" s="58"/>
      <c r="CY767" s="58"/>
      <c r="CZ767" s="58"/>
      <c r="DA767" s="58"/>
      <c r="DB767" s="58"/>
      <c r="DC767" s="58"/>
      <c r="DD767" s="58"/>
      <c r="DE767" s="58"/>
      <c r="DF767" s="58"/>
      <c r="DG767" s="58"/>
      <c r="DH767" s="58"/>
      <c r="DI767" s="58"/>
      <c r="DJ767" s="58"/>
      <c r="DK767" s="58"/>
      <c r="DL767" s="58"/>
      <c r="DM767" s="58"/>
      <c r="DN767" s="58"/>
      <c r="DO767" s="58"/>
      <c r="DP767" s="58"/>
      <c r="DQ767" s="58"/>
      <c r="DR767" s="58"/>
      <c r="DS767" s="58"/>
      <c r="DT767" s="58"/>
      <c r="DU767" s="58"/>
      <c r="DV767" s="58"/>
      <c r="DW767" s="58"/>
      <c r="DX767" s="58"/>
      <c r="DY767" s="58"/>
      <c r="DZ767" s="58"/>
      <c r="EA767" s="58"/>
      <c r="EB767" s="58"/>
      <c r="EC767" s="58"/>
      <c r="ED767" s="189"/>
      <c r="EE767" s="207"/>
      <c r="EF767" s="207"/>
      <c r="EG767" s="207"/>
      <c r="EH767" s="207"/>
      <c r="EI767" s="207"/>
      <c r="EJ767" s="207"/>
      <c r="EK767" s="207"/>
      <c r="EL767" s="207"/>
      <c r="EM767" s="207"/>
      <c r="EN767" s="207"/>
      <c r="EO767" s="207"/>
      <c r="EP767" s="207"/>
      <c r="EQ767" s="207"/>
      <c r="ER767" s="207"/>
      <c r="ES767" s="207"/>
      <c r="ET767" s="207"/>
      <c r="EU767" s="207"/>
      <c r="EV767" s="207"/>
      <c r="EW767" s="207"/>
      <c r="EX767" s="207"/>
      <c r="EY767" s="207"/>
      <c r="EZ767" s="207"/>
      <c r="FA767" s="207"/>
      <c r="FB767" s="207"/>
      <c r="FC767" s="207"/>
      <c r="FD767" s="207"/>
      <c r="FE767" s="207"/>
      <c r="FF767" s="207"/>
      <c r="FG767" s="207"/>
      <c r="FH767" s="207"/>
      <c r="FI767" s="207"/>
      <c r="FJ767" s="207"/>
      <c r="FK767" s="207"/>
      <c r="FL767" s="207"/>
      <c r="FM767" s="207"/>
      <c r="FN767" s="207"/>
      <c r="FO767" s="207"/>
      <c r="FP767" s="207"/>
      <c r="FQ767" s="207"/>
      <c r="FR767" s="207"/>
      <c r="FS767" s="207"/>
      <c r="FT767" s="207"/>
      <c r="FU767" s="207"/>
      <c r="FV767" s="207"/>
      <c r="FW767" s="207"/>
      <c r="FX767" s="207"/>
      <c r="FY767" s="207"/>
      <c r="FZ767" s="207"/>
      <c r="GA767" s="207"/>
      <c r="GB767" s="207"/>
      <c r="GC767" s="207"/>
      <c r="GD767" s="207"/>
      <c r="GE767" s="207"/>
      <c r="GF767" s="207"/>
      <c r="GG767" s="207"/>
      <c r="GH767" s="207"/>
      <c r="GI767" s="207"/>
      <c r="GJ767" s="207"/>
      <c r="GK767" s="207"/>
      <c r="GL767" s="207"/>
      <c r="GM767" s="207"/>
    </row>
    <row r="768" spans="1:195" s="237" customFormat="1" ht="18.75" customHeight="1" x14ac:dyDescent="0.45">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c r="CS768" s="58"/>
      <c r="CT768" s="58"/>
      <c r="CU768" s="58"/>
      <c r="CV768" s="58"/>
      <c r="CW768" s="58"/>
      <c r="CX768" s="58"/>
      <c r="CY768" s="58"/>
      <c r="CZ768" s="58"/>
      <c r="DA768" s="58"/>
      <c r="DB768" s="58"/>
      <c r="DC768" s="58"/>
      <c r="DD768" s="58"/>
      <c r="DE768" s="58"/>
      <c r="DF768" s="58"/>
      <c r="DG768" s="58"/>
      <c r="DH768" s="58"/>
      <c r="DI768" s="58"/>
      <c r="DJ768" s="58"/>
      <c r="DK768" s="58"/>
      <c r="DL768" s="58"/>
      <c r="DM768" s="58"/>
      <c r="DN768" s="58"/>
      <c r="DO768" s="58"/>
      <c r="DP768" s="58"/>
      <c r="DQ768" s="58"/>
      <c r="DR768" s="58"/>
      <c r="DS768" s="58"/>
      <c r="DT768" s="58"/>
      <c r="DU768" s="58"/>
      <c r="DV768" s="58"/>
      <c r="DW768" s="58"/>
      <c r="DX768" s="58"/>
      <c r="DY768" s="58"/>
      <c r="DZ768" s="58"/>
      <c r="EA768" s="58"/>
      <c r="EB768" s="58"/>
      <c r="EC768" s="58"/>
      <c r="ED768" s="189"/>
      <c r="EE768" s="207"/>
      <c r="EF768" s="207"/>
      <c r="EG768" s="207"/>
      <c r="EH768" s="207"/>
      <c r="EI768" s="207"/>
      <c r="EJ768" s="207"/>
      <c r="EK768" s="207"/>
      <c r="EL768" s="207"/>
      <c r="EM768" s="207"/>
      <c r="EN768" s="207"/>
      <c r="EO768" s="207"/>
      <c r="EP768" s="207"/>
      <c r="EQ768" s="207"/>
      <c r="ER768" s="207"/>
      <c r="ES768" s="207"/>
      <c r="ET768" s="207"/>
      <c r="EU768" s="207"/>
      <c r="EV768" s="207"/>
      <c r="EW768" s="207"/>
      <c r="EX768" s="207"/>
      <c r="EY768" s="207"/>
      <c r="EZ768" s="207"/>
      <c r="FA768" s="207"/>
      <c r="FB768" s="207"/>
      <c r="FC768" s="207"/>
      <c r="FD768" s="207"/>
      <c r="FE768" s="207"/>
      <c r="FF768" s="207"/>
      <c r="FG768" s="207"/>
      <c r="FH768" s="207"/>
      <c r="FI768" s="207"/>
      <c r="FJ768" s="207"/>
      <c r="FK768" s="207"/>
      <c r="FL768" s="207"/>
      <c r="FM768" s="207"/>
      <c r="FN768" s="207"/>
      <c r="FO768" s="207"/>
      <c r="FP768" s="207"/>
      <c r="FQ768" s="207"/>
      <c r="FR768" s="207"/>
      <c r="FS768" s="207"/>
      <c r="FT768" s="207"/>
      <c r="FU768" s="207"/>
      <c r="FV768" s="207"/>
      <c r="FW768" s="207"/>
      <c r="FX768" s="207"/>
      <c r="FY768" s="207"/>
      <c r="FZ768" s="207"/>
      <c r="GA768" s="207"/>
      <c r="GB768" s="207"/>
      <c r="GC768" s="207"/>
      <c r="GD768" s="207"/>
      <c r="GE768" s="207"/>
      <c r="GF768" s="207"/>
      <c r="GG768" s="207"/>
      <c r="GH768" s="207"/>
      <c r="GI768" s="207"/>
      <c r="GJ768" s="207"/>
      <c r="GK768" s="207"/>
      <c r="GL768" s="207"/>
      <c r="GM768" s="207"/>
    </row>
    <row r="769" spans="1:195" s="237" customFormat="1" ht="18.75" customHeight="1" x14ac:dyDescent="0.45">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340" t="s">
        <v>222</v>
      </c>
      <c r="BF769" s="341"/>
      <c r="BG769" s="341"/>
      <c r="BH769" s="341"/>
      <c r="BI769" s="341"/>
      <c r="BJ769" s="341"/>
      <c r="BK769" s="341"/>
      <c r="BL769" s="342"/>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c r="DN769" s="58"/>
      <c r="DO769" s="58"/>
      <c r="DP769" s="58"/>
      <c r="DQ769" s="58"/>
      <c r="DR769" s="58"/>
      <c r="DS769" s="340" t="s">
        <v>211</v>
      </c>
      <c r="DT769" s="341"/>
      <c r="DU769" s="341"/>
      <c r="DV769" s="341"/>
      <c r="DW769" s="341"/>
      <c r="DX769" s="341"/>
      <c r="DY769" s="341"/>
      <c r="DZ769" s="342"/>
      <c r="EA769" s="58"/>
      <c r="EB769" s="58"/>
      <c r="EC769" s="58"/>
      <c r="ED769" s="189"/>
      <c r="EE769" s="207"/>
      <c r="EF769" s="207"/>
      <c r="EG769" s="207"/>
      <c r="EH769" s="207"/>
      <c r="EI769" s="207"/>
      <c r="EJ769" s="207"/>
      <c r="EK769" s="207"/>
      <c r="EL769" s="207"/>
      <c r="EM769" s="207"/>
      <c r="EN769" s="207"/>
      <c r="EO769" s="207"/>
      <c r="EP769" s="207"/>
      <c r="EQ769" s="207"/>
      <c r="ER769" s="207"/>
      <c r="ES769" s="207"/>
      <c r="ET769" s="207"/>
      <c r="EU769" s="207"/>
      <c r="EV769" s="207"/>
      <c r="EW769" s="207"/>
      <c r="EX769" s="207"/>
      <c r="EY769" s="207"/>
      <c r="EZ769" s="207"/>
      <c r="FA769" s="207"/>
      <c r="FB769" s="207"/>
      <c r="FC769" s="207"/>
      <c r="FD769" s="207"/>
      <c r="FE769" s="207"/>
      <c r="FF769" s="207"/>
      <c r="FG769" s="207"/>
      <c r="FH769" s="207"/>
      <c r="FI769" s="207"/>
      <c r="FJ769" s="207"/>
      <c r="FK769" s="207"/>
      <c r="FL769" s="207"/>
      <c r="FM769" s="207"/>
      <c r="FN769" s="207"/>
      <c r="FO769" s="207"/>
      <c r="FP769" s="207"/>
      <c r="FQ769" s="207"/>
      <c r="FR769" s="207"/>
      <c r="FS769" s="207"/>
      <c r="FT769" s="207"/>
      <c r="FU769" s="207"/>
      <c r="FV769" s="207"/>
      <c r="FW769" s="207"/>
      <c r="FX769" s="207"/>
      <c r="FY769" s="207"/>
      <c r="FZ769" s="207"/>
      <c r="GA769" s="207"/>
      <c r="GB769" s="207"/>
      <c r="GC769" s="207"/>
      <c r="GD769" s="207"/>
      <c r="GE769" s="207"/>
      <c r="GF769" s="207"/>
      <c r="GG769" s="207"/>
      <c r="GH769" s="207"/>
      <c r="GI769" s="207"/>
      <c r="GJ769" s="207"/>
      <c r="GK769" s="207"/>
      <c r="GL769" s="207"/>
      <c r="GM769" s="207"/>
    </row>
    <row r="770" spans="1:195" s="237" customFormat="1" ht="18.75" customHeight="1" x14ac:dyDescent="0.45">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343"/>
      <c r="BF770" s="344"/>
      <c r="BG770" s="344"/>
      <c r="BH770" s="344"/>
      <c r="BI770" s="344"/>
      <c r="BJ770" s="344"/>
      <c r="BK770" s="344"/>
      <c r="BL770" s="345"/>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c r="CS770" s="58"/>
      <c r="CT770" s="58"/>
      <c r="CU770" s="58"/>
      <c r="CV770" s="58"/>
      <c r="CW770" s="58"/>
      <c r="CX770" s="58"/>
      <c r="CY770" s="58"/>
      <c r="CZ770" s="58"/>
      <c r="DA770" s="58"/>
      <c r="DB770" s="58"/>
      <c r="DC770" s="58"/>
      <c r="DD770" s="58"/>
      <c r="DE770" s="58"/>
      <c r="DF770" s="58"/>
      <c r="DG770" s="58"/>
      <c r="DH770" s="58"/>
      <c r="DI770" s="58"/>
      <c r="DJ770" s="58"/>
      <c r="DK770" s="58"/>
      <c r="DL770" s="58"/>
      <c r="DM770" s="58"/>
      <c r="DN770" s="58"/>
      <c r="DO770" s="58"/>
      <c r="DP770" s="58"/>
      <c r="DQ770" s="58"/>
      <c r="DR770" s="58"/>
      <c r="DS770" s="343"/>
      <c r="DT770" s="344"/>
      <c r="DU770" s="344"/>
      <c r="DV770" s="344"/>
      <c r="DW770" s="344"/>
      <c r="DX770" s="344"/>
      <c r="DY770" s="344"/>
      <c r="DZ770" s="345"/>
      <c r="EA770" s="58"/>
      <c r="EB770" s="58"/>
      <c r="EC770" s="58"/>
      <c r="ED770" s="189"/>
      <c r="EE770" s="207"/>
      <c r="EF770" s="207"/>
      <c r="EG770" s="207"/>
      <c r="EH770" s="207"/>
      <c r="EI770" s="207"/>
      <c r="EJ770" s="207"/>
      <c r="EK770" s="207"/>
      <c r="EL770" s="207"/>
      <c r="EM770" s="207"/>
      <c r="EN770" s="207"/>
      <c r="EO770" s="207"/>
      <c r="EP770" s="207"/>
      <c r="EQ770" s="207"/>
      <c r="ER770" s="207"/>
      <c r="ES770" s="207"/>
      <c r="ET770" s="207"/>
      <c r="EU770" s="207"/>
      <c r="EV770" s="207"/>
      <c r="EW770" s="207"/>
      <c r="EX770" s="207"/>
      <c r="EY770" s="207"/>
      <c r="EZ770" s="207"/>
      <c r="FA770" s="207"/>
      <c r="FB770" s="207"/>
      <c r="FC770" s="207"/>
      <c r="FD770" s="207"/>
      <c r="FE770" s="207"/>
      <c r="FF770" s="207"/>
      <c r="FG770" s="207"/>
      <c r="FH770" s="207"/>
      <c r="FI770" s="207"/>
      <c r="FJ770" s="207"/>
      <c r="FK770" s="207"/>
      <c r="FL770" s="207"/>
      <c r="FM770" s="207"/>
      <c r="FN770" s="207"/>
      <c r="FO770" s="207"/>
      <c r="FP770" s="207"/>
      <c r="FQ770" s="207"/>
      <c r="FR770" s="207"/>
      <c r="FS770" s="207"/>
      <c r="FT770" s="207"/>
      <c r="FU770" s="207"/>
      <c r="FV770" s="207"/>
      <c r="FW770" s="207"/>
      <c r="FX770" s="207"/>
      <c r="FY770" s="207"/>
      <c r="FZ770" s="207"/>
      <c r="GA770" s="207"/>
      <c r="GB770" s="207"/>
      <c r="GC770" s="207"/>
      <c r="GD770" s="207"/>
      <c r="GE770" s="207"/>
      <c r="GF770" s="207"/>
      <c r="GG770" s="207"/>
      <c r="GH770" s="207"/>
      <c r="GI770" s="207"/>
      <c r="GJ770" s="207"/>
      <c r="GK770" s="207"/>
      <c r="GL770" s="207"/>
      <c r="GM770" s="207"/>
    </row>
    <row r="771" spans="1:195" s="237" customFormat="1" ht="18.75" customHeight="1" x14ac:dyDescent="0.45">
      <c r="A771" s="58"/>
      <c r="B771" s="58"/>
      <c r="C771" s="156" t="s">
        <v>38</v>
      </c>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156"/>
      <c r="AB771" s="156"/>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156" t="s">
        <v>38</v>
      </c>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156"/>
      <c r="CP771" s="156"/>
      <c r="CQ771" s="58"/>
      <c r="CR771" s="58"/>
      <c r="CS771" s="58"/>
      <c r="CT771" s="58"/>
      <c r="CU771" s="58"/>
      <c r="CV771" s="58"/>
      <c r="CW771" s="58"/>
      <c r="CX771" s="58"/>
      <c r="CY771" s="58"/>
      <c r="CZ771" s="58"/>
      <c r="DA771" s="58"/>
      <c r="DB771" s="58"/>
      <c r="DC771" s="58"/>
      <c r="DD771" s="58"/>
      <c r="DE771" s="58"/>
      <c r="DF771" s="58"/>
      <c r="DG771" s="58"/>
      <c r="DH771" s="58"/>
      <c r="DI771" s="58"/>
      <c r="DJ771" s="58"/>
      <c r="DK771" s="58"/>
      <c r="DL771" s="58"/>
      <c r="DM771" s="58"/>
      <c r="DN771" s="58"/>
      <c r="DO771" s="58"/>
      <c r="DP771" s="58"/>
      <c r="DQ771" s="58"/>
      <c r="DR771" s="58"/>
      <c r="DS771" s="58"/>
      <c r="DT771" s="58"/>
      <c r="DU771" s="58"/>
      <c r="DV771" s="58"/>
      <c r="DW771" s="58"/>
      <c r="DX771" s="58"/>
      <c r="DY771" s="58"/>
      <c r="DZ771" s="58"/>
      <c r="EA771" s="58"/>
      <c r="EB771" s="58"/>
      <c r="EC771" s="58"/>
      <c r="ED771" s="189"/>
      <c r="EE771" s="207"/>
      <c r="EF771" s="207"/>
      <c r="EG771" s="207"/>
      <c r="EH771" s="207"/>
      <c r="EI771" s="207"/>
      <c r="EJ771" s="207"/>
      <c r="EK771" s="207"/>
      <c r="EL771" s="207"/>
      <c r="EM771" s="207"/>
      <c r="EN771" s="207"/>
      <c r="EO771" s="207"/>
      <c r="EP771" s="207"/>
      <c r="EQ771" s="207"/>
      <c r="ER771" s="207"/>
      <c r="ES771" s="207"/>
      <c r="ET771" s="207"/>
      <c r="EU771" s="207"/>
      <c r="EV771" s="207"/>
      <c r="EW771" s="207"/>
      <c r="EX771" s="207"/>
      <c r="EY771" s="207"/>
      <c r="EZ771" s="207"/>
      <c r="FA771" s="207"/>
      <c r="FB771" s="207"/>
      <c r="FC771" s="207"/>
      <c r="FD771" s="207"/>
      <c r="FE771" s="207"/>
      <c r="FF771" s="207"/>
      <c r="FG771" s="207"/>
      <c r="FH771" s="207"/>
      <c r="FI771" s="207"/>
      <c r="FJ771" s="207"/>
      <c r="FK771" s="207"/>
      <c r="FL771" s="207"/>
      <c r="FM771" s="207"/>
      <c r="FN771" s="207"/>
      <c r="FO771" s="207"/>
      <c r="FP771" s="207"/>
      <c r="FQ771" s="207"/>
      <c r="FR771" s="207"/>
      <c r="FS771" s="207"/>
      <c r="FT771" s="207"/>
      <c r="FU771" s="207"/>
      <c r="FV771" s="207"/>
      <c r="FW771" s="207"/>
      <c r="FX771" s="207"/>
      <c r="FY771" s="207"/>
      <c r="FZ771" s="207"/>
      <c r="GA771" s="207"/>
      <c r="GB771" s="207"/>
      <c r="GC771" s="207"/>
      <c r="GD771" s="207"/>
      <c r="GE771" s="207"/>
      <c r="GF771" s="207"/>
      <c r="GG771" s="207"/>
      <c r="GH771" s="207"/>
      <c r="GI771" s="207"/>
      <c r="GJ771" s="207"/>
      <c r="GK771" s="207"/>
      <c r="GL771" s="207"/>
      <c r="GM771" s="207"/>
    </row>
    <row r="772" spans="1:195" s="237" customFormat="1" ht="18.75" customHeight="1" thickBot="1" x14ac:dyDescent="0.5">
      <c r="A772" s="58"/>
      <c r="B772" s="156"/>
      <c r="C772" s="156"/>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156"/>
      <c r="AB772" s="156"/>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156"/>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156"/>
      <c r="CP772" s="156"/>
      <c r="CQ772" s="58"/>
      <c r="CR772" s="58"/>
      <c r="CS772" s="58"/>
      <c r="CT772" s="58"/>
      <c r="CU772" s="58"/>
      <c r="CV772" s="58"/>
      <c r="CW772" s="58"/>
      <c r="CX772" s="58"/>
      <c r="CY772" s="58"/>
      <c r="CZ772" s="58"/>
      <c r="DA772" s="58"/>
      <c r="DB772" s="58"/>
      <c r="DC772" s="58"/>
      <c r="DD772" s="58"/>
      <c r="DE772" s="58"/>
      <c r="DF772" s="58"/>
      <c r="DG772" s="58"/>
      <c r="DH772" s="58"/>
      <c r="DI772" s="58"/>
      <c r="DJ772" s="58"/>
      <c r="DK772" s="58"/>
      <c r="DL772" s="58"/>
      <c r="DM772" s="58"/>
      <c r="DN772" s="58"/>
      <c r="DO772" s="58"/>
      <c r="DP772" s="58"/>
      <c r="DQ772" s="58"/>
      <c r="DR772" s="58"/>
      <c r="DS772" s="58"/>
      <c r="DT772" s="58"/>
      <c r="DU772" s="58"/>
      <c r="DV772" s="58"/>
      <c r="DW772" s="58"/>
      <c r="DX772" s="58"/>
      <c r="DY772" s="58"/>
      <c r="DZ772" s="58"/>
      <c r="EA772" s="58"/>
      <c r="EB772" s="58"/>
      <c r="EC772" s="58"/>
      <c r="ED772" s="189"/>
      <c r="EE772" s="207"/>
      <c r="EF772" s="207"/>
      <c r="EG772" s="207"/>
      <c r="EH772" s="207"/>
      <c r="EI772" s="207"/>
      <c r="EJ772" s="207"/>
      <c r="EK772" s="207"/>
      <c r="EL772" s="207"/>
      <c r="EM772" s="207"/>
      <c r="EN772" s="207"/>
      <c r="EO772" s="207"/>
      <c r="EP772" s="207"/>
      <c r="EQ772" s="207"/>
      <c r="ER772" s="207"/>
      <c r="ES772" s="207"/>
      <c r="ET772" s="207"/>
      <c r="EU772" s="207"/>
      <c r="EV772" s="207"/>
      <c r="EW772" s="207"/>
      <c r="EX772" s="207"/>
      <c r="EY772" s="207"/>
      <c r="EZ772" s="207"/>
      <c r="FA772" s="207"/>
      <c r="FB772" s="207"/>
      <c r="FC772" s="207"/>
      <c r="FD772" s="207"/>
      <c r="FE772" s="207"/>
      <c r="FF772" s="207"/>
      <c r="FG772" s="207"/>
      <c r="FH772" s="207"/>
      <c r="FI772" s="207"/>
      <c r="FJ772" s="207"/>
      <c r="FK772" s="207"/>
      <c r="FL772" s="207"/>
      <c r="FM772" s="207"/>
      <c r="FN772" s="207"/>
      <c r="FO772" s="207"/>
      <c r="FP772" s="207"/>
      <c r="FQ772" s="207"/>
      <c r="FR772" s="207"/>
      <c r="FS772" s="207"/>
      <c r="FT772" s="207"/>
      <c r="FU772" s="207"/>
      <c r="FV772" s="207"/>
      <c r="FW772" s="207"/>
      <c r="FX772" s="207"/>
      <c r="FY772" s="207"/>
      <c r="FZ772" s="207"/>
      <c r="GA772" s="207"/>
      <c r="GB772" s="207"/>
      <c r="GC772" s="207"/>
      <c r="GD772" s="207"/>
      <c r="GE772" s="207"/>
      <c r="GF772" s="207"/>
      <c r="GG772" s="207"/>
      <c r="GH772" s="207"/>
      <c r="GI772" s="207"/>
      <c r="GJ772" s="207"/>
      <c r="GK772" s="207"/>
      <c r="GL772" s="207"/>
      <c r="GM772" s="207"/>
    </row>
    <row r="773" spans="1:195" s="237" customFormat="1" ht="18.75" customHeight="1" x14ac:dyDescent="0.45">
      <c r="A773" s="58"/>
      <c r="B773" s="58"/>
      <c r="C773" s="58"/>
      <c r="D773" s="58"/>
      <c r="E773" s="58"/>
      <c r="F773" s="58"/>
      <c r="G773" s="323" t="s">
        <v>107</v>
      </c>
      <c r="H773" s="324"/>
      <c r="I773" s="324"/>
      <c r="J773" s="324"/>
      <c r="K773" s="324"/>
      <c r="L773" s="324"/>
      <c r="M773" s="324"/>
      <c r="N773" s="324"/>
      <c r="O773" s="324"/>
      <c r="P773" s="324"/>
      <c r="Q773" s="324"/>
      <c r="R773" s="324"/>
      <c r="S773" s="324"/>
      <c r="T773" s="324"/>
      <c r="U773" s="324"/>
      <c r="V773" s="324"/>
      <c r="W773" s="324"/>
      <c r="X773" s="443"/>
      <c r="Y773" s="447" t="s">
        <v>108</v>
      </c>
      <c r="Z773" s="324"/>
      <c r="AA773" s="324"/>
      <c r="AB773" s="324"/>
      <c r="AC773" s="324"/>
      <c r="AD773" s="324"/>
      <c r="AE773" s="324"/>
      <c r="AF773" s="324"/>
      <c r="AG773" s="324"/>
      <c r="AH773" s="324"/>
      <c r="AI773" s="324"/>
      <c r="AJ773" s="324"/>
      <c r="AK773" s="324"/>
      <c r="AL773" s="324"/>
      <c r="AM773" s="324"/>
      <c r="AN773" s="324"/>
      <c r="AO773" s="324"/>
      <c r="AP773" s="324"/>
      <c r="AQ773" s="324"/>
      <c r="AR773" s="324"/>
      <c r="AS773" s="324"/>
      <c r="AT773" s="324"/>
      <c r="AU773" s="324"/>
      <c r="AV773" s="324"/>
      <c r="AW773" s="324"/>
      <c r="AX773" s="324"/>
      <c r="AY773" s="324"/>
      <c r="AZ773" s="324"/>
      <c r="BA773" s="324"/>
      <c r="BB773" s="324"/>
      <c r="BC773" s="324"/>
      <c r="BD773" s="324"/>
      <c r="BE773" s="324"/>
      <c r="BF773" s="324"/>
      <c r="BG773" s="324"/>
      <c r="BH773" s="325"/>
      <c r="BI773" s="58"/>
      <c r="BJ773" s="58"/>
      <c r="BK773" s="58"/>
      <c r="BL773" s="58"/>
      <c r="BM773" s="58"/>
      <c r="BN773" s="58"/>
      <c r="BO773" s="58"/>
      <c r="BP773" s="58"/>
      <c r="BQ773" s="58"/>
      <c r="BR773" s="58"/>
      <c r="BS773" s="58"/>
      <c r="BT773" s="58"/>
      <c r="BU773" s="323" t="s">
        <v>107</v>
      </c>
      <c r="BV773" s="324"/>
      <c r="BW773" s="324"/>
      <c r="BX773" s="324"/>
      <c r="BY773" s="324"/>
      <c r="BZ773" s="324"/>
      <c r="CA773" s="324"/>
      <c r="CB773" s="324"/>
      <c r="CC773" s="324"/>
      <c r="CD773" s="324"/>
      <c r="CE773" s="324"/>
      <c r="CF773" s="324"/>
      <c r="CG773" s="324"/>
      <c r="CH773" s="324"/>
      <c r="CI773" s="324"/>
      <c r="CJ773" s="324"/>
      <c r="CK773" s="324"/>
      <c r="CL773" s="443"/>
      <c r="CM773" s="447" t="s">
        <v>108</v>
      </c>
      <c r="CN773" s="324"/>
      <c r="CO773" s="324"/>
      <c r="CP773" s="324"/>
      <c r="CQ773" s="324"/>
      <c r="CR773" s="324"/>
      <c r="CS773" s="324"/>
      <c r="CT773" s="324"/>
      <c r="CU773" s="324"/>
      <c r="CV773" s="324"/>
      <c r="CW773" s="324"/>
      <c r="CX773" s="324"/>
      <c r="CY773" s="324"/>
      <c r="CZ773" s="324"/>
      <c r="DA773" s="324"/>
      <c r="DB773" s="324"/>
      <c r="DC773" s="324"/>
      <c r="DD773" s="324"/>
      <c r="DE773" s="324"/>
      <c r="DF773" s="324"/>
      <c r="DG773" s="324"/>
      <c r="DH773" s="324"/>
      <c r="DI773" s="324"/>
      <c r="DJ773" s="324"/>
      <c r="DK773" s="324"/>
      <c r="DL773" s="324"/>
      <c r="DM773" s="324"/>
      <c r="DN773" s="324"/>
      <c r="DO773" s="324"/>
      <c r="DP773" s="324"/>
      <c r="DQ773" s="324"/>
      <c r="DR773" s="324"/>
      <c r="DS773" s="324"/>
      <c r="DT773" s="324"/>
      <c r="DU773" s="324"/>
      <c r="DV773" s="325"/>
      <c r="DW773" s="58"/>
      <c r="DX773" s="58"/>
      <c r="DY773" s="58"/>
      <c r="DZ773" s="58"/>
      <c r="EA773" s="58"/>
      <c r="EB773" s="58"/>
      <c r="EC773" s="58"/>
      <c r="ED773" s="189"/>
      <c r="EE773" s="207"/>
      <c r="EF773" s="207"/>
      <c r="EG773" s="207"/>
      <c r="EH773" s="207"/>
      <c r="EI773" s="207"/>
      <c r="EJ773" s="207"/>
      <c r="EK773" s="207"/>
      <c r="EL773" s="207"/>
      <c r="EM773" s="207"/>
      <c r="EN773" s="207"/>
      <c r="EO773" s="207"/>
      <c r="EP773" s="207"/>
      <c r="EQ773" s="207"/>
      <c r="ER773" s="207"/>
      <c r="ES773" s="207"/>
      <c r="ET773" s="207"/>
      <c r="EU773" s="207"/>
      <c r="EV773" s="207"/>
      <c r="EW773" s="207"/>
      <c r="EX773" s="207"/>
      <c r="EY773" s="207"/>
      <c r="EZ773" s="207"/>
      <c r="FA773" s="207"/>
      <c r="FB773" s="207"/>
      <c r="FC773" s="207"/>
      <c r="FD773" s="207"/>
      <c r="FE773" s="207"/>
      <c r="FF773" s="207"/>
      <c r="FG773" s="207"/>
      <c r="FH773" s="207"/>
      <c r="FI773" s="207"/>
      <c r="FJ773" s="207"/>
      <c r="FK773" s="207"/>
      <c r="FL773" s="207"/>
      <c r="FM773" s="207"/>
      <c r="FN773" s="207"/>
      <c r="FO773" s="207"/>
      <c r="FP773" s="207"/>
      <c r="FQ773" s="207"/>
      <c r="FR773" s="207"/>
      <c r="FS773" s="207"/>
      <c r="FT773" s="207"/>
      <c r="FU773" s="207"/>
      <c r="FV773" s="207"/>
      <c r="FW773" s="207"/>
      <c r="FX773" s="207"/>
      <c r="FY773" s="207"/>
      <c r="FZ773" s="207"/>
      <c r="GA773" s="207"/>
      <c r="GB773" s="207"/>
      <c r="GC773" s="207"/>
      <c r="GD773" s="207"/>
      <c r="GE773" s="207"/>
      <c r="GF773" s="207"/>
      <c r="GG773" s="207"/>
      <c r="GH773" s="207"/>
      <c r="GI773" s="207"/>
      <c r="GJ773" s="207"/>
      <c r="GK773" s="207"/>
      <c r="GL773" s="207"/>
      <c r="GM773" s="207"/>
    </row>
    <row r="774" spans="1:195" s="237" customFormat="1" ht="18.75" customHeight="1" x14ac:dyDescent="0.45">
      <c r="A774" s="58"/>
      <c r="B774" s="58"/>
      <c r="C774" s="58"/>
      <c r="D774" s="58"/>
      <c r="E774" s="58"/>
      <c r="F774" s="58"/>
      <c r="G774" s="444"/>
      <c r="H774" s="445"/>
      <c r="I774" s="445"/>
      <c r="J774" s="445"/>
      <c r="K774" s="445"/>
      <c r="L774" s="445"/>
      <c r="M774" s="445"/>
      <c r="N774" s="445"/>
      <c r="O774" s="445"/>
      <c r="P774" s="445"/>
      <c r="Q774" s="445"/>
      <c r="R774" s="445"/>
      <c r="S774" s="445"/>
      <c r="T774" s="445"/>
      <c r="U774" s="445"/>
      <c r="V774" s="445"/>
      <c r="W774" s="445"/>
      <c r="X774" s="446"/>
      <c r="Y774" s="448"/>
      <c r="Z774" s="445"/>
      <c r="AA774" s="445"/>
      <c r="AB774" s="445"/>
      <c r="AC774" s="445"/>
      <c r="AD774" s="445"/>
      <c r="AE774" s="445"/>
      <c r="AF774" s="445"/>
      <c r="AG774" s="445"/>
      <c r="AH774" s="445"/>
      <c r="AI774" s="445"/>
      <c r="AJ774" s="445"/>
      <c r="AK774" s="445"/>
      <c r="AL774" s="445"/>
      <c r="AM774" s="445"/>
      <c r="AN774" s="445"/>
      <c r="AO774" s="445"/>
      <c r="AP774" s="445"/>
      <c r="AQ774" s="445"/>
      <c r="AR774" s="445"/>
      <c r="AS774" s="445"/>
      <c r="AT774" s="445"/>
      <c r="AU774" s="445"/>
      <c r="AV774" s="445"/>
      <c r="AW774" s="445"/>
      <c r="AX774" s="445"/>
      <c r="AY774" s="445"/>
      <c r="AZ774" s="445"/>
      <c r="BA774" s="445"/>
      <c r="BB774" s="445"/>
      <c r="BC774" s="445"/>
      <c r="BD774" s="445"/>
      <c r="BE774" s="445"/>
      <c r="BF774" s="445"/>
      <c r="BG774" s="445"/>
      <c r="BH774" s="449"/>
      <c r="BI774" s="58"/>
      <c r="BJ774" s="58"/>
      <c r="BK774" s="58"/>
      <c r="BL774" s="58"/>
      <c r="BM774" s="58"/>
      <c r="BN774" s="58"/>
      <c r="BO774" s="58"/>
      <c r="BP774" s="58"/>
      <c r="BQ774" s="58"/>
      <c r="BR774" s="58"/>
      <c r="BS774" s="58"/>
      <c r="BT774" s="58"/>
      <c r="BU774" s="444"/>
      <c r="BV774" s="445"/>
      <c r="BW774" s="445"/>
      <c r="BX774" s="445"/>
      <c r="BY774" s="445"/>
      <c r="BZ774" s="445"/>
      <c r="CA774" s="445"/>
      <c r="CB774" s="445"/>
      <c r="CC774" s="445"/>
      <c r="CD774" s="445"/>
      <c r="CE774" s="445"/>
      <c r="CF774" s="445"/>
      <c r="CG774" s="445"/>
      <c r="CH774" s="445"/>
      <c r="CI774" s="445"/>
      <c r="CJ774" s="445"/>
      <c r="CK774" s="445"/>
      <c r="CL774" s="446"/>
      <c r="CM774" s="448"/>
      <c r="CN774" s="445"/>
      <c r="CO774" s="445"/>
      <c r="CP774" s="445"/>
      <c r="CQ774" s="445"/>
      <c r="CR774" s="445"/>
      <c r="CS774" s="445"/>
      <c r="CT774" s="445"/>
      <c r="CU774" s="445"/>
      <c r="CV774" s="445"/>
      <c r="CW774" s="445"/>
      <c r="CX774" s="445"/>
      <c r="CY774" s="445"/>
      <c r="CZ774" s="445"/>
      <c r="DA774" s="445"/>
      <c r="DB774" s="445"/>
      <c r="DC774" s="445"/>
      <c r="DD774" s="445"/>
      <c r="DE774" s="445"/>
      <c r="DF774" s="445"/>
      <c r="DG774" s="445"/>
      <c r="DH774" s="445"/>
      <c r="DI774" s="445"/>
      <c r="DJ774" s="445"/>
      <c r="DK774" s="445"/>
      <c r="DL774" s="445"/>
      <c r="DM774" s="445"/>
      <c r="DN774" s="445"/>
      <c r="DO774" s="445"/>
      <c r="DP774" s="445"/>
      <c r="DQ774" s="445"/>
      <c r="DR774" s="445"/>
      <c r="DS774" s="445"/>
      <c r="DT774" s="445"/>
      <c r="DU774" s="445"/>
      <c r="DV774" s="449"/>
      <c r="DW774" s="58"/>
      <c r="DX774" s="58"/>
      <c r="DY774" s="58"/>
      <c r="DZ774" s="58"/>
      <c r="EA774" s="58"/>
      <c r="EB774" s="58"/>
      <c r="EC774" s="58"/>
      <c r="ED774" s="189"/>
      <c r="EE774" s="207"/>
      <c r="EF774" s="207"/>
      <c r="EG774" s="207"/>
      <c r="EH774" s="207"/>
      <c r="EI774" s="207"/>
      <c r="EJ774" s="207"/>
      <c r="EK774" s="207"/>
      <c r="EL774" s="207"/>
      <c r="EM774" s="207"/>
      <c r="EN774" s="207"/>
      <c r="EO774" s="207"/>
      <c r="EP774" s="207"/>
      <c r="EQ774" s="207"/>
      <c r="ER774" s="207"/>
      <c r="ES774" s="207"/>
      <c r="ET774" s="207"/>
      <c r="EU774" s="207"/>
      <c r="EV774" s="207"/>
      <c r="EW774" s="207"/>
      <c r="EX774" s="207"/>
      <c r="EY774" s="207"/>
      <c r="EZ774" s="207"/>
      <c r="FA774" s="207"/>
      <c r="FB774" s="207"/>
      <c r="FC774" s="207"/>
      <c r="FD774" s="207"/>
      <c r="FE774" s="207"/>
      <c r="FF774" s="207"/>
      <c r="FG774" s="207"/>
      <c r="FH774" s="207"/>
      <c r="FI774" s="207"/>
      <c r="FJ774" s="207"/>
      <c r="FK774" s="207"/>
      <c r="FL774" s="207"/>
      <c r="FM774" s="207"/>
      <c r="FN774" s="207"/>
      <c r="FO774" s="207"/>
      <c r="FP774" s="207"/>
      <c r="FQ774" s="207"/>
      <c r="FR774" s="207"/>
      <c r="FS774" s="207"/>
      <c r="FT774" s="207"/>
      <c r="FU774" s="207"/>
      <c r="FV774" s="207"/>
      <c r="FW774" s="207"/>
      <c r="FX774" s="207"/>
      <c r="FY774" s="207"/>
      <c r="FZ774" s="207"/>
      <c r="GA774" s="207"/>
      <c r="GB774" s="207"/>
      <c r="GC774" s="207"/>
      <c r="GD774" s="207"/>
      <c r="GE774" s="207"/>
      <c r="GF774" s="207"/>
      <c r="GG774" s="207"/>
      <c r="GH774" s="207"/>
      <c r="GI774" s="207"/>
      <c r="GJ774" s="207"/>
      <c r="GK774" s="207"/>
      <c r="GL774" s="207"/>
      <c r="GM774" s="207"/>
    </row>
    <row r="775" spans="1:195" s="237" customFormat="1" ht="18.75" customHeight="1" x14ac:dyDescent="0.45">
      <c r="A775" s="58"/>
      <c r="B775" s="58"/>
      <c r="C775" s="58"/>
      <c r="D775" s="58"/>
      <c r="E775" s="58"/>
      <c r="F775" s="58"/>
      <c r="G775" s="424" t="s">
        <v>432</v>
      </c>
      <c r="H775" s="425"/>
      <c r="I775" s="425"/>
      <c r="J775" s="425"/>
      <c r="K775" s="425"/>
      <c r="L775" s="425"/>
      <c r="M775" s="425"/>
      <c r="N775" s="425"/>
      <c r="O775" s="425"/>
      <c r="P775" s="425"/>
      <c r="Q775" s="425"/>
      <c r="R775" s="425"/>
      <c r="S775" s="425"/>
      <c r="T775" s="425"/>
      <c r="U775" s="425"/>
      <c r="V775" s="425"/>
      <c r="W775" s="425"/>
      <c r="X775" s="426"/>
      <c r="Y775" s="427" t="s">
        <v>122</v>
      </c>
      <c r="Z775" s="425"/>
      <c r="AA775" s="425"/>
      <c r="AB775" s="425"/>
      <c r="AC775" s="425"/>
      <c r="AD775" s="425"/>
      <c r="AE775" s="425"/>
      <c r="AF775" s="425"/>
      <c r="AG775" s="425"/>
      <c r="AH775" s="425"/>
      <c r="AI775" s="425"/>
      <c r="AJ775" s="425"/>
      <c r="AK775" s="425"/>
      <c r="AL775" s="425"/>
      <c r="AM775" s="425"/>
      <c r="AN775" s="425"/>
      <c r="AO775" s="425"/>
      <c r="AP775" s="425"/>
      <c r="AQ775" s="425"/>
      <c r="AR775" s="425"/>
      <c r="AS775" s="425"/>
      <c r="AT775" s="425"/>
      <c r="AU775" s="425"/>
      <c r="AV775" s="425"/>
      <c r="AW775" s="425"/>
      <c r="AX775" s="425"/>
      <c r="AY775" s="425"/>
      <c r="AZ775" s="425"/>
      <c r="BA775" s="425"/>
      <c r="BB775" s="425"/>
      <c r="BC775" s="425"/>
      <c r="BD775" s="425"/>
      <c r="BE775" s="425"/>
      <c r="BF775" s="425"/>
      <c r="BG775" s="425"/>
      <c r="BH775" s="428"/>
      <c r="BI775" s="58"/>
      <c r="BJ775" s="58"/>
      <c r="BK775" s="58"/>
      <c r="BL775" s="58"/>
      <c r="BM775" s="58"/>
      <c r="BN775" s="58"/>
      <c r="BO775" s="58"/>
      <c r="BP775" s="58"/>
      <c r="BQ775" s="58"/>
      <c r="BR775" s="58"/>
      <c r="BS775" s="58"/>
      <c r="BT775" s="58"/>
      <c r="BU775" s="424" t="s">
        <v>432</v>
      </c>
      <c r="BV775" s="425"/>
      <c r="BW775" s="425"/>
      <c r="BX775" s="425"/>
      <c r="BY775" s="425"/>
      <c r="BZ775" s="425"/>
      <c r="CA775" s="425"/>
      <c r="CB775" s="425"/>
      <c r="CC775" s="425"/>
      <c r="CD775" s="425"/>
      <c r="CE775" s="425"/>
      <c r="CF775" s="425"/>
      <c r="CG775" s="425"/>
      <c r="CH775" s="425"/>
      <c r="CI775" s="425"/>
      <c r="CJ775" s="425"/>
      <c r="CK775" s="425"/>
      <c r="CL775" s="426"/>
      <c r="CM775" s="427" t="s">
        <v>122</v>
      </c>
      <c r="CN775" s="425"/>
      <c r="CO775" s="425"/>
      <c r="CP775" s="425"/>
      <c r="CQ775" s="425"/>
      <c r="CR775" s="425"/>
      <c r="CS775" s="425"/>
      <c r="CT775" s="425"/>
      <c r="CU775" s="425"/>
      <c r="CV775" s="425"/>
      <c r="CW775" s="425"/>
      <c r="CX775" s="425"/>
      <c r="CY775" s="425"/>
      <c r="CZ775" s="425"/>
      <c r="DA775" s="425"/>
      <c r="DB775" s="425"/>
      <c r="DC775" s="425"/>
      <c r="DD775" s="425"/>
      <c r="DE775" s="425">
        <v>0</v>
      </c>
      <c r="DF775" s="425"/>
      <c r="DG775" s="425"/>
      <c r="DH775" s="425"/>
      <c r="DI775" s="425"/>
      <c r="DJ775" s="425"/>
      <c r="DK775" s="425"/>
      <c r="DL775" s="425"/>
      <c r="DM775" s="425"/>
      <c r="DN775" s="425"/>
      <c r="DO775" s="425"/>
      <c r="DP775" s="425"/>
      <c r="DQ775" s="425"/>
      <c r="DR775" s="425"/>
      <c r="DS775" s="425"/>
      <c r="DT775" s="425"/>
      <c r="DU775" s="425"/>
      <c r="DV775" s="428"/>
      <c r="DW775" s="58"/>
      <c r="DX775" s="58"/>
      <c r="DY775" s="58"/>
      <c r="DZ775" s="58"/>
      <c r="EA775" s="58"/>
      <c r="EB775" s="58"/>
      <c r="EC775" s="58"/>
      <c r="ED775" s="189"/>
      <c r="EE775" s="207"/>
      <c r="EF775" s="207"/>
      <c r="EG775" s="207"/>
      <c r="EH775" s="207"/>
      <c r="EI775" s="207"/>
      <c r="EJ775" s="207"/>
      <c r="EK775" s="207"/>
      <c r="EL775" s="207"/>
      <c r="EM775" s="207"/>
      <c r="EN775" s="207"/>
      <c r="EO775" s="207"/>
      <c r="EP775" s="207"/>
      <c r="EQ775" s="207"/>
      <c r="ER775" s="207"/>
      <c r="ES775" s="207"/>
      <c r="ET775" s="207"/>
      <c r="EU775" s="207"/>
      <c r="EV775" s="207"/>
      <c r="EW775" s="207"/>
      <c r="EX775" s="207"/>
      <c r="EY775" s="207"/>
      <c r="EZ775" s="207"/>
      <c r="FA775" s="207"/>
      <c r="FB775" s="207"/>
      <c r="FC775" s="207"/>
      <c r="FD775" s="207"/>
      <c r="FE775" s="207"/>
      <c r="FF775" s="207"/>
      <c r="FG775" s="207"/>
      <c r="FH775" s="207"/>
      <c r="FI775" s="207"/>
      <c r="FJ775" s="207"/>
      <c r="FK775" s="207"/>
      <c r="FL775" s="207"/>
      <c r="FM775" s="207"/>
      <c r="FN775" s="207"/>
      <c r="FO775" s="207"/>
      <c r="FP775" s="207"/>
      <c r="FQ775" s="207"/>
      <c r="FR775" s="207"/>
      <c r="FS775" s="207"/>
      <c r="FT775" s="207"/>
      <c r="FU775" s="207"/>
      <c r="FV775" s="207"/>
      <c r="FW775" s="207"/>
      <c r="FX775" s="207"/>
      <c r="FY775" s="207"/>
      <c r="FZ775" s="207"/>
      <c r="GA775" s="207"/>
      <c r="GB775" s="207"/>
      <c r="GC775" s="207"/>
      <c r="GD775" s="207"/>
      <c r="GE775" s="207"/>
      <c r="GF775" s="207"/>
      <c r="GG775" s="207"/>
      <c r="GH775" s="207"/>
      <c r="GI775" s="207"/>
      <c r="GJ775" s="207"/>
      <c r="GK775" s="207"/>
      <c r="GL775" s="207"/>
      <c r="GM775" s="207"/>
    </row>
    <row r="776" spans="1:195" s="237" customFormat="1" ht="18.75" customHeight="1" thickBot="1" x14ac:dyDescent="0.5">
      <c r="A776" s="58"/>
      <c r="B776" s="58"/>
      <c r="C776" s="58"/>
      <c r="D776" s="58"/>
      <c r="E776" s="58"/>
      <c r="F776" s="58"/>
      <c r="G776" s="437" t="s">
        <v>434</v>
      </c>
      <c r="H776" s="438"/>
      <c r="I776" s="438"/>
      <c r="J776" s="438"/>
      <c r="K776" s="438"/>
      <c r="L776" s="438"/>
      <c r="M776" s="438"/>
      <c r="N776" s="438"/>
      <c r="O776" s="438"/>
      <c r="P776" s="438"/>
      <c r="Q776" s="438"/>
      <c r="R776" s="438"/>
      <c r="S776" s="438"/>
      <c r="T776" s="438"/>
      <c r="U776" s="438"/>
      <c r="V776" s="438"/>
      <c r="W776" s="438"/>
      <c r="X776" s="439"/>
      <c r="Y776" s="440" t="s">
        <v>435</v>
      </c>
      <c r="Z776" s="438"/>
      <c r="AA776" s="438"/>
      <c r="AB776" s="438"/>
      <c r="AC776" s="438"/>
      <c r="AD776" s="438"/>
      <c r="AE776" s="438"/>
      <c r="AF776" s="438"/>
      <c r="AG776" s="438"/>
      <c r="AH776" s="438"/>
      <c r="AI776" s="438"/>
      <c r="AJ776" s="438"/>
      <c r="AK776" s="438"/>
      <c r="AL776" s="438"/>
      <c r="AM776" s="438"/>
      <c r="AN776" s="438"/>
      <c r="AO776" s="438"/>
      <c r="AP776" s="438"/>
      <c r="AQ776" s="438"/>
      <c r="AR776" s="438"/>
      <c r="AS776" s="438"/>
      <c r="AT776" s="438"/>
      <c r="AU776" s="438"/>
      <c r="AV776" s="438"/>
      <c r="AW776" s="438"/>
      <c r="AX776" s="438"/>
      <c r="AY776" s="438"/>
      <c r="AZ776" s="438"/>
      <c r="BA776" s="438"/>
      <c r="BB776" s="438"/>
      <c r="BC776" s="438"/>
      <c r="BD776" s="438"/>
      <c r="BE776" s="438"/>
      <c r="BF776" s="438"/>
      <c r="BG776" s="438"/>
      <c r="BH776" s="441"/>
      <c r="BI776" s="58"/>
      <c r="BJ776" s="58"/>
      <c r="BK776" s="58"/>
      <c r="BL776" s="58"/>
      <c r="BM776" s="58"/>
      <c r="BN776" s="58"/>
      <c r="BO776" s="58"/>
      <c r="BP776" s="58"/>
      <c r="BQ776" s="58"/>
      <c r="BR776" s="58"/>
      <c r="BS776" s="58"/>
      <c r="BT776" s="58"/>
      <c r="BU776" s="437" t="s">
        <v>434</v>
      </c>
      <c r="BV776" s="438"/>
      <c r="BW776" s="438"/>
      <c r="BX776" s="438"/>
      <c r="BY776" s="438"/>
      <c r="BZ776" s="438"/>
      <c r="CA776" s="438"/>
      <c r="CB776" s="438"/>
      <c r="CC776" s="438"/>
      <c r="CD776" s="438"/>
      <c r="CE776" s="438"/>
      <c r="CF776" s="438"/>
      <c r="CG776" s="438"/>
      <c r="CH776" s="438"/>
      <c r="CI776" s="438"/>
      <c r="CJ776" s="438"/>
      <c r="CK776" s="438"/>
      <c r="CL776" s="439"/>
      <c r="CM776" s="440" t="s">
        <v>435</v>
      </c>
      <c r="CN776" s="438"/>
      <c r="CO776" s="438"/>
      <c r="CP776" s="438"/>
      <c r="CQ776" s="438"/>
      <c r="CR776" s="438"/>
      <c r="CS776" s="438"/>
      <c r="CT776" s="438"/>
      <c r="CU776" s="438"/>
      <c r="CV776" s="438"/>
      <c r="CW776" s="438"/>
      <c r="CX776" s="438"/>
      <c r="CY776" s="438"/>
      <c r="CZ776" s="438"/>
      <c r="DA776" s="438"/>
      <c r="DB776" s="438"/>
      <c r="DC776" s="438"/>
      <c r="DD776" s="438"/>
      <c r="DE776" s="438">
        <v>0</v>
      </c>
      <c r="DF776" s="438"/>
      <c r="DG776" s="438"/>
      <c r="DH776" s="438"/>
      <c r="DI776" s="438"/>
      <c r="DJ776" s="438"/>
      <c r="DK776" s="438"/>
      <c r="DL776" s="438"/>
      <c r="DM776" s="438"/>
      <c r="DN776" s="438"/>
      <c r="DO776" s="438"/>
      <c r="DP776" s="438"/>
      <c r="DQ776" s="438"/>
      <c r="DR776" s="438"/>
      <c r="DS776" s="438"/>
      <c r="DT776" s="438"/>
      <c r="DU776" s="438"/>
      <c r="DV776" s="441"/>
      <c r="DW776" s="58"/>
      <c r="DX776" s="58"/>
      <c r="DY776" s="58"/>
      <c r="DZ776" s="58"/>
      <c r="EA776" s="58"/>
      <c r="EB776" s="58"/>
      <c r="EC776" s="58"/>
      <c r="ED776" s="189"/>
      <c r="EE776" s="207"/>
      <c r="EF776" s="207"/>
      <c r="EG776" s="207"/>
      <c r="EH776" s="207"/>
      <c r="EI776" s="207"/>
      <c r="EJ776" s="207"/>
      <c r="EK776" s="207"/>
      <c r="EL776" s="207"/>
      <c r="EM776" s="207"/>
      <c r="EN776" s="207"/>
      <c r="EO776" s="207"/>
      <c r="EP776" s="207"/>
      <c r="EQ776" s="207"/>
      <c r="ER776" s="207"/>
      <c r="ES776" s="207"/>
      <c r="ET776" s="207"/>
      <c r="EU776" s="207"/>
      <c r="EV776" s="207"/>
      <c r="EW776" s="207"/>
      <c r="EX776" s="207"/>
      <c r="EY776" s="207"/>
      <c r="EZ776" s="207"/>
      <c r="FA776" s="207"/>
      <c r="FB776" s="207"/>
      <c r="FC776" s="207"/>
      <c r="FD776" s="207"/>
      <c r="FE776" s="207"/>
      <c r="FF776" s="207"/>
      <c r="FG776" s="207"/>
      <c r="FH776" s="207"/>
      <c r="FI776" s="207"/>
      <c r="FJ776" s="207"/>
      <c r="FK776" s="207"/>
      <c r="FL776" s="207"/>
      <c r="FM776" s="207"/>
      <c r="FN776" s="207"/>
      <c r="FO776" s="207"/>
      <c r="FP776" s="207"/>
      <c r="FQ776" s="207"/>
      <c r="FR776" s="207"/>
      <c r="FS776" s="207"/>
      <c r="FT776" s="207"/>
      <c r="FU776" s="207"/>
      <c r="FV776" s="207"/>
      <c r="FW776" s="207"/>
      <c r="FX776" s="207"/>
      <c r="FY776" s="207"/>
      <c r="FZ776" s="207"/>
      <c r="GA776" s="207"/>
      <c r="GB776" s="207"/>
      <c r="GC776" s="207"/>
      <c r="GD776" s="207"/>
      <c r="GE776" s="207"/>
      <c r="GF776" s="207"/>
      <c r="GG776" s="207"/>
      <c r="GH776" s="207"/>
      <c r="GI776" s="207"/>
      <c r="GJ776" s="207"/>
      <c r="GK776" s="207"/>
      <c r="GL776" s="207"/>
      <c r="GM776" s="207"/>
    </row>
    <row r="793" spans="1:130" ht="18.75" customHeight="1" x14ac:dyDescent="0.45">
      <c r="A793" s="5"/>
      <c r="B793" s="5"/>
      <c r="C793" s="5"/>
      <c r="D793" s="5"/>
      <c r="E793" s="5"/>
      <c r="F793" s="5"/>
      <c r="G793" s="5"/>
      <c r="H793" s="5"/>
      <c r="I793" s="5"/>
      <c r="J793" s="5"/>
      <c r="K793" s="5"/>
      <c r="L793" s="5"/>
      <c r="M793" s="5"/>
      <c r="N793" s="5"/>
      <c r="O793" s="5"/>
      <c r="P793" s="5"/>
      <c r="Q793" s="5"/>
      <c r="R793" s="5"/>
      <c r="S793" s="5"/>
      <c r="T793" s="5"/>
      <c r="U793" s="5"/>
      <c r="V793" s="5"/>
      <c r="W793" s="5"/>
      <c r="X793" s="5"/>
      <c r="BE793" s="340" t="s">
        <v>287</v>
      </c>
      <c r="BF793" s="341"/>
      <c r="BG793" s="341"/>
      <c r="BH793" s="341"/>
      <c r="BI793" s="341"/>
      <c r="BJ793" s="341"/>
      <c r="BK793" s="341"/>
      <c r="BL793" s="342"/>
      <c r="BQ793" s="5"/>
      <c r="BR793" s="5"/>
      <c r="BS793" s="5"/>
      <c r="BT793" s="5"/>
      <c r="BU793" s="5"/>
      <c r="BV793" s="5"/>
      <c r="BW793" s="5"/>
      <c r="BX793" s="5"/>
      <c r="BY793" s="5"/>
      <c r="BZ793" s="5"/>
      <c r="CA793" s="5"/>
      <c r="CB793" s="5"/>
      <c r="CC793" s="5"/>
      <c r="CD793" s="5"/>
      <c r="CE793" s="5"/>
      <c r="CF793" s="5"/>
      <c r="CG793" s="5"/>
      <c r="CH793" s="5"/>
      <c r="CI793" s="5"/>
      <c r="CJ793" s="5"/>
      <c r="CK793" s="5"/>
      <c r="CL793" s="5"/>
      <c r="DS793" s="340" t="s">
        <v>288</v>
      </c>
      <c r="DT793" s="341"/>
      <c r="DU793" s="341"/>
      <c r="DV793" s="341"/>
      <c r="DW793" s="341"/>
      <c r="DX793" s="341"/>
      <c r="DY793" s="341"/>
      <c r="DZ793" s="342"/>
    </row>
    <row r="794" spans="1:130" ht="18.75" customHeight="1" x14ac:dyDescent="0.45">
      <c r="A794" s="5"/>
      <c r="B794" s="5"/>
      <c r="C794" s="5"/>
      <c r="D794" s="5"/>
      <c r="E794" s="5"/>
      <c r="F794" s="5"/>
      <c r="G794" s="5"/>
      <c r="H794" s="5"/>
      <c r="I794" s="5"/>
      <c r="J794" s="5"/>
      <c r="K794" s="5"/>
      <c r="L794" s="5"/>
      <c r="M794" s="5"/>
      <c r="N794" s="5"/>
      <c r="O794" s="5"/>
      <c r="P794" s="5"/>
      <c r="Q794" s="5"/>
      <c r="R794" s="5"/>
      <c r="S794" s="5"/>
      <c r="T794" s="5"/>
      <c r="U794" s="5"/>
      <c r="V794" s="5"/>
      <c r="W794" s="5"/>
      <c r="X794" s="5"/>
      <c r="BE794" s="343"/>
      <c r="BF794" s="344"/>
      <c r="BG794" s="344"/>
      <c r="BH794" s="344"/>
      <c r="BI794" s="344"/>
      <c r="BJ794" s="344"/>
      <c r="BK794" s="344"/>
      <c r="BL794" s="345"/>
      <c r="BQ794" s="5"/>
      <c r="BR794" s="5"/>
      <c r="BS794" s="5"/>
      <c r="BT794" s="5"/>
      <c r="BU794" s="5"/>
      <c r="BV794" s="5"/>
      <c r="BW794" s="5"/>
      <c r="BX794" s="5"/>
      <c r="BY794" s="5"/>
      <c r="BZ794" s="5"/>
      <c r="CA794" s="5"/>
      <c r="CB794" s="5"/>
      <c r="CC794" s="5"/>
      <c r="CD794" s="5"/>
      <c r="CE794" s="5"/>
      <c r="CF794" s="5"/>
      <c r="CG794" s="5"/>
      <c r="CH794" s="5"/>
      <c r="CI794" s="5"/>
      <c r="CJ794" s="5"/>
      <c r="CK794" s="5"/>
      <c r="CL794" s="5"/>
      <c r="DS794" s="343"/>
      <c r="DT794" s="344"/>
      <c r="DU794" s="344"/>
      <c r="DV794" s="344"/>
      <c r="DW794" s="344"/>
      <c r="DX794" s="344"/>
      <c r="DY794" s="344"/>
      <c r="DZ794" s="345"/>
    </row>
    <row r="795" spans="1:130" ht="18.75" customHeight="1" x14ac:dyDescent="0.45">
      <c r="A795" s="5"/>
      <c r="B795" s="5"/>
      <c r="C795" s="5"/>
      <c r="D795" s="5"/>
      <c r="E795" s="5"/>
      <c r="F795" s="5"/>
      <c r="G795" s="5"/>
      <c r="H795" s="5"/>
      <c r="I795" s="5"/>
      <c r="J795" s="5"/>
      <c r="K795" s="5"/>
      <c r="L795" s="5"/>
      <c r="M795" s="5"/>
      <c r="N795" s="5"/>
      <c r="O795" s="5"/>
      <c r="P795" s="5"/>
      <c r="Q795" s="5"/>
      <c r="R795" s="5"/>
      <c r="S795" s="5"/>
      <c r="T795" s="5"/>
      <c r="U795" s="5"/>
      <c r="V795" s="5"/>
      <c r="W795" s="5"/>
      <c r="X795" s="5"/>
      <c r="BQ795" s="5"/>
      <c r="BR795" s="5"/>
      <c r="BS795" s="5"/>
      <c r="BT795" s="5"/>
      <c r="BU795" s="5"/>
      <c r="BV795" s="5"/>
      <c r="BW795" s="5"/>
      <c r="BX795" s="5"/>
      <c r="BY795" s="5"/>
      <c r="BZ795" s="5"/>
      <c r="CA795" s="5"/>
      <c r="CB795" s="5"/>
      <c r="CC795" s="5"/>
      <c r="CD795" s="5"/>
      <c r="CE795" s="5"/>
      <c r="CF795" s="5"/>
      <c r="CG795" s="5"/>
      <c r="CH795" s="5"/>
      <c r="CI795" s="5"/>
      <c r="CJ795" s="5"/>
      <c r="CK795" s="5"/>
      <c r="CL795" s="5"/>
    </row>
    <row r="796" spans="1:130" ht="18.75" customHeight="1" x14ac:dyDescent="0.45">
      <c r="A796" s="5"/>
      <c r="E796" s="10" t="s">
        <v>44</v>
      </c>
      <c r="F796" s="5"/>
      <c r="G796" s="5"/>
      <c r="H796" s="5"/>
      <c r="I796" s="5"/>
      <c r="J796" s="5"/>
      <c r="K796" s="5"/>
      <c r="L796" s="5"/>
      <c r="M796" s="5"/>
      <c r="N796" s="5"/>
      <c r="O796" s="5"/>
      <c r="P796" s="5"/>
      <c r="Q796" s="5"/>
      <c r="R796" s="5"/>
      <c r="S796" s="5"/>
      <c r="T796" s="5"/>
      <c r="U796" s="5"/>
      <c r="V796" s="5"/>
      <c r="W796" s="5"/>
      <c r="X796" s="5"/>
      <c r="Y796" s="5"/>
      <c r="Z796" s="5"/>
      <c r="AA796" s="5"/>
      <c r="BS796" s="10" t="s">
        <v>44</v>
      </c>
      <c r="BT796" s="5"/>
      <c r="BU796" s="5"/>
      <c r="BV796" s="5"/>
      <c r="BW796" s="5"/>
      <c r="BX796" s="5"/>
      <c r="BY796" s="5"/>
      <c r="BZ796" s="5"/>
      <c r="CA796" s="5"/>
      <c r="CB796" s="5"/>
      <c r="CC796" s="5"/>
      <c r="CD796" s="5"/>
      <c r="CE796" s="5"/>
      <c r="CF796" s="5"/>
      <c r="CG796" s="5"/>
      <c r="CH796" s="5"/>
      <c r="CI796" s="5"/>
      <c r="CJ796" s="5"/>
      <c r="CK796" s="5"/>
      <c r="CL796" s="5"/>
      <c r="CM796" s="5"/>
      <c r="CN796" s="5"/>
      <c r="CO796" s="5"/>
    </row>
    <row r="797" spans="1:130" ht="18.75" customHeight="1" x14ac:dyDescent="0.45">
      <c r="A797" s="5"/>
      <c r="E797" s="430" t="str">
        <f>IF(対象災害選択シート!BE36=0,"","　"&amp;対象災害選択シート!BF36&amp;対象災害選択シート!BG36)</f>
        <v>　洪水時の避難場所、避難経路は以下のものとする。</v>
      </c>
      <c r="F797" s="430"/>
      <c r="G797" s="430"/>
      <c r="H797" s="430"/>
      <c r="I797" s="430"/>
      <c r="J797" s="430"/>
      <c r="K797" s="430"/>
      <c r="L797" s="430"/>
      <c r="M797" s="430"/>
      <c r="N797" s="430"/>
      <c r="O797" s="430"/>
      <c r="P797" s="430"/>
      <c r="Q797" s="430"/>
      <c r="R797" s="430"/>
      <c r="S797" s="430"/>
      <c r="T797" s="430"/>
      <c r="U797" s="430"/>
      <c r="V797" s="430"/>
      <c r="W797" s="430"/>
      <c r="X797" s="430"/>
      <c r="Y797" s="430"/>
      <c r="Z797" s="430"/>
      <c r="AA797" s="430"/>
      <c r="AB797" s="430"/>
      <c r="AC797" s="430"/>
      <c r="AD797" s="430"/>
      <c r="AE797" s="430"/>
      <c r="AF797" s="430"/>
      <c r="AG797" s="430"/>
      <c r="AH797" s="430"/>
      <c r="AI797" s="430"/>
      <c r="AJ797" s="430"/>
      <c r="AK797" s="430"/>
      <c r="AL797" s="430"/>
      <c r="AM797" s="430"/>
      <c r="AN797" s="430"/>
      <c r="AO797" s="430"/>
      <c r="AP797" s="430"/>
      <c r="AQ797" s="430"/>
      <c r="AR797" s="430"/>
      <c r="AS797" s="430"/>
      <c r="AT797" s="430"/>
      <c r="AU797" s="430"/>
      <c r="AV797" s="430"/>
      <c r="AW797" s="430"/>
      <c r="AX797" s="430"/>
      <c r="AY797" s="430"/>
      <c r="AZ797" s="430"/>
      <c r="BA797" s="430"/>
      <c r="BB797" s="430"/>
      <c r="BC797" s="430"/>
      <c r="BD797" s="430"/>
      <c r="BE797" s="430"/>
      <c r="BF797" s="430"/>
      <c r="BG797" s="430"/>
      <c r="BH797" s="430"/>
      <c r="BI797" s="430"/>
      <c r="BJ797" s="430"/>
      <c r="BS797" s="430" t="s">
        <v>495</v>
      </c>
      <c r="BT797" s="430"/>
      <c r="BU797" s="430"/>
      <c r="BV797" s="430"/>
      <c r="BW797" s="430"/>
      <c r="BX797" s="430"/>
      <c r="BY797" s="430"/>
      <c r="BZ797" s="430"/>
      <c r="CA797" s="430"/>
      <c r="CB797" s="430"/>
      <c r="CC797" s="430"/>
      <c r="CD797" s="430"/>
      <c r="CE797" s="430"/>
      <c r="CF797" s="430"/>
      <c r="CG797" s="430"/>
      <c r="CH797" s="430"/>
      <c r="CI797" s="430"/>
      <c r="CJ797" s="430"/>
      <c r="CK797" s="430"/>
      <c r="CL797" s="430"/>
      <c r="CM797" s="430"/>
      <c r="CN797" s="430"/>
      <c r="CO797" s="430"/>
      <c r="CP797" s="430"/>
      <c r="CQ797" s="430"/>
      <c r="CR797" s="430"/>
      <c r="CS797" s="430"/>
      <c r="CT797" s="430"/>
      <c r="CU797" s="430"/>
      <c r="CV797" s="430"/>
      <c r="CW797" s="430"/>
      <c r="CX797" s="430"/>
      <c r="CY797" s="430"/>
      <c r="CZ797" s="430"/>
      <c r="DA797" s="430"/>
      <c r="DB797" s="430"/>
      <c r="DC797" s="430"/>
      <c r="DD797" s="430"/>
      <c r="DE797" s="430"/>
      <c r="DF797" s="430"/>
      <c r="DG797" s="430"/>
      <c r="DH797" s="430"/>
      <c r="DI797" s="430"/>
      <c r="DJ797" s="430"/>
      <c r="DK797" s="430"/>
      <c r="DL797" s="430"/>
      <c r="DM797" s="430"/>
      <c r="DN797" s="430"/>
      <c r="DO797" s="430"/>
      <c r="DP797" s="430"/>
      <c r="DQ797" s="430"/>
      <c r="DR797" s="430"/>
      <c r="DS797" s="430"/>
      <c r="DT797" s="430"/>
      <c r="DU797" s="430"/>
      <c r="DV797" s="430"/>
      <c r="DW797" s="430"/>
      <c r="DX797" s="430"/>
    </row>
    <row r="798" spans="1:130" ht="18.75" customHeight="1" x14ac:dyDescent="0.45">
      <c r="A798" s="5"/>
      <c r="E798" s="430"/>
      <c r="F798" s="430"/>
      <c r="G798" s="430"/>
      <c r="H798" s="430"/>
      <c r="I798" s="430"/>
      <c r="J798" s="430"/>
      <c r="K798" s="430"/>
      <c r="L798" s="430"/>
      <c r="M798" s="430"/>
      <c r="N798" s="430"/>
      <c r="O798" s="430"/>
      <c r="P798" s="430"/>
      <c r="Q798" s="430"/>
      <c r="R798" s="430"/>
      <c r="S798" s="430"/>
      <c r="T798" s="430"/>
      <c r="U798" s="430"/>
      <c r="V798" s="430"/>
      <c r="W798" s="430"/>
      <c r="X798" s="430"/>
      <c r="Y798" s="430"/>
      <c r="Z798" s="430"/>
      <c r="AA798" s="430"/>
      <c r="AB798" s="430"/>
      <c r="AC798" s="430"/>
      <c r="AD798" s="430"/>
      <c r="AE798" s="430"/>
      <c r="AF798" s="430"/>
      <c r="AG798" s="430"/>
      <c r="AH798" s="430"/>
      <c r="AI798" s="430"/>
      <c r="AJ798" s="430"/>
      <c r="AK798" s="430"/>
      <c r="AL798" s="430"/>
      <c r="AM798" s="430"/>
      <c r="AN798" s="430"/>
      <c r="AO798" s="430"/>
      <c r="AP798" s="430"/>
      <c r="AQ798" s="430"/>
      <c r="AR798" s="430"/>
      <c r="AS798" s="430"/>
      <c r="AT798" s="430"/>
      <c r="AU798" s="430"/>
      <c r="AV798" s="430"/>
      <c r="AW798" s="430"/>
      <c r="AX798" s="430"/>
      <c r="AY798" s="430"/>
      <c r="AZ798" s="430"/>
      <c r="BA798" s="430"/>
      <c r="BB798" s="430"/>
      <c r="BC798" s="430"/>
      <c r="BD798" s="430"/>
      <c r="BE798" s="430"/>
      <c r="BF798" s="430"/>
      <c r="BG798" s="430"/>
      <c r="BH798" s="430"/>
      <c r="BI798" s="430"/>
      <c r="BJ798" s="430"/>
      <c r="BS798" s="430"/>
      <c r="BT798" s="430"/>
      <c r="BU798" s="430"/>
      <c r="BV798" s="430"/>
      <c r="BW798" s="430"/>
      <c r="BX798" s="430"/>
      <c r="BY798" s="430"/>
      <c r="BZ798" s="430"/>
      <c r="CA798" s="430"/>
      <c r="CB798" s="430"/>
      <c r="CC798" s="430"/>
      <c r="CD798" s="430"/>
      <c r="CE798" s="430"/>
      <c r="CF798" s="430"/>
      <c r="CG798" s="430"/>
      <c r="CH798" s="430"/>
      <c r="CI798" s="430"/>
      <c r="CJ798" s="430"/>
      <c r="CK798" s="430"/>
      <c r="CL798" s="430"/>
      <c r="CM798" s="430"/>
      <c r="CN798" s="430"/>
      <c r="CO798" s="430"/>
      <c r="CP798" s="430"/>
      <c r="CQ798" s="430"/>
      <c r="CR798" s="430"/>
      <c r="CS798" s="430"/>
      <c r="CT798" s="430"/>
      <c r="CU798" s="430"/>
      <c r="CV798" s="430"/>
      <c r="CW798" s="430"/>
      <c r="CX798" s="430"/>
      <c r="CY798" s="430"/>
      <c r="CZ798" s="430"/>
      <c r="DA798" s="430"/>
      <c r="DB798" s="430"/>
      <c r="DC798" s="430"/>
      <c r="DD798" s="430"/>
      <c r="DE798" s="430"/>
      <c r="DF798" s="430"/>
      <c r="DG798" s="430"/>
      <c r="DH798" s="430"/>
      <c r="DI798" s="430"/>
      <c r="DJ798" s="430"/>
      <c r="DK798" s="430"/>
      <c r="DL798" s="430"/>
      <c r="DM798" s="430"/>
      <c r="DN798" s="430"/>
      <c r="DO798" s="430"/>
      <c r="DP798" s="430"/>
      <c r="DQ798" s="430"/>
      <c r="DR798" s="430"/>
      <c r="DS798" s="430"/>
      <c r="DT798" s="430"/>
      <c r="DU798" s="430"/>
      <c r="DV798" s="430"/>
      <c r="DW798" s="430"/>
      <c r="DX798" s="430"/>
    </row>
    <row r="799" spans="1:130" ht="18.75" customHeight="1" x14ac:dyDescent="0.45">
      <c r="A799" s="5"/>
      <c r="B799" s="5"/>
      <c r="C799" s="5"/>
      <c r="D799" s="5"/>
      <c r="E799" s="5"/>
      <c r="F799" s="5"/>
      <c r="G799" s="5"/>
      <c r="H799" s="5"/>
      <c r="I799" s="5"/>
      <c r="J799" s="5"/>
      <c r="K799" s="5"/>
      <c r="L799" s="5"/>
      <c r="M799" s="5"/>
      <c r="N799" s="5"/>
      <c r="O799" s="5"/>
      <c r="P799" s="5"/>
      <c r="Q799" s="5"/>
      <c r="R799" s="5"/>
      <c r="S799" s="5"/>
      <c r="T799" s="5"/>
      <c r="U799" s="5"/>
      <c r="V799" s="5"/>
      <c r="W799" s="5"/>
      <c r="X799" s="5"/>
      <c r="BQ799" s="5"/>
      <c r="BR799" s="5"/>
      <c r="BS799" s="5"/>
      <c r="BT799" s="5"/>
      <c r="BU799" s="5"/>
      <c r="BV799" s="5"/>
      <c r="BW799" s="5"/>
      <c r="BX799" s="5"/>
      <c r="BY799" s="5"/>
      <c r="BZ799" s="5"/>
      <c r="CA799" s="5"/>
      <c r="CB799" s="5"/>
      <c r="CC799" s="5"/>
      <c r="CD799" s="5"/>
      <c r="CE799" s="5"/>
      <c r="CF799" s="5"/>
      <c r="CG799" s="5"/>
      <c r="CH799" s="5"/>
      <c r="CI799" s="5"/>
      <c r="CJ799" s="5"/>
      <c r="CK799" s="5"/>
      <c r="CL799" s="5"/>
    </row>
    <row r="800" spans="1:130" ht="18.75" customHeight="1" x14ac:dyDescent="0.45">
      <c r="A800" s="5"/>
      <c r="E800" s="431"/>
      <c r="F800" s="432"/>
      <c r="G800" s="432"/>
      <c r="H800" s="432"/>
      <c r="I800" s="432"/>
      <c r="J800" s="433"/>
      <c r="K800" s="429" t="s">
        <v>139</v>
      </c>
      <c r="L800" s="429"/>
      <c r="M800" s="429"/>
      <c r="N800" s="429"/>
      <c r="O800" s="429"/>
      <c r="P800" s="429"/>
      <c r="Q800" s="429"/>
      <c r="R800" s="429"/>
      <c r="S800" s="429"/>
      <c r="T800" s="429"/>
      <c r="U800" s="429"/>
      <c r="V800" s="429"/>
      <c r="W800" s="429"/>
      <c r="X800" s="429"/>
      <c r="Y800" s="429"/>
      <c r="Z800" s="429"/>
      <c r="AA800" s="429"/>
      <c r="AB800" s="429"/>
      <c r="AC800" s="429"/>
      <c r="AD800" s="429"/>
      <c r="AE800" s="429"/>
      <c r="AF800" s="429"/>
      <c r="AG800" s="429"/>
      <c r="AH800" s="429"/>
      <c r="AI800" s="429"/>
      <c r="AJ800" s="429"/>
      <c r="AK800" s="429"/>
      <c r="AL800" s="429"/>
      <c r="AM800" s="429"/>
      <c r="AN800" s="429"/>
      <c r="AO800" s="429"/>
      <c r="AP800" s="429"/>
      <c r="AQ800" s="429"/>
      <c r="AR800" s="429"/>
      <c r="AS800" s="429"/>
      <c r="AT800" s="429"/>
      <c r="AU800" s="429" t="s">
        <v>140</v>
      </c>
      <c r="AV800" s="429"/>
      <c r="AW800" s="429"/>
      <c r="AX800" s="429"/>
      <c r="AY800" s="429"/>
      <c r="AZ800" s="429"/>
      <c r="BA800" s="429"/>
      <c r="BB800" s="429"/>
      <c r="BC800" s="429"/>
      <c r="BD800" s="429"/>
      <c r="BE800" s="429"/>
      <c r="BF800" s="429"/>
      <c r="BG800" s="429"/>
      <c r="BH800" s="429"/>
      <c r="BI800" s="429"/>
      <c r="BJ800" s="429"/>
      <c r="BS800" s="431"/>
      <c r="BT800" s="432"/>
      <c r="BU800" s="432"/>
      <c r="BV800" s="432"/>
      <c r="BW800" s="432"/>
      <c r="BX800" s="433"/>
      <c r="BY800" s="429" t="s">
        <v>139</v>
      </c>
      <c r="BZ800" s="429"/>
      <c r="CA800" s="429"/>
      <c r="CB800" s="429"/>
      <c r="CC800" s="429"/>
      <c r="CD800" s="429"/>
      <c r="CE800" s="429"/>
      <c r="CF800" s="429"/>
      <c r="CG800" s="429"/>
      <c r="CH800" s="429"/>
      <c r="CI800" s="429"/>
      <c r="CJ800" s="429"/>
      <c r="CK800" s="429"/>
      <c r="CL800" s="429"/>
      <c r="CM800" s="429"/>
      <c r="CN800" s="429"/>
      <c r="CO800" s="429"/>
      <c r="CP800" s="429"/>
      <c r="CQ800" s="429"/>
      <c r="CR800" s="429"/>
      <c r="CS800" s="429"/>
      <c r="CT800" s="429"/>
      <c r="CU800" s="429"/>
      <c r="CV800" s="429"/>
      <c r="CW800" s="429"/>
      <c r="CX800" s="429"/>
      <c r="CY800" s="429"/>
      <c r="CZ800" s="429"/>
      <c r="DA800" s="429"/>
      <c r="DB800" s="429"/>
      <c r="DC800" s="429"/>
      <c r="DD800" s="429"/>
      <c r="DE800" s="429"/>
      <c r="DF800" s="429"/>
      <c r="DG800" s="429"/>
      <c r="DH800" s="429"/>
      <c r="DI800" s="429" t="s">
        <v>140</v>
      </c>
      <c r="DJ800" s="429"/>
      <c r="DK800" s="429"/>
      <c r="DL800" s="429"/>
      <c r="DM800" s="429"/>
      <c r="DN800" s="429"/>
      <c r="DO800" s="429"/>
      <c r="DP800" s="429"/>
      <c r="DQ800" s="429"/>
      <c r="DR800" s="429"/>
      <c r="DS800" s="429"/>
      <c r="DT800" s="429"/>
      <c r="DU800" s="429"/>
      <c r="DV800" s="429"/>
      <c r="DW800" s="429"/>
      <c r="DX800" s="429"/>
    </row>
    <row r="801" spans="1:156" ht="18.75" customHeight="1" x14ac:dyDescent="0.45">
      <c r="A801" s="5"/>
      <c r="E801" s="434"/>
      <c r="F801" s="435"/>
      <c r="G801" s="435"/>
      <c r="H801" s="435"/>
      <c r="I801" s="435"/>
      <c r="J801" s="436"/>
      <c r="K801" s="429" t="s">
        <v>141</v>
      </c>
      <c r="L801" s="429"/>
      <c r="M801" s="429"/>
      <c r="N801" s="429"/>
      <c r="O801" s="429"/>
      <c r="P801" s="429"/>
      <c r="Q801" s="429"/>
      <c r="R801" s="429"/>
      <c r="S801" s="429"/>
      <c r="T801" s="429"/>
      <c r="U801" s="429"/>
      <c r="V801" s="429"/>
      <c r="W801" s="429"/>
      <c r="X801" s="429"/>
      <c r="Y801" s="429"/>
      <c r="Z801" s="429"/>
      <c r="AA801" s="429"/>
      <c r="AB801" s="429"/>
      <c r="AC801" s="429" t="s">
        <v>142</v>
      </c>
      <c r="AD801" s="429"/>
      <c r="AE801" s="429"/>
      <c r="AF801" s="429"/>
      <c r="AG801" s="429"/>
      <c r="AH801" s="429"/>
      <c r="AI801" s="429"/>
      <c r="AJ801" s="429"/>
      <c r="AK801" s="429"/>
      <c r="AL801" s="429"/>
      <c r="AM801" s="429"/>
      <c r="AN801" s="429"/>
      <c r="AO801" s="429"/>
      <c r="AP801" s="429"/>
      <c r="AQ801" s="429"/>
      <c r="AR801" s="429"/>
      <c r="AS801" s="429"/>
      <c r="AT801" s="429"/>
      <c r="AU801" s="429"/>
      <c r="AV801" s="429"/>
      <c r="AW801" s="429"/>
      <c r="AX801" s="429"/>
      <c r="AY801" s="429"/>
      <c r="AZ801" s="429"/>
      <c r="BA801" s="429"/>
      <c r="BB801" s="429"/>
      <c r="BC801" s="429"/>
      <c r="BD801" s="429"/>
      <c r="BE801" s="429"/>
      <c r="BF801" s="429"/>
      <c r="BG801" s="429"/>
      <c r="BH801" s="429"/>
      <c r="BI801" s="429"/>
      <c r="BJ801" s="429"/>
      <c r="BS801" s="434"/>
      <c r="BT801" s="435"/>
      <c r="BU801" s="435"/>
      <c r="BV801" s="435"/>
      <c r="BW801" s="435"/>
      <c r="BX801" s="436"/>
      <c r="BY801" s="429" t="s">
        <v>141</v>
      </c>
      <c r="BZ801" s="429"/>
      <c r="CA801" s="429"/>
      <c r="CB801" s="429"/>
      <c r="CC801" s="429"/>
      <c r="CD801" s="429"/>
      <c r="CE801" s="429"/>
      <c r="CF801" s="429"/>
      <c r="CG801" s="429"/>
      <c r="CH801" s="429"/>
      <c r="CI801" s="429"/>
      <c r="CJ801" s="429"/>
      <c r="CK801" s="429"/>
      <c r="CL801" s="429"/>
      <c r="CM801" s="429"/>
      <c r="CN801" s="429"/>
      <c r="CO801" s="429"/>
      <c r="CP801" s="429"/>
      <c r="CQ801" s="429" t="s">
        <v>142</v>
      </c>
      <c r="CR801" s="429"/>
      <c r="CS801" s="429"/>
      <c r="CT801" s="429"/>
      <c r="CU801" s="429"/>
      <c r="CV801" s="429"/>
      <c r="CW801" s="429"/>
      <c r="CX801" s="429"/>
      <c r="CY801" s="429"/>
      <c r="CZ801" s="429"/>
      <c r="DA801" s="429"/>
      <c r="DB801" s="429"/>
      <c r="DC801" s="429"/>
      <c r="DD801" s="429"/>
      <c r="DE801" s="429"/>
      <c r="DF801" s="429"/>
      <c r="DG801" s="429"/>
      <c r="DH801" s="429"/>
      <c r="DI801" s="429"/>
      <c r="DJ801" s="429"/>
      <c r="DK801" s="429"/>
      <c r="DL801" s="429"/>
      <c r="DM801" s="429"/>
      <c r="DN801" s="429"/>
      <c r="DO801" s="429"/>
      <c r="DP801" s="429"/>
      <c r="DQ801" s="429"/>
      <c r="DR801" s="429"/>
      <c r="DS801" s="429"/>
      <c r="DT801" s="429"/>
      <c r="DU801" s="429"/>
      <c r="DV801" s="429"/>
      <c r="DW801" s="429"/>
      <c r="DX801" s="429"/>
    </row>
    <row r="802" spans="1:156" ht="30.6" customHeight="1" x14ac:dyDescent="0.45">
      <c r="A802" s="5"/>
      <c r="E802" s="365" t="s">
        <v>143</v>
      </c>
      <c r="F802" s="366"/>
      <c r="G802" s="366"/>
      <c r="H802" s="366"/>
      <c r="I802" s="366"/>
      <c r="J802" s="367"/>
      <c r="K802" s="368" t="str">
        <f>IF(U318&lt;&gt;"",U318,"")</f>
        <v/>
      </c>
      <c r="L802" s="369"/>
      <c r="M802" s="369"/>
      <c r="N802" s="369"/>
      <c r="O802" s="369"/>
      <c r="P802" s="369"/>
      <c r="Q802" s="369"/>
      <c r="R802" s="369"/>
      <c r="S802" s="369"/>
      <c r="T802" s="369"/>
      <c r="U802" s="369"/>
      <c r="V802" s="369"/>
      <c r="W802" s="369"/>
      <c r="X802" s="369"/>
      <c r="Y802" s="369"/>
      <c r="Z802" s="369"/>
      <c r="AA802" s="369"/>
      <c r="AB802" s="370"/>
      <c r="AC802" s="371" t="str">
        <f>IF(U329&lt;&gt;"",U329,"")</f>
        <v/>
      </c>
      <c r="AD802" s="371"/>
      <c r="AE802" s="371"/>
      <c r="AF802" s="371"/>
      <c r="AG802" s="371"/>
      <c r="AH802" s="371"/>
      <c r="AI802" s="371"/>
      <c r="AJ802" s="371"/>
      <c r="AK802" s="371"/>
      <c r="AL802" s="371"/>
      <c r="AM802" s="371"/>
      <c r="AN802" s="371"/>
      <c r="AO802" s="371"/>
      <c r="AP802" s="371"/>
      <c r="AQ802" s="371"/>
      <c r="AR802" s="371"/>
      <c r="AS802" s="371"/>
      <c r="AT802" s="371"/>
      <c r="AU802" s="371" t="str">
        <f>IF(AND(U341&lt;&gt;"",U341&lt;&gt;"指定無"),U341&amp;AK341&amp;AS341,"")</f>
        <v/>
      </c>
      <c r="AV802" s="371"/>
      <c r="AW802" s="371"/>
      <c r="AX802" s="371"/>
      <c r="AY802" s="371"/>
      <c r="AZ802" s="371"/>
      <c r="BA802" s="371"/>
      <c r="BB802" s="371"/>
      <c r="BC802" s="371"/>
      <c r="BD802" s="371"/>
      <c r="BE802" s="371"/>
      <c r="BF802" s="371"/>
      <c r="BG802" s="371"/>
      <c r="BH802" s="371"/>
      <c r="BI802" s="371"/>
      <c r="BJ802" s="371"/>
      <c r="BS802" s="365" t="s">
        <v>143</v>
      </c>
      <c r="BT802" s="366"/>
      <c r="BU802" s="366"/>
      <c r="BV802" s="366"/>
      <c r="BW802" s="366"/>
      <c r="BX802" s="367"/>
      <c r="BY802" s="394" t="s">
        <v>387</v>
      </c>
      <c r="BZ802" s="394"/>
      <c r="CA802" s="394"/>
      <c r="CB802" s="394"/>
      <c r="CC802" s="394"/>
      <c r="CD802" s="394"/>
      <c r="CE802" s="394"/>
      <c r="CF802" s="394"/>
      <c r="CG802" s="394"/>
      <c r="CH802" s="394"/>
      <c r="CI802" s="394"/>
      <c r="CJ802" s="394"/>
      <c r="CK802" s="394"/>
      <c r="CL802" s="394"/>
      <c r="CM802" s="394"/>
      <c r="CN802" s="394"/>
      <c r="CO802" s="394"/>
      <c r="CP802" s="394"/>
      <c r="CQ802" s="394" t="s">
        <v>510</v>
      </c>
      <c r="CR802" s="394"/>
      <c r="CS802" s="394"/>
      <c r="CT802" s="394"/>
      <c r="CU802" s="394"/>
      <c r="CV802" s="394"/>
      <c r="CW802" s="394"/>
      <c r="CX802" s="394"/>
      <c r="CY802" s="394"/>
      <c r="CZ802" s="394"/>
      <c r="DA802" s="394"/>
      <c r="DB802" s="394"/>
      <c r="DC802" s="394"/>
      <c r="DD802" s="394"/>
      <c r="DE802" s="394"/>
      <c r="DF802" s="394"/>
      <c r="DG802" s="394"/>
      <c r="DH802" s="394"/>
      <c r="DI802" s="394" t="s">
        <v>436</v>
      </c>
      <c r="DJ802" s="394"/>
      <c r="DK802" s="394"/>
      <c r="DL802" s="394"/>
      <c r="DM802" s="394"/>
      <c r="DN802" s="394"/>
      <c r="DO802" s="394"/>
      <c r="DP802" s="394"/>
      <c r="DQ802" s="394"/>
      <c r="DR802" s="394"/>
      <c r="DS802" s="394"/>
      <c r="DT802" s="394"/>
      <c r="DU802" s="394"/>
      <c r="DV802" s="394"/>
      <c r="DW802" s="394"/>
      <c r="DX802" s="394"/>
      <c r="ED802" s="207"/>
      <c r="EE802" s="207"/>
      <c r="EF802" s="207"/>
      <c r="EG802" s="207"/>
      <c r="EH802" s="207"/>
      <c r="EI802" s="207"/>
      <c r="EJ802" s="207"/>
      <c r="EK802" s="207"/>
      <c r="EL802" s="207"/>
      <c r="EM802" s="207"/>
      <c r="EN802" s="206"/>
      <c r="EO802" s="206"/>
      <c r="EP802" s="206"/>
      <c r="EQ802" s="206"/>
      <c r="ER802" s="206"/>
      <c r="ES802" s="206"/>
      <c r="ET802" s="206"/>
      <c r="EU802" s="206"/>
      <c r="EV802" s="206"/>
      <c r="EW802" s="206"/>
      <c r="EX802" s="206"/>
      <c r="EY802" s="206"/>
      <c r="EZ802" s="206"/>
    </row>
    <row r="803" spans="1:156" ht="30.6" customHeight="1" x14ac:dyDescent="0.45">
      <c r="A803" s="5"/>
      <c r="E803" s="365" t="s">
        <v>144</v>
      </c>
      <c r="F803" s="366"/>
      <c r="G803" s="366"/>
      <c r="H803" s="366"/>
      <c r="I803" s="366"/>
      <c r="J803" s="367"/>
      <c r="K803" s="368" t="str">
        <f>IF(U321&lt;&gt;"",U321,"")</f>
        <v/>
      </c>
      <c r="L803" s="369"/>
      <c r="M803" s="369"/>
      <c r="N803" s="369"/>
      <c r="O803" s="369"/>
      <c r="P803" s="369"/>
      <c r="Q803" s="369"/>
      <c r="R803" s="369"/>
      <c r="S803" s="369"/>
      <c r="T803" s="369"/>
      <c r="U803" s="369"/>
      <c r="V803" s="369"/>
      <c r="W803" s="369"/>
      <c r="X803" s="369"/>
      <c r="Y803" s="369"/>
      <c r="Z803" s="369"/>
      <c r="AA803" s="369"/>
      <c r="AB803" s="370"/>
      <c r="AC803" s="371" t="str">
        <f>IF(U332&lt;&gt;"",U332,"")</f>
        <v/>
      </c>
      <c r="AD803" s="371"/>
      <c r="AE803" s="371"/>
      <c r="AF803" s="371"/>
      <c r="AG803" s="371"/>
      <c r="AH803" s="371"/>
      <c r="AI803" s="371"/>
      <c r="AJ803" s="371"/>
      <c r="AK803" s="371"/>
      <c r="AL803" s="371"/>
      <c r="AM803" s="371"/>
      <c r="AN803" s="371"/>
      <c r="AO803" s="371"/>
      <c r="AP803" s="371"/>
      <c r="AQ803" s="371"/>
      <c r="AR803" s="371"/>
      <c r="AS803" s="371"/>
      <c r="AT803" s="371"/>
      <c r="AU803" s="371" t="str">
        <f>IF(AND(U342&lt;&gt;"",U342&lt;&gt;"指定無"),U342&amp;AK342&amp;AS342,"")</f>
        <v/>
      </c>
      <c r="AV803" s="371"/>
      <c r="AW803" s="371"/>
      <c r="AX803" s="371"/>
      <c r="AY803" s="371"/>
      <c r="AZ803" s="371"/>
      <c r="BA803" s="371"/>
      <c r="BB803" s="371"/>
      <c r="BC803" s="371"/>
      <c r="BD803" s="371"/>
      <c r="BE803" s="371"/>
      <c r="BF803" s="371"/>
      <c r="BG803" s="371"/>
      <c r="BH803" s="371"/>
      <c r="BI803" s="371"/>
      <c r="BJ803" s="371"/>
      <c r="BS803" s="365" t="s">
        <v>144</v>
      </c>
      <c r="BT803" s="366"/>
      <c r="BU803" s="366"/>
      <c r="BV803" s="366"/>
      <c r="BW803" s="366"/>
      <c r="BX803" s="367"/>
      <c r="BY803" s="394" t="s">
        <v>510</v>
      </c>
      <c r="BZ803" s="394"/>
      <c r="CA803" s="394"/>
      <c r="CB803" s="394"/>
      <c r="CC803" s="394"/>
      <c r="CD803" s="394"/>
      <c r="CE803" s="394"/>
      <c r="CF803" s="394"/>
      <c r="CG803" s="394"/>
      <c r="CH803" s="394"/>
      <c r="CI803" s="394"/>
      <c r="CJ803" s="394"/>
      <c r="CK803" s="394"/>
      <c r="CL803" s="394"/>
      <c r="CM803" s="394"/>
      <c r="CN803" s="394"/>
      <c r="CO803" s="394"/>
      <c r="CP803" s="394"/>
      <c r="CQ803" s="394" t="s">
        <v>510</v>
      </c>
      <c r="CR803" s="394"/>
      <c r="CS803" s="394"/>
      <c r="CT803" s="394"/>
      <c r="CU803" s="394"/>
      <c r="CV803" s="394"/>
      <c r="CW803" s="394"/>
      <c r="CX803" s="394"/>
      <c r="CY803" s="394"/>
      <c r="CZ803" s="394"/>
      <c r="DA803" s="394"/>
      <c r="DB803" s="394"/>
      <c r="DC803" s="394"/>
      <c r="DD803" s="394"/>
      <c r="DE803" s="394"/>
      <c r="DF803" s="394"/>
      <c r="DG803" s="394"/>
      <c r="DH803" s="394"/>
      <c r="DI803" s="394" t="s">
        <v>437</v>
      </c>
      <c r="DJ803" s="394"/>
      <c r="DK803" s="394"/>
      <c r="DL803" s="394"/>
      <c r="DM803" s="394"/>
      <c r="DN803" s="394"/>
      <c r="DO803" s="394"/>
      <c r="DP803" s="394"/>
      <c r="DQ803" s="394"/>
      <c r="DR803" s="394"/>
      <c r="DS803" s="394"/>
      <c r="DT803" s="394"/>
      <c r="DU803" s="394"/>
      <c r="DV803" s="394"/>
      <c r="DW803" s="394"/>
      <c r="DX803" s="394"/>
      <c r="ED803" s="206"/>
      <c r="EE803" s="206"/>
      <c r="EF803" s="206"/>
      <c r="EG803" s="206"/>
      <c r="EH803" s="206"/>
      <c r="EI803" s="206"/>
      <c r="EJ803" s="206"/>
      <c r="EK803" s="206"/>
      <c r="EL803" s="206"/>
      <c r="EM803" s="206"/>
      <c r="EN803" s="206"/>
      <c r="EO803" s="206"/>
      <c r="EP803" s="206"/>
      <c r="EQ803" s="206"/>
      <c r="ER803" s="206"/>
      <c r="ES803" s="206"/>
      <c r="ET803" s="206"/>
      <c r="EU803" s="206"/>
      <c r="EV803" s="206"/>
      <c r="EW803" s="206"/>
      <c r="EX803" s="206"/>
      <c r="EY803" s="206"/>
      <c r="EZ803" s="206"/>
    </row>
    <row r="804" spans="1:156" ht="18.75" customHeight="1" thickBot="1" x14ac:dyDescent="0.5">
      <c r="A804" s="5"/>
      <c r="B804" s="5"/>
      <c r="C804" s="5"/>
      <c r="D804" s="5"/>
      <c r="E804" s="5"/>
      <c r="F804" s="5"/>
      <c r="G804" s="5"/>
      <c r="H804" s="5"/>
      <c r="I804" s="5"/>
      <c r="J804" s="5"/>
      <c r="K804" s="5"/>
      <c r="L804" s="5"/>
      <c r="M804" s="5"/>
      <c r="N804" s="5"/>
      <c r="O804" s="5"/>
      <c r="P804" s="5"/>
      <c r="Q804" s="5"/>
      <c r="R804" s="5"/>
      <c r="S804" s="5"/>
      <c r="T804" s="5"/>
      <c r="U804" s="5"/>
      <c r="V804" s="5"/>
      <c r="W804" s="5"/>
      <c r="X804" s="5"/>
    </row>
    <row r="805" spans="1:156" ht="18.75" customHeight="1" x14ac:dyDescent="0.45">
      <c r="A805" s="5"/>
      <c r="B805" s="5"/>
      <c r="C805" s="5"/>
      <c r="D805" s="5"/>
      <c r="E805" s="83"/>
      <c r="F805" s="157"/>
      <c r="G805" s="157"/>
      <c r="H805" s="157"/>
      <c r="I805" s="157"/>
      <c r="J805" s="157"/>
      <c r="K805" s="157"/>
      <c r="L805" s="157"/>
      <c r="M805" s="157"/>
      <c r="N805" s="157"/>
      <c r="O805" s="157"/>
      <c r="P805" s="157"/>
      <c r="Q805" s="157"/>
      <c r="R805" s="157"/>
      <c r="S805" s="157"/>
      <c r="T805" s="157"/>
      <c r="U805" s="157"/>
      <c r="V805" s="157"/>
      <c r="W805" s="157"/>
      <c r="X805" s="157"/>
      <c r="Y805" s="157"/>
      <c r="Z805" s="157"/>
      <c r="AA805" s="157"/>
      <c r="AB805" s="157"/>
      <c r="AC805" s="157"/>
      <c r="AD805" s="157"/>
      <c r="AE805" s="157"/>
      <c r="AF805" s="157"/>
      <c r="AG805" s="157"/>
      <c r="AH805" s="157"/>
      <c r="AI805" s="157"/>
      <c r="AJ805" s="157"/>
      <c r="AK805" s="157"/>
      <c r="AL805" s="157"/>
      <c r="AM805" s="157"/>
      <c r="AN805" s="157"/>
      <c r="AO805" s="157"/>
      <c r="AP805" s="157"/>
      <c r="AQ805" s="157"/>
      <c r="AR805" s="157"/>
      <c r="AS805" s="157"/>
      <c r="AT805" s="157"/>
      <c r="AU805" s="157"/>
      <c r="AV805" s="157"/>
      <c r="AW805" s="157"/>
      <c r="AX805" s="157"/>
      <c r="AY805" s="157"/>
      <c r="AZ805" s="157"/>
      <c r="BA805" s="157"/>
      <c r="BB805" s="157"/>
      <c r="BC805" s="157"/>
      <c r="BD805" s="157"/>
      <c r="BE805" s="157"/>
      <c r="BF805" s="157"/>
      <c r="BG805" s="157"/>
      <c r="BH805" s="157"/>
      <c r="BI805" s="157"/>
      <c r="BJ805" s="158"/>
      <c r="BS805" s="287"/>
      <c r="BT805" s="287"/>
      <c r="BU805" s="287"/>
      <c r="BV805" s="287"/>
      <c r="BW805" s="287"/>
      <c r="BX805" s="287"/>
      <c r="BY805" s="287"/>
      <c r="BZ805" s="287"/>
      <c r="CA805" s="287"/>
      <c r="CB805" s="287"/>
      <c r="CC805" s="287"/>
      <c r="CD805" s="287"/>
      <c r="CE805" s="287"/>
      <c r="CF805" s="287"/>
      <c r="CG805" s="287"/>
      <c r="CH805" s="287"/>
      <c r="CI805" s="287"/>
      <c r="CJ805" s="287"/>
      <c r="CK805" s="287"/>
      <c r="CL805" s="287"/>
      <c r="CM805" s="287"/>
      <c r="CN805" s="287"/>
      <c r="CO805" s="287"/>
      <c r="CP805" s="287"/>
      <c r="CQ805" s="287"/>
      <c r="CR805" s="287"/>
      <c r="CS805" s="287"/>
      <c r="CT805" s="287"/>
      <c r="CU805" s="287"/>
      <c r="CV805" s="287"/>
      <c r="CW805" s="287"/>
      <c r="CX805" s="287"/>
      <c r="CY805" s="287"/>
      <c r="CZ805" s="287"/>
      <c r="DA805" s="287"/>
      <c r="DB805" s="287"/>
      <c r="DC805" s="287"/>
      <c r="DD805" s="287"/>
      <c r="DE805" s="287"/>
      <c r="DF805" s="287"/>
      <c r="DG805" s="287"/>
      <c r="DH805" s="287"/>
      <c r="DI805" s="287"/>
      <c r="DJ805" s="287"/>
      <c r="DK805" s="287"/>
      <c r="DL805" s="287"/>
      <c r="DM805" s="287"/>
      <c r="DN805" s="287"/>
      <c r="DO805" s="287"/>
      <c r="DP805" s="287"/>
      <c r="DQ805" s="287"/>
      <c r="DR805" s="287"/>
      <c r="DS805" s="287"/>
      <c r="DT805" s="287"/>
      <c r="DU805" s="287"/>
      <c r="DV805" s="287"/>
      <c r="DW805" s="287"/>
      <c r="DX805" s="287"/>
    </row>
    <row r="806" spans="1:156" ht="18.75" customHeight="1" x14ac:dyDescent="0.45">
      <c r="A806" s="5"/>
      <c r="B806" s="5"/>
      <c r="C806" s="5"/>
      <c r="D806" s="5"/>
      <c r="E806" s="84"/>
      <c r="BJ806" s="159"/>
      <c r="BS806" s="287"/>
      <c r="BT806" s="287"/>
      <c r="BU806" s="287"/>
      <c r="BV806" s="287"/>
      <c r="BW806" s="287"/>
      <c r="BX806" s="287"/>
      <c r="BY806" s="287"/>
      <c r="BZ806" s="287"/>
      <c r="CA806" s="287"/>
      <c r="CB806" s="287"/>
      <c r="CC806" s="287"/>
      <c r="CD806" s="287"/>
      <c r="CE806" s="287"/>
      <c r="CF806" s="287"/>
      <c r="CG806" s="287"/>
      <c r="CH806" s="287"/>
      <c r="CI806" s="287"/>
      <c r="CJ806" s="287"/>
      <c r="CK806" s="287"/>
      <c r="CL806" s="287"/>
      <c r="CM806" s="287"/>
      <c r="CN806" s="287"/>
      <c r="CO806" s="287"/>
      <c r="CP806" s="287"/>
      <c r="CQ806" s="287"/>
      <c r="CR806" s="287"/>
      <c r="CS806" s="287"/>
      <c r="CT806" s="287"/>
      <c r="CU806" s="287"/>
      <c r="CV806" s="287"/>
      <c r="CW806" s="287"/>
      <c r="CX806" s="287"/>
      <c r="CY806" s="287"/>
      <c r="CZ806" s="287"/>
      <c r="DA806" s="287"/>
      <c r="DB806" s="287"/>
      <c r="DC806" s="287"/>
      <c r="DD806" s="287"/>
      <c r="DE806" s="287"/>
      <c r="DF806" s="287"/>
      <c r="DG806" s="287"/>
      <c r="DH806" s="287"/>
      <c r="DI806" s="287"/>
      <c r="DJ806" s="287"/>
      <c r="DK806" s="287"/>
      <c r="DL806" s="287"/>
      <c r="DM806" s="287"/>
      <c r="DN806" s="287"/>
      <c r="DO806" s="287"/>
      <c r="DP806" s="287"/>
      <c r="DQ806" s="287"/>
      <c r="DR806" s="287"/>
      <c r="DS806" s="287"/>
      <c r="DT806" s="287"/>
      <c r="DU806" s="287"/>
      <c r="DV806" s="287"/>
      <c r="DW806" s="287"/>
      <c r="DX806" s="287"/>
    </row>
    <row r="807" spans="1:156" ht="18.75" customHeight="1" x14ac:dyDescent="0.45">
      <c r="A807" s="5"/>
      <c r="B807" s="5"/>
      <c r="C807" s="5"/>
      <c r="D807" s="5"/>
      <c r="E807" s="84"/>
      <c r="BJ807" s="159"/>
      <c r="BS807" s="287"/>
      <c r="BT807" s="287"/>
      <c r="BU807" s="287"/>
      <c r="BV807" s="287"/>
      <c r="BW807" s="287"/>
      <c r="BX807" s="287"/>
      <c r="BY807" s="287"/>
      <c r="BZ807" s="287"/>
      <c r="CA807" s="287"/>
      <c r="CB807" s="287"/>
      <c r="CC807" s="287"/>
      <c r="CD807" s="287"/>
      <c r="CE807" s="287"/>
      <c r="CF807" s="287"/>
      <c r="CG807" s="287"/>
      <c r="CH807" s="287"/>
      <c r="CI807" s="287"/>
      <c r="CJ807" s="287"/>
      <c r="CK807" s="287"/>
      <c r="CL807" s="287"/>
      <c r="CM807" s="287"/>
      <c r="CN807" s="287"/>
      <c r="CO807" s="287"/>
      <c r="CP807" s="287"/>
      <c r="CQ807" s="287"/>
      <c r="CR807" s="287"/>
      <c r="CS807" s="287"/>
      <c r="CT807" s="287"/>
      <c r="CU807" s="287"/>
      <c r="CV807" s="287"/>
      <c r="CW807" s="287"/>
      <c r="CX807" s="287"/>
      <c r="CY807" s="287"/>
      <c r="CZ807" s="287"/>
      <c r="DA807" s="287"/>
      <c r="DB807" s="287"/>
      <c r="DC807" s="287"/>
      <c r="DD807" s="287"/>
      <c r="DE807" s="287"/>
      <c r="DF807" s="287"/>
      <c r="DG807" s="287"/>
      <c r="DH807" s="287"/>
      <c r="DI807" s="287"/>
      <c r="DJ807" s="287"/>
      <c r="DK807" s="287"/>
      <c r="DL807" s="287"/>
      <c r="DM807" s="287"/>
      <c r="DN807" s="287"/>
      <c r="DO807" s="287"/>
      <c r="DP807" s="287"/>
      <c r="DQ807" s="287"/>
      <c r="DR807" s="287"/>
      <c r="DS807" s="287"/>
      <c r="DT807" s="287"/>
      <c r="DU807" s="287"/>
      <c r="DV807" s="287"/>
      <c r="DW807" s="287"/>
      <c r="DX807" s="287"/>
    </row>
    <row r="808" spans="1:156" ht="18.75" customHeight="1" x14ac:dyDescent="0.45">
      <c r="A808" s="5"/>
      <c r="B808" s="5"/>
      <c r="C808" s="5"/>
      <c r="D808" s="5"/>
      <c r="E808" s="84"/>
      <c r="BJ808" s="159"/>
      <c r="BS808" s="287"/>
      <c r="BT808" s="287"/>
      <c r="BU808" s="287"/>
      <c r="BV808" s="287"/>
      <c r="BW808" s="287"/>
      <c r="BX808" s="287"/>
      <c r="BY808" s="287"/>
      <c r="BZ808" s="287"/>
      <c r="CA808" s="287"/>
      <c r="CB808" s="287"/>
      <c r="CC808" s="287"/>
      <c r="CD808" s="287"/>
      <c r="CE808" s="287"/>
      <c r="CF808" s="287"/>
      <c r="CG808" s="287"/>
      <c r="CH808" s="287"/>
      <c r="CI808" s="287"/>
      <c r="CJ808" s="287"/>
      <c r="CK808" s="287"/>
      <c r="CL808" s="287"/>
      <c r="CM808" s="287"/>
      <c r="CN808" s="287"/>
      <c r="CO808" s="287"/>
      <c r="CP808" s="287"/>
      <c r="CQ808" s="287"/>
      <c r="CR808" s="287"/>
      <c r="CS808" s="287"/>
      <c r="CT808" s="287"/>
      <c r="CU808" s="287"/>
      <c r="CV808" s="287"/>
      <c r="CW808" s="287"/>
      <c r="CX808" s="287"/>
      <c r="CY808" s="287"/>
      <c r="CZ808" s="287"/>
      <c r="DA808" s="287"/>
      <c r="DB808" s="287"/>
      <c r="DC808" s="287"/>
      <c r="DD808" s="287"/>
      <c r="DE808" s="287"/>
      <c r="DF808" s="287"/>
      <c r="DG808" s="287"/>
      <c r="DH808" s="287"/>
      <c r="DI808" s="287"/>
      <c r="DJ808" s="287"/>
      <c r="DK808" s="287"/>
      <c r="DL808" s="287"/>
      <c r="DM808" s="287"/>
      <c r="DN808" s="287"/>
      <c r="DO808" s="287"/>
      <c r="DP808" s="287"/>
      <c r="DQ808" s="287"/>
      <c r="DR808" s="287"/>
      <c r="DS808" s="287"/>
      <c r="DT808" s="287"/>
      <c r="DU808" s="287"/>
      <c r="DV808" s="287"/>
      <c r="DW808" s="287"/>
      <c r="DX808" s="287"/>
    </row>
    <row r="809" spans="1:156" ht="18.75" customHeight="1" x14ac:dyDescent="0.45">
      <c r="A809" s="5"/>
      <c r="B809" s="5"/>
      <c r="C809" s="5"/>
      <c r="D809" s="5"/>
      <c r="E809" s="84"/>
      <c r="BJ809" s="159"/>
      <c r="BS809" s="287"/>
      <c r="BT809" s="287"/>
      <c r="BU809" s="287"/>
      <c r="BV809" s="287"/>
      <c r="BW809" s="287"/>
      <c r="BX809" s="287"/>
      <c r="BY809" s="287"/>
      <c r="BZ809" s="287"/>
      <c r="CA809" s="287"/>
      <c r="CB809" s="287"/>
      <c r="CC809" s="287"/>
      <c r="CD809" s="287"/>
      <c r="CE809" s="287"/>
      <c r="CF809" s="287"/>
      <c r="CG809" s="287"/>
      <c r="CH809" s="287"/>
      <c r="CI809" s="287"/>
      <c r="CJ809" s="287"/>
      <c r="CK809" s="287"/>
      <c r="CL809" s="287"/>
      <c r="CM809" s="287"/>
      <c r="CN809" s="287"/>
      <c r="CO809" s="287"/>
      <c r="CP809" s="287"/>
      <c r="CQ809" s="287"/>
      <c r="CR809" s="287"/>
      <c r="CS809" s="287"/>
      <c r="CT809" s="287"/>
      <c r="CU809" s="287"/>
      <c r="CV809" s="287"/>
      <c r="CW809" s="287"/>
      <c r="CX809" s="287"/>
      <c r="CY809" s="287"/>
      <c r="CZ809" s="287"/>
      <c r="DA809" s="287"/>
      <c r="DB809" s="287"/>
      <c r="DC809" s="287"/>
      <c r="DD809" s="287"/>
      <c r="DE809" s="287"/>
      <c r="DF809" s="287"/>
      <c r="DG809" s="287"/>
      <c r="DH809" s="287"/>
      <c r="DI809" s="287"/>
      <c r="DJ809" s="287"/>
      <c r="DK809" s="287"/>
      <c r="DL809" s="287"/>
      <c r="DM809" s="287"/>
      <c r="DN809" s="287"/>
      <c r="DO809" s="287"/>
      <c r="DP809" s="287"/>
      <c r="DQ809" s="287"/>
      <c r="DR809" s="287"/>
      <c r="DS809" s="287"/>
      <c r="DT809" s="287"/>
      <c r="DU809" s="287"/>
      <c r="DV809" s="287"/>
      <c r="DW809" s="287"/>
      <c r="DX809" s="287"/>
    </row>
    <row r="810" spans="1:156" ht="18.75" customHeight="1" x14ac:dyDescent="0.45">
      <c r="A810" s="5"/>
      <c r="B810" s="5"/>
      <c r="C810" s="5"/>
      <c r="D810" s="5"/>
      <c r="E810" s="84"/>
      <c r="BJ810" s="159"/>
      <c r="BS810" s="287"/>
      <c r="BT810" s="287"/>
      <c r="BU810" s="287"/>
      <c r="BV810" s="287"/>
      <c r="BW810" s="287"/>
      <c r="BX810" s="287"/>
      <c r="BY810" s="287"/>
      <c r="BZ810" s="287"/>
      <c r="CA810" s="287"/>
      <c r="CB810" s="287"/>
      <c r="CC810" s="287"/>
      <c r="CD810" s="287"/>
      <c r="CE810" s="287"/>
      <c r="CF810" s="287"/>
      <c r="CG810" s="287"/>
      <c r="CH810" s="287"/>
      <c r="CI810" s="287"/>
      <c r="CJ810" s="287"/>
      <c r="CK810" s="287"/>
      <c r="CL810" s="287"/>
      <c r="CM810" s="287"/>
      <c r="CN810" s="287"/>
      <c r="CO810" s="287"/>
      <c r="CP810" s="287"/>
      <c r="CQ810" s="287"/>
      <c r="CR810" s="287"/>
      <c r="CS810" s="287"/>
      <c r="CT810" s="287"/>
      <c r="CU810" s="287"/>
      <c r="CV810" s="287"/>
      <c r="CW810" s="287"/>
      <c r="CX810" s="287"/>
      <c r="CY810" s="287"/>
      <c r="CZ810" s="287"/>
      <c r="DA810" s="287"/>
      <c r="DB810" s="287"/>
      <c r="DC810" s="287"/>
      <c r="DD810" s="287"/>
      <c r="DE810" s="287"/>
      <c r="DF810" s="287"/>
      <c r="DG810" s="287"/>
      <c r="DH810" s="287"/>
      <c r="DI810" s="287"/>
      <c r="DJ810" s="287"/>
      <c r="DK810" s="287"/>
      <c r="DL810" s="287"/>
      <c r="DM810" s="287"/>
      <c r="DN810" s="287"/>
      <c r="DO810" s="287"/>
      <c r="DP810" s="287"/>
      <c r="DQ810" s="287"/>
      <c r="DR810" s="287"/>
      <c r="DS810" s="287"/>
      <c r="DT810" s="287"/>
      <c r="DU810" s="287"/>
      <c r="DV810" s="287"/>
      <c r="DW810" s="287"/>
      <c r="DX810" s="287"/>
    </row>
    <row r="811" spans="1:156" ht="18.75" customHeight="1" x14ac:dyDescent="0.45">
      <c r="A811" s="5"/>
      <c r="B811" s="5"/>
      <c r="C811" s="5"/>
      <c r="D811" s="5"/>
      <c r="E811" s="84"/>
      <c r="BJ811" s="159"/>
      <c r="BS811" s="287"/>
      <c r="BT811" s="287"/>
      <c r="BU811" s="287"/>
      <c r="BV811" s="287"/>
      <c r="BW811" s="287"/>
      <c r="BX811" s="287"/>
      <c r="BY811" s="287"/>
      <c r="BZ811" s="287"/>
      <c r="CA811" s="287"/>
      <c r="CB811" s="287"/>
      <c r="CC811" s="287"/>
      <c r="CD811" s="287"/>
      <c r="CE811" s="287"/>
      <c r="CF811" s="287"/>
      <c r="CG811" s="287"/>
      <c r="CH811" s="287"/>
      <c r="CI811" s="287"/>
      <c r="CJ811" s="287"/>
      <c r="CK811" s="287"/>
      <c r="CL811" s="287"/>
      <c r="CM811" s="287"/>
      <c r="CN811" s="287"/>
      <c r="CO811" s="287"/>
      <c r="CP811" s="287"/>
      <c r="CQ811" s="287"/>
      <c r="CR811" s="287"/>
      <c r="CS811" s="287"/>
      <c r="CT811" s="287"/>
      <c r="CU811" s="287"/>
      <c r="CV811" s="287"/>
      <c r="CW811" s="287"/>
      <c r="CX811" s="287"/>
      <c r="CY811" s="287"/>
      <c r="CZ811" s="287"/>
      <c r="DA811" s="287"/>
      <c r="DB811" s="287"/>
      <c r="DC811" s="287"/>
      <c r="DD811" s="287"/>
      <c r="DE811" s="287"/>
      <c r="DF811" s="287"/>
      <c r="DG811" s="287"/>
      <c r="DH811" s="287"/>
      <c r="DI811" s="287"/>
      <c r="DJ811" s="287"/>
      <c r="DK811" s="287"/>
      <c r="DL811" s="287"/>
      <c r="DM811" s="287"/>
      <c r="DN811" s="287"/>
      <c r="DO811" s="287"/>
      <c r="DP811" s="287"/>
      <c r="DQ811" s="287"/>
      <c r="DR811" s="287"/>
      <c r="DS811" s="287"/>
      <c r="DT811" s="287"/>
      <c r="DU811" s="287"/>
      <c r="DV811" s="287"/>
      <c r="DW811" s="287"/>
      <c r="DX811" s="287"/>
    </row>
    <row r="812" spans="1:156" ht="18.75" customHeight="1" x14ac:dyDescent="0.45">
      <c r="A812" s="5"/>
      <c r="B812" s="5"/>
      <c r="C812" s="5"/>
      <c r="D812" s="5"/>
      <c r="E812" s="84"/>
      <c r="BJ812" s="159"/>
      <c r="BS812" s="287"/>
      <c r="BT812" s="287"/>
      <c r="BU812" s="287"/>
      <c r="BV812" s="287"/>
      <c r="BW812" s="287"/>
      <c r="BX812" s="287"/>
      <c r="BY812" s="287"/>
      <c r="BZ812" s="287"/>
      <c r="CA812" s="287"/>
      <c r="CB812" s="287"/>
      <c r="CC812" s="287"/>
      <c r="CD812" s="287"/>
      <c r="CE812" s="287"/>
      <c r="CF812" s="287"/>
      <c r="CG812" s="287"/>
      <c r="CH812" s="287"/>
      <c r="CI812" s="287"/>
      <c r="CJ812" s="287"/>
      <c r="CK812" s="287"/>
      <c r="CL812" s="287"/>
      <c r="CM812" s="287"/>
      <c r="CN812" s="287"/>
      <c r="CO812" s="287"/>
      <c r="CP812" s="287"/>
      <c r="CQ812" s="287"/>
      <c r="CR812" s="287"/>
      <c r="CS812" s="287"/>
      <c r="CT812" s="287"/>
      <c r="CU812" s="287"/>
      <c r="CV812" s="287"/>
      <c r="CW812" s="287"/>
      <c r="CX812" s="287"/>
      <c r="CY812" s="287"/>
      <c r="CZ812" s="287"/>
      <c r="DA812" s="287"/>
      <c r="DB812" s="287"/>
      <c r="DC812" s="287"/>
      <c r="DD812" s="287"/>
      <c r="DE812" s="287"/>
      <c r="DF812" s="287"/>
      <c r="DG812" s="287"/>
      <c r="DH812" s="287"/>
      <c r="DI812" s="287"/>
      <c r="DJ812" s="287"/>
      <c r="DK812" s="287"/>
      <c r="DL812" s="287"/>
      <c r="DM812" s="287"/>
      <c r="DN812" s="287"/>
      <c r="DO812" s="287"/>
      <c r="DP812" s="287"/>
      <c r="DQ812" s="287"/>
      <c r="DR812" s="287"/>
      <c r="DS812" s="287"/>
      <c r="DT812" s="287"/>
      <c r="DU812" s="287"/>
      <c r="DV812" s="287"/>
      <c r="DW812" s="287"/>
      <c r="DX812" s="287"/>
    </row>
    <row r="813" spans="1:156" ht="18.75" customHeight="1" x14ac:dyDescent="0.45">
      <c r="A813" s="5"/>
      <c r="B813" s="5"/>
      <c r="C813" s="5"/>
      <c r="D813" s="5"/>
      <c r="E813" s="84"/>
      <c r="BJ813" s="159"/>
      <c r="BS813" s="287"/>
      <c r="BT813" s="287"/>
      <c r="BU813" s="287"/>
      <c r="BV813" s="287"/>
      <c r="BW813" s="287"/>
      <c r="BX813" s="287"/>
      <c r="BY813" s="287"/>
      <c r="BZ813" s="287"/>
      <c r="CA813" s="287"/>
      <c r="CB813" s="287"/>
      <c r="CC813" s="287"/>
      <c r="CD813" s="287"/>
      <c r="CE813" s="287"/>
      <c r="CF813" s="287"/>
      <c r="CG813" s="287"/>
      <c r="CH813" s="287"/>
      <c r="CI813" s="287"/>
      <c r="CJ813" s="287"/>
      <c r="CK813" s="287"/>
      <c r="CL813" s="287"/>
      <c r="CM813" s="287"/>
      <c r="CN813" s="287"/>
      <c r="CO813" s="287"/>
      <c r="CP813" s="287"/>
      <c r="CQ813" s="287"/>
      <c r="CR813" s="287"/>
      <c r="CS813" s="287"/>
      <c r="CT813" s="287"/>
      <c r="CU813" s="287"/>
      <c r="CV813" s="287"/>
      <c r="CW813" s="287"/>
      <c r="CX813" s="287"/>
      <c r="CY813" s="287"/>
      <c r="CZ813" s="287"/>
      <c r="DA813" s="287"/>
      <c r="DB813" s="287"/>
      <c r="DC813" s="287"/>
      <c r="DD813" s="287"/>
      <c r="DE813" s="287"/>
      <c r="DF813" s="287"/>
      <c r="DG813" s="287"/>
      <c r="DH813" s="287"/>
      <c r="DI813" s="287"/>
      <c r="DJ813" s="287"/>
      <c r="DK813" s="287"/>
      <c r="DL813" s="287"/>
      <c r="DM813" s="287"/>
      <c r="DN813" s="287"/>
      <c r="DO813" s="287"/>
      <c r="DP813" s="287"/>
      <c r="DQ813" s="287"/>
      <c r="DR813" s="287"/>
      <c r="DS813" s="287"/>
      <c r="DT813" s="287"/>
      <c r="DU813" s="287"/>
      <c r="DV813" s="287"/>
      <c r="DW813" s="287"/>
      <c r="DX813" s="287"/>
    </row>
    <row r="814" spans="1:156" ht="18.75" customHeight="1" x14ac:dyDescent="0.45">
      <c r="A814" s="5"/>
      <c r="B814" s="5"/>
      <c r="C814" s="5"/>
      <c r="D814" s="5"/>
      <c r="E814" s="84"/>
      <c r="BJ814" s="159"/>
      <c r="BS814" s="287"/>
      <c r="BT814" s="287"/>
      <c r="BU814" s="287"/>
      <c r="BV814" s="287"/>
      <c r="BW814" s="287"/>
      <c r="BX814" s="287"/>
      <c r="BY814" s="287"/>
      <c r="BZ814" s="287"/>
      <c r="CA814" s="287"/>
      <c r="CB814" s="287"/>
      <c r="CC814" s="287"/>
      <c r="CD814" s="287"/>
      <c r="CE814" s="287"/>
      <c r="CF814" s="287"/>
      <c r="CG814" s="287"/>
      <c r="CH814" s="287"/>
      <c r="CI814" s="287"/>
      <c r="CJ814" s="287"/>
      <c r="CK814" s="287"/>
      <c r="CL814" s="287"/>
      <c r="CM814" s="287"/>
      <c r="CN814" s="287"/>
      <c r="CO814" s="287"/>
      <c r="CP814" s="287"/>
      <c r="CQ814" s="287"/>
      <c r="CR814" s="287"/>
      <c r="CS814" s="287"/>
      <c r="CT814" s="287"/>
      <c r="CU814" s="287"/>
      <c r="CV814" s="287"/>
      <c r="CW814" s="287"/>
      <c r="CX814" s="287"/>
      <c r="CY814" s="287"/>
      <c r="CZ814" s="287"/>
      <c r="DA814" s="287"/>
      <c r="DB814" s="287"/>
      <c r="DC814" s="287"/>
      <c r="DD814" s="287"/>
      <c r="DE814" s="287"/>
      <c r="DF814" s="287"/>
      <c r="DG814" s="287"/>
      <c r="DH814" s="287"/>
      <c r="DI814" s="287"/>
      <c r="DJ814" s="287"/>
      <c r="DK814" s="287"/>
      <c r="DL814" s="287"/>
      <c r="DM814" s="287"/>
      <c r="DN814" s="287"/>
      <c r="DO814" s="287"/>
      <c r="DP814" s="287"/>
      <c r="DQ814" s="287"/>
      <c r="DR814" s="287"/>
      <c r="DS814" s="287"/>
      <c r="DT814" s="287"/>
      <c r="DU814" s="287"/>
      <c r="DV814" s="287"/>
      <c r="DW814" s="287"/>
      <c r="DX814" s="287"/>
    </row>
    <row r="815" spans="1:156" ht="18.75" customHeight="1" x14ac:dyDescent="0.45">
      <c r="A815" s="5"/>
      <c r="B815" s="5"/>
      <c r="C815" s="5"/>
      <c r="D815" s="5"/>
      <c r="E815" s="84"/>
      <c r="BJ815" s="159"/>
      <c r="BS815" s="287"/>
      <c r="BT815" s="287"/>
      <c r="BU815" s="287"/>
      <c r="BV815" s="287"/>
      <c r="BW815" s="287"/>
      <c r="BX815" s="287"/>
      <c r="BY815" s="287"/>
      <c r="BZ815" s="287"/>
      <c r="CA815" s="287"/>
      <c r="CB815" s="287"/>
      <c r="CC815" s="287"/>
      <c r="CD815" s="287"/>
      <c r="CE815" s="287"/>
      <c r="CF815" s="287"/>
      <c r="CG815" s="287"/>
      <c r="CH815" s="287"/>
      <c r="CI815" s="287"/>
      <c r="CJ815" s="287"/>
      <c r="CK815" s="287"/>
      <c r="CL815" s="287"/>
      <c r="CM815" s="287"/>
      <c r="CN815" s="287"/>
      <c r="CO815" s="287"/>
      <c r="CP815" s="287"/>
      <c r="CQ815" s="287"/>
      <c r="CR815" s="287"/>
      <c r="CS815" s="287"/>
      <c r="CT815" s="287"/>
      <c r="CU815" s="287"/>
      <c r="CV815" s="287"/>
      <c r="CW815" s="287"/>
      <c r="CX815" s="287"/>
      <c r="CY815" s="287"/>
      <c r="CZ815" s="287"/>
      <c r="DA815" s="287"/>
      <c r="DB815" s="287"/>
      <c r="DC815" s="287"/>
      <c r="DD815" s="287"/>
      <c r="DE815" s="287"/>
      <c r="DF815" s="287"/>
      <c r="DG815" s="287"/>
      <c r="DH815" s="287"/>
      <c r="DI815" s="287"/>
      <c r="DJ815" s="287"/>
      <c r="DK815" s="287"/>
      <c r="DL815" s="287"/>
      <c r="DM815" s="287"/>
      <c r="DN815" s="287"/>
      <c r="DO815" s="287"/>
      <c r="DP815" s="287"/>
      <c r="DQ815" s="287"/>
      <c r="DR815" s="287"/>
      <c r="DS815" s="287"/>
      <c r="DT815" s="287"/>
      <c r="DU815" s="287"/>
      <c r="DV815" s="287"/>
      <c r="DW815" s="287"/>
      <c r="DX815" s="287"/>
    </row>
    <row r="816" spans="1:156" ht="18.75" customHeight="1" x14ac:dyDescent="0.45">
      <c r="A816" s="5"/>
      <c r="B816" s="5"/>
      <c r="C816" s="5"/>
      <c r="D816" s="5"/>
      <c r="E816" s="84"/>
      <c r="BJ816" s="159"/>
      <c r="BS816" s="287"/>
      <c r="BT816" s="287"/>
      <c r="BU816" s="287"/>
      <c r="BV816" s="287"/>
      <c r="BW816" s="287"/>
      <c r="BX816" s="287"/>
      <c r="BY816" s="287"/>
      <c r="BZ816" s="287"/>
      <c r="CA816" s="287"/>
      <c r="CB816" s="287"/>
      <c r="CC816" s="287"/>
      <c r="CD816" s="287"/>
      <c r="CE816" s="287"/>
      <c r="CF816" s="287"/>
      <c r="CG816" s="287"/>
      <c r="CH816" s="287"/>
      <c r="CI816" s="287"/>
      <c r="CJ816" s="287"/>
      <c r="CK816" s="287"/>
      <c r="CL816" s="287"/>
      <c r="CM816" s="287"/>
      <c r="CN816" s="287"/>
      <c r="CO816" s="287"/>
      <c r="CP816" s="287"/>
      <c r="CQ816" s="287"/>
      <c r="CR816" s="287"/>
      <c r="CS816" s="287"/>
      <c r="CT816" s="287"/>
      <c r="CU816" s="287"/>
      <c r="CV816" s="287"/>
      <c r="CW816" s="287"/>
      <c r="CX816" s="287"/>
      <c r="CY816" s="287"/>
      <c r="CZ816" s="287"/>
      <c r="DA816" s="287"/>
      <c r="DB816" s="287"/>
      <c r="DC816" s="287"/>
      <c r="DD816" s="287"/>
      <c r="DE816" s="287"/>
      <c r="DF816" s="287"/>
      <c r="DG816" s="287"/>
      <c r="DH816" s="287"/>
      <c r="DI816" s="287"/>
      <c r="DJ816" s="287"/>
      <c r="DK816" s="287"/>
      <c r="DL816" s="287"/>
      <c r="DM816" s="287"/>
      <c r="DN816" s="287"/>
      <c r="DO816" s="287"/>
      <c r="DP816" s="287"/>
      <c r="DQ816" s="287"/>
      <c r="DR816" s="287"/>
      <c r="DS816" s="287"/>
      <c r="DT816" s="287"/>
      <c r="DU816" s="287"/>
      <c r="DV816" s="287"/>
      <c r="DW816" s="287"/>
      <c r="DX816" s="287"/>
    </row>
    <row r="817" spans="1:128" ht="18.75" customHeight="1" x14ac:dyDescent="0.45">
      <c r="A817" s="5"/>
      <c r="B817" s="5"/>
      <c r="C817" s="5"/>
      <c r="D817" s="5"/>
      <c r="E817" s="84"/>
      <c r="BJ817" s="159"/>
      <c r="BS817" s="287"/>
      <c r="BT817" s="287"/>
      <c r="BU817" s="287"/>
      <c r="BV817" s="287"/>
      <c r="BW817" s="287"/>
      <c r="BX817" s="287"/>
      <c r="BY817" s="287"/>
      <c r="BZ817" s="287"/>
      <c r="CA817" s="287"/>
      <c r="CB817" s="287"/>
      <c r="CC817" s="287"/>
      <c r="CD817" s="287"/>
      <c r="CE817" s="287"/>
      <c r="CF817" s="287"/>
      <c r="CG817" s="287"/>
      <c r="CH817" s="287"/>
      <c r="CI817" s="287"/>
      <c r="CJ817" s="287"/>
      <c r="CK817" s="287"/>
      <c r="CL817" s="287"/>
      <c r="CM817" s="287"/>
      <c r="CN817" s="287"/>
      <c r="CO817" s="287"/>
      <c r="CP817" s="287"/>
      <c r="CQ817" s="287"/>
      <c r="CR817" s="287"/>
      <c r="CS817" s="287"/>
      <c r="CT817" s="287"/>
      <c r="CU817" s="287"/>
      <c r="CV817" s="287"/>
      <c r="CW817" s="287"/>
      <c r="CX817" s="287"/>
      <c r="CY817" s="287"/>
      <c r="CZ817" s="287"/>
      <c r="DA817" s="287"/>
      <c r="DB817" s="287"/>
      <c r="DC817" s="287"/>
      <c r="DD817" s="287"/>
      <c r="DE817" s="287"/>
      <c r="DF817" s="287"/>
      <c r="DG817" s="287"/>
      <c r="DH817" s="287"/>
      <c r="DI817" s="287"/>
      <c r="DJ817" s="287"/>
      <c r="DK817" s="287"/>
      <c r="DL817" s="287"/>
      <c r="DM817" s="287"/>
      <c r="DN817" s="287"/>
      <c r="DO817" s="287"/>
      <c r="DP817" s="287"/>
      <c r="DQ817" s="287"/>
      <c r="DR817" s="287"/>
      <c r="DS817" s="287"/>
      <c r="DT817" s="287"/>
      <c r="DU817" s="287"/>
      <c r="DV817" s="287"/>
      <c r="DW817" s="287"/>
      <c r="DX817" s="287"/>
    </row>
    <row r="818" spans="1:128" ht="18.75" customHeight="1" x14ac:dyDescent="0.45">
      <c r="A818" s="5"/>
      <c r="B818" s="5"/>
      <c r="C818" s="5"/>
      <c r="D818" s="5"/>
      <c r="E818" s="84"/>
      <c r="BJ818" s="159"/>
      <c r="BS818" s="287"/>
      <c r="BT818" s="287"/>
      <c r="BU818" s="287"/>
      <c r="BV818" s="287"/>
      <c r="BW818" s="287"/>
      <c r="BX818" s="287"/>
      <c r="BY818" s="287"/>
      <c r="BZ818" s="287"/>
      <c r="CA818" s="287"/>
      <c r="CB818" s="287"/>
      <c r="CC818" s="287"/>
      <c r="CD818" s="287"/>
      <c r="CE818" s="287"/>
      <c r="CF818" s="287"/>
      <c r="CG818" s="287"/>
      <c r="CH818" s="287"/>
      <c r="CI818" s="287"/>
      <c r="CJ818" s="287"/>
      <c r="CK818" s="287"/>
      <c r="CL818" s="287"/>
      <c r="CM818" s="287"/>
      <c r="CN818" s="287"/>
      <c r="CO818" s="287"/>
      <c r="CP818" s="287"/>
      <c r="CQ818" s="287"/>
      <c r="CR818" s="287"/>
      <c r="CS818" s="287"/>
      <c r="CT818" s="287"/>
      <c r="CU818" s="287"/>
      <c r="CV818" s="287"/>
      <c r="CW818" s="287"/>
      <c r="CX818" s="287"/>
      <c r="CY818" s="287"/>
      <c r="CZ818" s="287"/>
      <c r="DA818" s="287"/>
      <c r="DB818" s="287"/>
      <c r="DC818" s="287"/>
      <c r="DD818" s="287"/>
      <c r="DE818" s="287"/>
      <c r="DF818" s="287"/>
      <c r="DG818" s="287"/>
      <c r="DH818" s="287"/>
      <c r="DI818" s="287"/>
      <c r="DJ818" s="287"/>
      <c r="DK818" s="287"/>
      <c r="DL818" s="287"/>
      <c r="DM818" s="287"/>
      <c r="DN818" s="287"/>
      <c r="DO818" s="287"/>
      <c r="DP818" s="287"/>
      <c r="DQ818" s="287"/>
      <c r="DR818" s="287"/>
      <c r="DS818" s="287"/>
      <c r="DT818" s="287"/>
      <c r="DU818" s="287"/>
      <c r="DV818" s="287"/>
      <c r="DW818" s="287"/>
      <c r="DX818" s="287"/>
    </row>
    <row r="819" spans="1:128" ht="18.75" customHeight="1" x14ac:dyDescent="0.45">
      <c r="A819" s="5"/>
      <c r="B819" s="5"/>
      <c r="C819" s="5"/>
      <c r="D819" s="5"/>
      <c r="E819" s="84"/>
      <c r="BJ819" s="159"/>
      <c r="BS819" s="287"/>
      <c r="BT819" s="287"/>
      <c r="BU819" s="287"/>
      <c r="BV819" s="287"/>
      <c r="BW819" s="287"/>
      <c r="BX819" s="287"/>
      <c r="BY819" s="287"/>
      <c r="BZ819" s="287"/>
      <c r="CA819" s="287"/>
      <c r="CB819" s="287"/>
      <c r="CC819" s="287"/>
      <c r="CD819" s="287"/>
      <c r="CE819" s="287"/>
      <c r="CF819" s="287"/>
      <c r="CG819" s="287"/>
      <c r="CH819" s="287"/>
      <c r="CI819" s="287"/>
      <c r="CJ819" s="287"/>
      <c r="CK819" s="287"/>
      <c r="CL819" s="287"/>
      <c r="CM819" s="287"/>
      <c r="CN819" s="287"/>
      <c r="CO819" s="287"/>
      <c r="CP819" s="287"/>
      <c r="CQ819" s="287"/>
      <c r="CR819" s="287"/>
      <c r="CS819" s="287"/>
      <c r="CT819" s="287"/>
      <c r="CU819" s="287"/>
      <c r="CV819" s="287"/>
      <c r="CW819" s="287"/>
      <c r="CX819" s="287"/>
      <c r="CY819" s="287"/>
      <c r="CZ819" s="287"/>
      <c r="DA819" s="287"/>
      <c r="DB819" s="287"/>
      <c r="DC819" s="287"/>
      <c r="DD819" s="287"/>
      <c r="DE819" s="287"/>
      <c r="DF819" s="287"/>
      <c r="DG819" s="287"/>
      <c r="DH819" s="287"/>
      <c r="DI819" s="287"/>
      <c r="DJ819" s="287"/>
      <c r="DK819" s="287"/>
      <c r="DL819" s="287"/>
      <c r="DM819" s="287"/>
      <c r="DN819" s="287"/>
      <c r="DO819" s="287"/>
      <c r="DP819" s="287"/>
      <c r="DQ819" s="287"/>
      <c r="DR819" s="287"/>
      <c r="DS819" s="287"/>
      <c r="DT819" s="287"/>
      <c r="DU819" s="287"/>
      <c r="DV819" s="287"/>
      <c r="DW819" s="287"/>
      <c r="DX819" s="287"/>
    </row>
    <row r="820" spans="1:128" ht="18.75" customHeight="1" x14ac:dyDescent="0.45">
      <c r="A820" s="5"/>
      <c r="B820" s="5"/>
      <c r="C820" s="5"/>
      <c r="D820" s="5"/>
      <c r="E820" s="84"/>
      <c r="BJ820" s="159"/>
      <c r="BS820" s="287"/>
      <c r="BT820" s="287"/>
      <c r="BU820" s="287"/>
      <c r="BV820" s="287"/>
      <c r="BW820" s="287"/>
      <c r="BX820" s="287"/>
      <c r="BY820" s="287"/>
      <c r="BZ820" s="287"/>
      <c r="CA820" s="287"/>
      <c r="CB820" s="287"/>
      <c r="CC820" s="287"/>
      <c r="CD820" s="287"/>
      <c r="CE820" s="287"/>
      <c r="CF820" s="287"/>
      <c r="CG820" s="287"/>
      <c r="CH820" s="287"/>
      <c r="CI820" s="287"/>
      <c r="CJ820" s="287"/>
      <c r="CK820" s="287"/>
      <c r="CL820" s="287"/>
      <c r="CM820" s="287"/>
      <c r="CN820" s="287"/>
      <c r="CO820" s="287"/>
      <c r="CP820" s="287"/>
      <c r="CQ820" s="287"/>
      <c r="CR820" s="287"/>
      <c r="CS820" s="287"/>
      <c r="CT820" s="287"/>
      <c r="CU820" s="287"/>
      <c r="CV820" s="287"/>
      <c r="CW820" s="287"/>
      <c r="CX820" s="287"/>
      <c r="CY820" s="287"/>
      <c r="CZ820" s="287"/>
      <c r="DA820" s="287"/>
      <c r="DB820" s="287"/>
      <c r="DC820" s="287"/>
      <c r="DD820" s="287"/>
      <c r="DE820" s="287"/>
      <c r="DF820" s="287"/>
      <c r="DG820" s="287"/>
      <c r="DH820" s="287"/>
      <c r="DI820" s="287"/>
      <c r="DJ820" s="287"/>
      <c r="DK820" s="287"/>
      <c r="DL820" s="287"/>
      <c r="DM820" s="287"/>
      <c r="DN820" s="287"/>
      <c r="DO820" s="287"/>
      <c r="DP820" s="287"/>
      <c r="DQ820" s="287"/>
      <c r="DR820" s="287"/>
      <c r="DS820" s="287"/>
      <c r="DT820" s="287"/>
      <c r="DU820" s="287"/>
      <c r="DV820" s="287"/>
      <c r="DW820" s="287"/>
      <c r="DX820" s="287"/>
    </row>
    <row r="821" spans="1:128" ht="18.75" customHeight="1" x14ac:dyDescent="0.45">
      <c r="A821" s="5"/>
      <c r="B821" s="5"/>
      <c r="C821" s="5"/>
      <c r="D821" s="5"/>
      <c r="E821" s="84"/>
      <c r="BJ821" s="159"/>
      <c r="BS821" s="287"/>
      <c r="BT821" s="287"/>
      <c r="BU821" s="287"/>
      <c r="BV821" s="287"/>
      <c r="BW821" s="287"/>
      <c r="BX821" s="287"/>
      <c r="BY821" s="287"/>
      <c r="BZ821" s="287"/>
      <c r="CA821" s="287"/>
      <c r="CB821" s="287"/>
      <c r="CC821" s="287"/>
      <c r="CD821" s="287"/>
      <c r="CE821" s="287"/>
      <c r="CF821" s="287"/>
      <c r="CG821" s="287"/>
      <c r="CH821" s="287"/>
      <c r="CI821" s="287"/>
      <c r="CJ821" s="287"/>
      <c r="CK821" s="287"/>
      <c r="CL821" s="287"/>
      <c r="CM821" s="287"/>
      <c r="CN821" s="287"/>
      <c r="CO821" s="287"/>
      <c r="CP821" s="287"/>
      <c r="CQ821" s="287"/>
      <c r="CR821" s="287"/>
      <c r="CS821" s="287"/>
      <c r="CT821" s="287"/>
      <c r="CU821" s="287"/>
      <c r="CV821" s="287"/>
      <c r="CW821" s="287"/>
      <c r="CX821" s="287"/>
      <c r="CY821" s="287"/>
      <c r="CZ821" s="287"/>
      <c r="DA821" s="287"/>
      <c r="DB821" s="287"/>
      <c r="DC821" s="287"/>
      <c r="DD821" s="287"/>
      <c r="DE821" s="287"/>
      <c r="DF821" s="287"/>
      <c r="DG821" s="287"/>
      <c r="DH821" s="287"/>
      <c r="DI821" s="287"/>
      <c r="DJ821" s="287"/>
      <c r="DK821" s="287"/>
      <c r="DL821" s="287"/>
      <c r="DM821" s="287"/>
      <c r="DN821" s="287"/>
      <c r="DO821" s="287"/>
      <c r="DP821" s="287"/>
      <c r="DQ821" s="287"/>
      <c r="DR821" s="287"/>
      <c r="DS821" s="287"/>
      <c r="DT821" s="287"/>
      <c r="DU821" s="287"/>
      <c r="DV821" s="287"/>
      <c r="DW821" s="287"/>
      <c r="DX821" s="287"/>
    </row>
    <row r="822" spans="1:128" ht="18.75" customHeight="1" x14ac:dyDescent="0.45">
      <c r="A822" s="5"/>
      <c r="B822" s="5"/>
      <c r="C822" s="5"/>
      <c r="D822" s="5"/>
      <c r="E822" s="84"/>
      <c r="BJ822" s="159"/>
      <c r="BS822" s="287"/>
      <c r="BT822" s="287"/>
      <c r="BU822" s="287"/>
      <c r="BV822" s="287"/>
      <c r="BW822" s="287"/>
      <c r="BX822" s="287"/>
      <c r="BY822" s="287"/>
      <c r="BZ822" s="287"/>
      <c r="CA822" s="287"/>
      <c r="CB822" s="287"/>
      <c r="CC822" s="287"/>
      <c r="CD822" s="287"/>
      <c r="CE822" s="287"/>
      <c r="CF822" s="287"/>
      <c r="CG822" s="287"/>
      <c r="CH822" s="287"/>
      <c r="CI822" s="287"/>
      <c r="CJ822" s="287"/>
      <c r="CK822" s="287"/>
      <c r="CL822" s="287"/>
      <c r="CM822" s="287"/>
      <c r="CN822" s="287"/>
      <c r="CO822" s="287"/>
      <c r="CP822" s="287"/>
      <c r="CQ822" s="287"/>
      <c r="CR822" s="287"/>
      <c r="CS822" s="287"/>
      <c r="CT822" s="287"/>
      <c r="CU822" s="287"/>
      <c r="CV822" s="287"/>
      <c r="CW822" s="287"/>
      <c r="CX822" s="287"/>
      <c r="CY822" s="287"/>
      <c r="CZ822" s="287"/>
      <c r="DA822" s="287"/>
      <c r="DB822" s="287"/>
      <c r="DC822" s="287"/>
      <c r="DD822" s="287"/>
      <c r="DE822" s="287"/>
      <c r="DF822" s="287"/>
      <c r="DG822" s="287"/>
      <c r="DH822" s="287"/>
      <c r="DI822" s="287"/>
      <c r="DJ822" s="287"/>
      <c r="DK822" s="287"/>
      <c r="DL822" s="287"/>
      <c r="DM822" s="287"/>
      <c r="DN822" s="287"/>
      <c r="DO822" s="287"/>
      <c r="DP822" s="287"/>
      <c r="DQ822" s="287"/>
      <c r="DR822" s="287"/>
      <c r="DS822" s="287"/>
      <c r="DT822" s="287"/>
      <c r="DU822" s="287"/>
      <c r="DV822" s="287"/>
      <c r="DW822" s="287"/>
      <c r="DX822" s="287"/>
    </row>
    <row r="823" spans="1:128" ht="18.75" customHeight="1" x14ac:dyDescent="0.45">
      <c r="A823" s="5"/>
      <c r="B823" s="5"/>
      <c r="C823" s="5"/>
      <c r="D823" s="5"/>
      <c r="E823" s="84"/>
      <c r="BJ823" s="159"/>
      <c r="BS823" s="287"/>
      <c r="BT823" s="287"/>
      <c r="BU823" s="287"/>
      <c r="BV823" s="287"/>
      <c r="BW823" s="287"/>
      <c r="BX823" s="287"/>
      <c r="BY823" s="287"/>
      <c r="BZ823" s="287"/>
      <c r="CA823" s="287"/>
      <c r="CB823" s="287"/>
      <c r="CC823" s="287"/>
      <c r="CD823" s="287"/>
      <c r="CE823" s="287"/>
      <c r="CF823" s="287"/>
      <c r="CG823" s="287"/>
      <c r="CH823" s="287"/>
      <c r="CI823" s="287"/>
      <c r="CJ823" s="287"/>
      <c r="CK823" s="287"/>
      <c r="CL823" s="287"/>
      <c r="CM823" s="287"/>
      <c r="CN823" s="287"/>
      <c r="CO823" s="287"/>
      <c r="CP823" s="287"/>
      <c r="CQ823" s="287"/>
      <c r="CR823" s="287"/>
      <c r="CS823" s="287"/>
      <c r="CT823" s="287"/>
      <c r="CU823" s="287"/>
      <c r="CV823" s="287"/>
      <c r="CW823" s="287"/>
      <c r="CX823" s="287"/>
      <c r="CY823" s="287"/>
      <c r="CZ823" s="287"/>
      <c r="DA823" s="287"/>
      <c r="DB823" s="287"/>
      <c r="DC823" s="287"/>
      <c r="DD823" s="287"/>
      <c r="DE823" s="287"/>
      <c r="DF823" s="287"/>
      <c r="DG823" s="287"/>
      <c r="DH823" s="287"/>
      <c r="DI823" s="287"/>
      <c r="DJ823" s="287"/>
      <c r="DK823" s="287"/>
      <c r="DL823" s="287"/>
      <c r="DM823" s="287"/>
      <c r="DN823" s="287"/>
      <c r="DO823" s="287"/>
      <c r="DP823" s="287"/>
      <c r="DQ823" s="287"/>
      <c r="DR823" s="287"/>
      <c r="DS823" s="287"/>
      <c r="DT823" s="287"/>
      <c r="DU823" s="287"/>
      <c r="DV823" s="287"/>
      <c r="DW823" s="287"/>
      <c r="DX823" s="287"/>
    </row>
    <row r="824" spans="1:128" ht="18.75" customHeight="1" x14ac:dyDescent="0.45">
      <c r="A824" s="5"/>
      <c r="B824" s="5"/>
      <c r="C824" s="5"/>
      <c r="D824" s="5"/>
      <c r="E824" s="84"/>
      <c r="BJ824" s="159"/>
      <c r="BS824" s="287"/>
      <c r="BT824" s="287"/>
      <c r="BU824" s="287"/>
      <c r="BV824" s="287"/>
      <c r="BW824" s="287"/>
      <c r="BX824" s="287"/>
      <c r="BY824" s="287"/>
      <c r="BZ824" s="287"/>
      <c r="CA824" s="287"/>
      <c r="CB824" s="287"/>
      <c r="CC824" s="287"/>
      <c r="CD824" s="287"/>
      <c r="CE824" s="287"/>
      <c r="CF824" s="287"/>
      <c r="CG824" s="287"/>
      <c r="CH824" s="287"/>
      <c r="CI824" s="287"/>
      <c r="CJ824" s="287"/>
      <c r="CK824" s="287"/>
      <c r="CL824" s="287"/>
      <c r="CM824" s="287"/>
      <c r="CN824" s="287"/>
      <c r="CO824" s="287"/>
      <c r="CP824" s="287"/>
      <c r="CQ824" s="287"/>
      <c r="CR824" s="287"/>
      <c r="CS824" s="287"/>
      <c r="CT824" s="287"/>
      <c r="CU824" s="287"/>
      <c r="CV824" s="287"/>
      <c r="CW824" s="287"/>
      <c r="CX824" s="287"/>
      <c r="CY824" s="287"/>
      <c r="CZ824" s="287"/>
      <c r="DA824" s="287"/>
      <c r="DB824" s="287"/>
      <c r="DC824" s="287"/>
      <c r="DD824" s="287"/>
      <c r="DE824" s="287"/>
      <c r="DF824" s="287"/>
      <c r="DG824" s="287"/>
      <c r="DH824" s="287"/>
      <c r="DI824" s="287"/>
      <c r="DJ824" s="287"/>
      <c r="DK824" s="287"/>
      <c r="DL824" s="287"/>
      <c r="DM824" s="287"/>
      <c r="DN824" s="287"/>
      <c r="DO824" s="287"/>
      <c r="DP824" s="287"/>
      <c r="DQ824" s="287"/>
      <c r="DR824" s="287"/>
      <c r="DS824" s="287"/>
      <c r="DT824" s="287"/>
      <c r="DU824" s="287"/>
      <c r="DV824" s="287"/>
      <c r="DW824" s="287"/>
      <c r="DX824" s="287"/>
    </row>
    <row r="825" spans="1:128" ht="18.75" customHeight="1" x14ac:dyDescent="0.45">
      <c r="A825" s="5"/>
      <c r="B825" s="5"/>
      <c r="C825" s="5"/>
      <c r="D825" s="5"/>
      <c r="E825" s="84"/>
      <c r="BJ825" s="159"/>
      <c r="BS825" s="287"/>
      <c r="BT825" s="287"/>
      <c r="BU825" s="287"/>
      <c r="BV825" s="287"/>
      <c r="BW825" s="287"/>
      <c r="BX825" s="287"/>
      <c r="BY825" s="287"/>
      <c r="BZ825" s="287"/>
      <c r="CA825" s="287"/>
      <c r="CB825" s="287"/>
      <c r="CC825" s="287"/>
      <c r="CD825" s="287"/>
      <c r="CE825" s="287"/>
      <c r="CF825" s="287"/>
      <c r="CG825" s="287"/>
      <c r="CH825" s="287"/>
      <c r="CI825" s="287"/>
      <c r="CJ825" s="287"/>
      <c r="CK825" s="287"/>
      <c r="CL825" s="287"/>
      <c r="CM825" s="287"/>
      <c r="CN825" s="287"/>
      <c r="CO825" s="287"/>
      <c r="CP825" s="287"/>
      <c r="CQ825" s="287"/>
      <c r="CR825" s="287"/>
      <c r="CS825" s="287"/>
      <c r="CT825" s="287"/>
      <c r="CU825" s="287"/>
      <c r="CV825" s="287"/>
      <c r="CW825" s="287"/>
      <c r="CX825" s="287"/>
      <c r="CY825" s="287"/>
      <c r="CZ825" s="287"/>
      <c r="DA825" s="287"/>
      <c r="DB825" s="287"/>
      <c r="DC825" s="287"/>
      <c r="DD825" s="287"/>
      <c r="DE825" s="287"/>
      <c r="DF825" s="287"/>
      <c r="DG825" s="287"/>
      <c r="DH825" s="287"/>
      <c r="DI825" s="287"/>
      <c r="DJ825" s="287"/>
      <c r="DK825" s="287"/>
      <c r="DL825" s="287"/>
      <c r="DM825" s="287"/>
      <c r="DN825" s="287"/>
      <c r="DO825" s="287"/>
      <c r="DP825" s="287"/>
      <c r="DQ825" s="287"/>
      <c r="DR825" s="287"/>
      <c r="DS825" s="287"/>
      <c r="DT825" s="287"/>
      <c r="DU825" s="287"/>
      <c r="DV825" s="287"/>
      <c r="DW825" s="287"/>
      <c r="DX825" s="287"/>
    </row>
    <row r="826" spans="1:128" ht="18.75" customHeight="1" x14ac:dyDescent="0.45">
      <c r="A826" s="5"/>
      <c r="B826" s="5"/>
      <c r="C826" s="5"/>
      <c r="D826" s="5"/>
      <c r="E826" s="84"/>
      <c r="BJ826" s="159"/>
      <c r="BS826" s="287"/>
      <c r="BT826" s="287"/>
      <c r="BU826" s="287"/>
      <c r="BV826" s="287"/>
      <c r="BW826" s="287"/>
      <c r="BX826" s="287"/>
      <c r="BY826" s="287"/>
      <c r="BZ826" s="287"/>
      <c r="CA826" s="287"/>
      <c r="CB826" s="287"/>
      <c r="CC826" s="287"/>
      <c r="CD826" s="287"/>
      <c r="CE826" s="287"/>
      <c r="CF826" s="287"/>
      <c r="CG826" s="287"/>
      <c r="CH826" s="287"/>
      <c r="CI826" s="287"/>
      <c r="CJ826" s="287"/>
      <c r="CK826" s="287"/>
      <c r="CL826" s="287"/>
      <c r="CM826" s="287"/>
      <c r="CN826" s="287"/>
      <c r="CO826" s="287"/>
      <c r="CP826" s="287"/>
      <c r="CQ826" s="287"/>
      <c r="CR826" s="287"/>
      <c r="CS826" s="287"/>
      <c r="CT826" s="287"/>
      <c r="CU826" s="287"/>
      <c r="CV826" s="287"/>
      <c r="CW826" s="287"/>
      <c r="CX826" s="287"/>
      <c r="CY826" s="287"/>
      <c r="CZ826" s="287"/>
      <c r="DA826" s="287"/>
      <c r="DB826" s="287"/>
      <c r="DC826" s="287"/>
      <c r="DD826" s="287"/>
      <c r="DE826" s="287"/>
      <c r="DF826" s="287"/>
      <c r="DG826" s="287"/>
      <c r="DH826" s="287"/>
      <c r="DI826" s="287"/>
      <c r="DJ826" s="287"/>
      <c r="DK826" s="287"/>
      <c r="DL826" s="287"/>
      <c r="DM826" s="287"/>
      <c r="DN826" s="287"/>
      <c r="DO826" s="287"/>
      <c r="DP826" s="287"/>
      <c r="DQ826" s="287"/>
      <c r="DR826" s="287"/>
      <c r="DS826" s="287"/>
      <c r="DT826" s="287"/>
      <c r="DU826" s="287"/>
      <c r="DV826" s="287"/>
      <c r="DW826" s="287"/>
      <c r="DX826" s="287"/>
    </row>
    <row r="827" spans="1:128" ht="18.75" customHeight="1" x14ac:dyDescent="0.45">
      <c r="A827" s="5"/>
      <c r="B827" s="5"/>
      <c r="C827" s="5"/>
      <c r="D827" s="5"/>
      <c r="E827" s="84"/>
      <c r="BJ827" s="159"/>
      <c r="BS827" s="287"/>
      <c r="BT827" s="287"/>
      <c r="BU827" s="287"/>
      <c r="BV827" s="287"/>
      <c r="BW827" s="287"/>
      <c r="BX827" s="287"/>
      <c r="BY827" s="287"/>
      <c r="BZ827" s="287"/>
      <c r="CA827" s="287"/>
      <c r="CB827" s="287"/>
      <c r="CC827" s="287"/>
      <c r="CD827" s="287"/>
      <c r="CE827" s="287"/>
      <c r="CF827" s="287"/>
      <c r="CG827" s="287"/>
      <c r="CH827" s="287"/>
      <c r="CI827" s="287"/>
      <c r="CJ827" s="287"/>
      <c r="CK827" s="287"/>
      <c r="CL827" s="287"/>
      <c r="CM827" s="287"/>
      <c r="CN827" s="287"/>
      <c r="CO827" s="287"/>
      <c r="CP827" s="287"/>
      <c r="CQ827" s="287"/>
      <c r="CR827" s="287"/>
      <c r="CS827" s="287"/>
      <c r="CT827" s="287"/>
      <c r="CU827" s="287"/>
      <c r="CV827" s="287"/>
      <c r="CW827" s="287"/>
      <c r="CX827" s="287"/>
      <c r="CY827" s="287"/>
      <c r="CZ827" s="287"/>
      <c r="DA827" s="287"/>
      <c r="DB827" s="287"/>
      <c r="DC827" s="287"/>
      <c r="DD827" s="287"/>
      <c r="DE827" s="287"/>
      <c r="DF827" s="287"/>
      <c r="DG827" s="287"/>
      <c r="DH827" s="287"/>
      <c r="DI827" s="287"/>
      <c r="DJ827" s="287"/>
      <c r="DK827" s="287"/>
      <c r="DL827" s="287"/>
      <c r="DM827" s="287"/>
      <c r="DN827" s="287"/>
      <c r="DO827" s="287"/>
      <c r="DP827" s="287"/>
      <c r="DQ827" s="287"/>
      <c r="DR827" s="287"/>
      <c r="DS827" s="287"/>
      <c r="DT827" s="287"/>
      <c r="DU827" s="287"/>
      <c r="DV827" s="287"/>
      <c r="DW827" s="287"/>
      <c r="DX827" s="287"/>
    </row>
    <row r="828" spans="1:128" ht="18.75" customHeight="1" x14ac:dyDescent="0.45">
      <c r="A828" s="5"/>
      <c r="B828" s="5"/>
      <c r="C828" s="5"/>
      <c r="D828" s="5"/>
      <c r="E828" s="84"/>
      <c r="BJ828" s="159"/>
      <c r="BS828" s="287"/>
      <c r="BT828" s="287"/>
      <c r="BU828" s="287"/>
      <c r="BV828" s="287"/>
      <c r="BW828" s="287"/>
      <c r="BX828" s="287"/>
      <c r="BY828" s="287"/>
      <c r="BZ828" s="287"/>
      <c r="CA828" s="287"/>
      <c r="CB828" s="287"/>
      <c r="CC828" s="287"/>
      <c r="CD828" s="287"/>
      <c r="CE828" s="287"/>
      <c r="CF828" s="287"/>
      <c r="CG828" s="287"/>
      <c r="CH828" s="287"/>
      <c r="CI828" s="287"/>
      <c r="CJ828" s="287"/>
      <c r="CK828" s="287"/>
      <c r="CL828" s="287"/>
      <c r="CM828" s="287"/>
      <c r="CN828" s="287"/>
      <c r="CO828" s="287"/>
      <c r="CP828" s="287"/>
      <c r="CQ828" s="287"/>
      <c r="CR828" s="287"/>
      <c r="CS828" s="287"/>
      <c r="CT828" s="287"/>
      <c r="CU828" s="287"/>
      <c r="CV828" s="287"/>
      <c r="CW828" s="287"/>
      <c r="CX828" s="287"/>
      <c r="CY828" s="287"/>
      <c r="CZ828" s="287"/>
      <c r="DA828" s="287"/>
      <c r="DB828" s="287"/>
      <c r="DC828" s="287"/>
      <c r="DD828" s="287"/>
      <c r="DE828" s="287"/>
      <c r="DF828" s="287"/>
      <c r="DG828" s="287"/>
      <c r="DH828" s="287"/>
      <c r="DI828" s="287"/>
      <c r="DJ828" s="287"/>
      <c r="DK828" s="287"/>
      <c r="DL828" s="287"/>
      <c r="DM828" s="287"/>
      <c r="DN828" s="287"/>
      <c r="DO828" s="287"/>
      <c r="DP828" s="287"/>
      <c r="DQ828" s="287"/>
      <c r="DR828" s="287"/>
      <c r="DS828" s="287"/>
      <c r="DT828" s="287"/>
      <c r="DU828" s="287"/>
      <c r="DV828" s="287"/>
      <c r="DW828" s="287"/>
      <c r="DX828" s="287"/>
    </row>
    <row r="829" spans="1:128" ht="18.75" customHeight="1" x14ac:dyDescent="0.45">
      <c r="A829" s="5"/>
      <c r="B829" s="5"/>
      <c r="C829" s="5"/>
      <c r="D829" s="5"/>
      <c r="E829" s="84"/>
      <c r="BJ829" s="159"/>
      <c r="BS829" s="287"/>
      <c r="BT829" s="287"/>
      <c r="BU829" s="287"/>
      <c r="BV829" s="287"/>
      <c r="BW829" s="287"/>
      <c r="BX829" s="287"/>
      <c r="BY829" s="287"/>
      <c r="BZ829" s="287"/>
      <c r="CA829" s="287"/>
      <c r="CB829" s="287"/>
      <c r="CC829" s="287"/>
      <c r="CD829" s="287"/>
      <c r="CE829" s="287"/>
      <c r="CF829" s="287"/>
      <c r="CG829" s="287"/>
      <c r="CH829" s="287"/>
      <c r="CI829" s="287"/>
      <c r="CJ829" s="287"/>
      <c r="CK829" s="287"/>
      <c r="CL829" s="287"/>
      <c r="CM829" s="287"/>
      <c r="CN829" s="287"/>
      <c r="CO829" s="287"/>
      <c r="CP829" s="287"/>
      <c r="CQ829" s="287"/>
      <c r="CR829" s="287"/>
      <c r="CS829" s="287"/>
      <c r="CT829" s="287"/>
      <c r="CU829" s="287"/>
      <c r="CV829" s="287"/>
      <c r="CW829" s="287"/>
      <c r="CX829" s="287"/>
      <c r="CY829" s="287"/>
      <c r="CZ829" s="287"/>
      <c r="DA829" s="287"/>
      <c r="DB829" s="287"/>
      <c r="DC829" s="287"/>
      <c r="DD829" s="287"/>
      <c r="DE829" s="287"/>
      <c r="DF829" s="287"/>
      <c r="DG829" s="287"/>
      <c r="DH829" s="287"/>
      <c r="DI829" s="287"/>
      <c r="DJ829" s="287"/>
      <c r="DK829" s="287"/>
      <c r="DL829" s="287"/>
      <c r="DM829" s="287"/>
      <c r="DN829" s="287"/>
      <c r="DO829" s="287"/>
      <c r="DP829" s="287"/>
      <c r="DQ829" s="287"/>
      <c r="DR829" s="287"/>
      <c r="DS829" s="287"/>
      <c r="DT829" s="287"/>
      <c r="DU829" s="287"/>
      <c r="DV829" s="287"/>
      <c r="DW829" s="287"/>
      <c r="DX829" s="287"/>
    </row>
    <row r="830" spans="1:128" ht="18.75" customHeight="1" x14ac:dyDescent="0.45">
      <c r="A830" s="5"/>
      <c r="B830" s="5"/>
      <c r="C830" s="5"/>
      <c r="D830" s="5"/>
      <c r="E830" s="84"/>
      <c r="BJ830" s="159"/>
      <c r="BS830" s="287"/>
      <c r="BT830" s="287"/>
      <c r="BU830" s="287"/>
      <c r="BV830" s="287"/>
      <c r="BW830" s="287"/>
      <c r="BX830" s="287"/>
      <c r="BY830" s="287"/>
      <c r="BZ830" s="287"/>
      <c r="CA830" s="287"/>
      <c r="CB830" s="287"/>
      <c r="CC830" s="287"/>
      <c r="CD830" s="287"/>
      <c r="CE830" s="287"/>
      <c r="CF830" s="287"/>
      <c r="CG830" s="287"/>
      <c r="CH830" s="287"/>
      <c r="CI830" s="287"/>
      <c r="CJ830" s="287"/>
      <c r="CK830" s="287"/>
      <c r="CL830" s="287"/>
      <c r="CM830" s="287"/>
      <c r="CN830" s="287"/>
      <c r="CO830" s="287"/>
      <c r="CP830" s="287"/>
      <c r="CQ830" s="287"/>
      <c r="CR830" s="287"/>
      <c r="CS830" s="287"/>
      <c r="CT830" s="287"/>
      <c r="CU830" s="287"/>
      <c r="CV830" s="287"/>
      <c r="CW830" s="287"/>
      <c r="CX830" s="287"/>
      <c r="CY830" s="287"/>
      <c r="CZ830" s="287"/>
      <c r="DA830" s="287"/>
      <c r="DB830" s="287"/>
      <c r="DC830" s="287"/>
      <c r="DD830" s="287"/>
      <c r="DE830" s="287"/>
      <c r="DF830" s="287"/>
      <c r="DG830" s="287"/>
      <c r="DH830" s="287"/>
      <c r="DI830" s="287"/>
      <c r="DJ830" s="287"/>
      <c r="DK830" s="287"/>
      <c r="DL830" s="287"/>
      <c r="DM830" s="287"/>
      <c r="DN830" s="287"/>
      <c r="DO830" s="287"/>
      <c r="DP830" s="287"/>
      <c r="DQ830" s="287"/>
      <c r="DR830" s="287"/>
      <c r="DS830" s="287"/>
      <c r="DT830" s="287"/>
      <c r="DU830" s="287"/>
      <c r="DV830" s="287"/>
      <c r="DW830" s="287"/>
      <c r="DX830" s="287"/>
    </row>
    <row r="831" spans="1:128" ht="18.75" customHeight="1" x14ac:dyDescent="0.45">
      <c r="A831" s="5"/>
      <c r="B831" s="5"/>
      <c r="C831" s="5"/>
      <c r="D831" s="5"/>
      <c r="E831" s="84"/>
      <c r="BJ831" s="159"/>
      <c r="BS831" s="287"/>
      <c r="BT831" s="287"/>
      <c r="BU831" s="287"/>
      <c r="BV831" s="287"/>
      <c r="BW831" s="287"/>
      <c r="BX831" s="287"/>
      <c r="BY831" s="287"/>
      <c r="BZ831" s="287"/>
      <c r="CA831" s="287"/>
      <c r="CB831" s="287"/>
      <c r="CC831" s="287"/>
      <c r="CD831" s="287"/>
      <c r="CE831" s="287"/>
      <c r="CF831" s="287"/>
      <c r="CG831" s="287"/>
      <c r="CH831" s="287"/>
      <c r="CI831" s="287"/>
      <c r="CJ831" s="287"/>
      <c r="CK831" s="287"/>
      <c r="CL831" s="287"/>
      <c r="CM831" s="287"/>
      <c r="CN831" s="287"/>
      <c r="CO831" s="287"/>
      <c r="CP831" s="287"/>
      <c r="CQ831" s="287"/>
      <c r="CR831" s="287"/>
      <c r="CS831" s="287"/>
      <c r="CT831" s="287"/>
      <c r="CU831" s="287"/>
      <c r="CV831" s="287"/>
      <c r="CW831" s="287"/>
      <c r="CX831" s="287"/>
      <c r="CY831" s="287"/>
      <c r="CZ831" s="287"/>
      <c r="DA831" s="287"/>
      <c r="DB831" s="287"/>
      <c r="DC831" s="287"/>
      <c r="DD831" s="287"/>
      <c r="DE831" s="287"/>
      <c r="DF831" s="287"/>
      <c r="DG831" s="287"/>
      <c r="DH831" s="287"/>
      <c r="DI831" s="287"/>
      <c r="DJ831" s="287"/>
      <c r="DK831" s="287"/>
      <c r="DL831" s="287"/>
      <c r="DM831" s="287"/>
      <c r="DN831" s="287"/>
      <c r="DO831" s="287"/>
      <c r="DP831" s="287"/>
      <c r="DQ831" s="287"/>
      <c r="DR831" s="287"/>
      <c r="DS831" s="287"/>
      <c r="DT831" s="287"/>
      <c r="DU831" s="287"/>
      <c r="DV831" s="287"/>
      <c r="DW831" s="287"/>
      <c r="DX831" s="287"/>
    </row>
    <row r="832" spans="1:128" ht="18.75" customHeight="1" thickBot="1" x14ac:dyDescent="0.5">
      <c r="A832" s="5"/>
      <c r="B832" s="5"/>
      <c r="C832" s="5"/>
      <c r="D832" s="5"/>
      <c r="E832" s="85"/>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c r="AK832" s="86"/>
      <c r="AL832" s="86"/>
      <c r="AM832" s="86"/>
      <c r="AN832" s="86"/>
      <c r="AO832" s="86"/>
      <c r="AP832" s="86"/>
      <c r="AQ832" s="86"/>
      <c r="AR832" s="86"/>
      <c r="AS832" s="86"/>
      <c r="AT832" s="86"/>
      <c r="AU832" s="86"/>
      <c r="AV832" s="86"/>
      <c r="AW832" s="86"/>
      <c r="AX832" s="86"/>
      <c r="AY832" s="86"/>
      <c r="AZ832" s="86"/>
      <c r="BA832" s="86"/>
      <c r="BB832" s="86"/>
      <c r="BC832" s="86"/>
      <c r="BD832" s="86"/>
      <c r="BE832" s="86"/>
      <c r="BF832" s="86"/>
      <c r="BG832" s="86"/>
      <c r="BH832" s="86"/>
      <c r="BI832" s="86"/>
      <c r="BJ832" s="160"/>
      <c r="BS832" s="287"/>
      <c r="BT832" s="287"/>
      <c r="BU832" s="287"/>
      <c r="BV832" s="287"/>
      <c r="BW832" s="287"/>
      <c r="BX832" s="287"/>
      <c r="BY832" s="287"/>
      <c r="BZ832" s="287"/>
      <c r="CA832" s="287"/>
      <c r="CB832" s="287"/>
      <c r="CC832" s="287"/>
      <c r="CD832" s="287"/>
      <c r="CE832" s="287"/>
      <c r="CF832" s="287"/>
      <c r="CG832" s="287"/>
      <c r="CH832" s="287"/>
      <c r="CI832" s="287"/>
      <c r="CJ832" s="287"/>
      <c r="CK832" s="287"/>
      <c r="CL832" s="287"/>
      <c r="CM832" s="287"/>
      <c r="CN832" s="287"/>
      <c r="CO832" s="287"/>
      <c r="CP832" s="287"/>
      <c r="CQ832" s="287"/>
      <c r="CR832" s="287"/>
      <c r="CS832" s="287"/>
      <c r="CT832" s="287"/>
      <c r="CU832" s="287"/>
      <c r="CV832" s="287"/>
      <c r="CW832" s="287"/>
      <c r="CX832" s="287"/>
      <c r="CY832" s="287"/>
      <c r="CZ832" s="287"/>
      <c r="DA832" s="287"/>
      <c r="DB832" s="287"/>
      <c r="DC832" s="287"/>
      <c r="DD832" s="287"/>
      <c r="DE832" s="287"/>
      <c r="DF832" s="287"/>
      <c r="DG832" s="287"/>
      <c r="DH832" s="287"/>
      <c r="DI832" s="287"/>
      <c r="DJ832" s="287"/>
      <c r="DK832" s="287"/>
      <c r="DL832" s="287"/>
      <c r="DM832" s="287"/>
      <c r="DN832" s="287"/>
      <c r="DO832" s="287"/>
      <c r="DP832" s="287"/>
      <c r="DQ832" s="287"/>
      <c r="DR832" s="287"/>
      <c r="DS832" s="287"/>
      <c r="DT832" s="287"/>
      <c r="DU832" s="287"/>
      <c r="DV832" s="287"/>
      <c r="DW832" s="287"/>
      <c r="DX832" s="287"/>
    </row>
    <row r="833" spans="1:200" ht="18.75" customHeight="1" x14ac:dyDescent="0.45">
      <c r="A833" s="5"/>
      <c r="B833" s="5"/>
      <c r="C833" s="5"/>
      <c r="D833" s="5"/>
      <c r="E833" s="19" t="s">
        <v>110</v>
      </c>
      <c r="F833" s="5"/>
      <c r="G833" s="5"/>
      <c r="H833" s="5"/>
      <c r="I833" s="5"/>
      <c r="J833" s="5"/>
      <c r="K833" s="5"/>
      <c r="L833" s="5"/>
      <c r="M833" s="5"/>
      <c r="N833" s="5"/>
      <c r="O833" s="5"/>
      <c r="P833" s="5"/>
      <c r="Q833" s="5"/>
      <c r="R833" s="5"/>
      <c r="S833" s="5"/>
      <c r="T833" s="5"/>
      <c r="U833" s="5"/>
      <c r="V833" s="5"/>
      <c r="W833" s="5"/>
      <c r="X833" s="5"/>
      <c r="BS833" s="19" t="s">
        <v>110</v>
      </c>
      <c r="BT833" s="5"/>
      <c r="BU833" s="5"/>
      <c r="BV833" s="5"/>
      <c r="BW833" s="5"/>
      <c r="BX833" s="5"/>
      <c r="BY833" s="5"/>
      <c r="BZ833" s="5"/>
      <c r="CA833" s="5"/>
      <c r="CB833" s="5"/>
      <c r="CC833" s="5"/>
      <c r="CD833" s="5"/>
      <c r="CE833" s="5"/>
      <c r="CF833" s="5"/>
      <c r="CG833" s="5"/>
      <c r="CH833" s="5"/>
      <c r="CI833" s="5"/>
      <c r="CJ833" s="5"/>
      <c r="CK833" s="5"/>
      <c r="CL833" s="5"/>
    </row>
    <row r="834" spans="1:200" ht="18.75" customHeight="1" x14ac:dyDescent="0.45">
      <c r="A834" s="5"/>
      <c r="B834" s="5"/>
      <c r="C834" s="5"/>
      <c r="D834" s="5"/>
      <c r="E834" s="364" t="s">
        <v>138</v>
      </c>
      <c r="F834" s="364"/>
      <c r="G834" s="364"/>
      <c r="H834" s="364"/>
      <c r="I834" s="364"/>
      <c r="J834" s="364"/>
      <c r="K834" s="364"/>
      <c r="L834" s="364"/>
      <c r="M834" s="364"/>
      <c r="N834" s="364"/>
      <c r="O834" s="364"/>
      <c r="P834" s="364"/>
      <c r="Q834" s="364"/>
      <c r="R834" s="364"/>
      <c r="S834" s="364"/>
      <c r="T834" s="364"/>
      <c r="U834" s="364"/>
      <c r="V834" s="364"/>
      <c r="W834" s="364"/>
      <c r="X834" s="364"/>
      <c r="Y834" s="364"/>
      <c r="Z834" s="364"/>
      <c r="AA834" s="364"/>
      <c r="AB834" s="364"/>
      <c r="AC834" s="364"/>
      <c r="AD834" s="364"/>
      <c r="AE834" s="364"/>
      <c r="AF834" s="364"/>
      <c r="AG834" s="364"/>
      <c r="AH834" s="364"/>
      <c r="AI834" s="364"/>
      <c r="AJ834" s="364"/>
      <c r="AK834" s="364"/>
      <c r="AL834" s="364"/>
      <c r="AM834" s="364"/>
      <c r="AN834" s="364"/>
      <c r="AO834" s="364"/>
      <c r="AP834" s="364"/>
      <c r="AQ834" s="364"/>
      <c r="AR834" s="364"/>
      <c r="AS834" s="364"/>
      <c r="AT834" s="364"/>
      <c r="AU834" s="364"/>
      <c r="AV834" s="364"/>
      <c r="AW834" s="364"/>
      <c r="AX834" s="364"/>
      <c r="AY834" s="364"/>
      <c r="AZ834" s="364"/>
      <c r="BA834" s="364"/>
      <c r="BB834" s="364"/>
      <c r="BC834" s="364"/>
      <c r="BD834" s="364"/>
      <c r="BE834" s="364"/>
      <c r="BF834" s="364"/>
      <c r="BG834" s="364"/>
      <c r="BH834" s="364"/>
      <c r="BI834" s="364"/>
      <c r="BJ834" s="364"/>
      <c r="BS834" s="364" t="s">
        <v>138</v>
      </c>
      <c r="BT834" s="364"/>
      <c r="BU834" s="364"/>
      <c r="BV834" s="364"/>
      <c r="BW834" s="364"/>
      <c r="BX834" s="364"/>
      <c r="BY834" s="364"/>
      <c r="BZ834" s="364"/>
      <c r="CA834" s="364"/>
      <c r="CB834" s="364"/>
      <c r="CC834" s="364"/>
      <c r="CD834" s="364"/>
      <c r="CE834" s="364"/>
      <c r="CF834" s="364"/>
      <c r="CG834" s="364"/>
      <c r="CH834" s="364"/>
      <c r="CI834" s="364"/>
      <c r="CJ834" s="364"/>
      <c r="CK834" s="364"/>
      <c r="CL834" s="364"/>
      <c r="CM834" s="364"/>
      <c r="CN834" s="364"/>
      <c r="CO834" s="364"/>
      <c r="CP834" s="364"/>
      <c r="CQ834" s="364"/>
      <c r="CR834" s="364"/>
      <c r="CS834" s="364"/>
      <c r="CT834" s="364"/>
      <c r="CU834" s="364"/>
      <c r="CV834" s="364"/>
      <c r="CW834" s="364"/>
      <c r="CX834" s="364"/>
      <c r="CY834" s="364"/>
      <c r="CZ834" s="364"/>
      <c r="DA834" s="364"/>
      <c r="DB834" s="364"/>
      <c r="DC834" s="364"/>
      <c r="DD834" s="364"/>
      <c r="DE834" s="364"/>
      <c r="DF834" s="364"/>
      <c r="DG834" s="364"/>
      <c r="DH834" s="364"/>
      <c r="DI834" s="364"/>
      <c r="DJ834" s="364"/>
      <c r="DK834" s="364"/>
      <c r="DL834" s="364"/>
      <c r="DM834" s="364"/>
      <c r="DN834" s="364"/>
      <c r="DO834" s="364"/>
      <c r="DP834" s="364"/>
      <c r="DQ834" s="364"/>
      <c r="DR834" s="364"/>
      <c r="DS834" s="364"/>
      <c r="DT834" s="364"/>
      <c r="DU834" s="364"/>
      <c r="DV834" s="364"/>
      <c r="DW834" s="364"/>
      <c r="DX834" s="364"/>
    </row>
    <row r="835" spans="1:200" ht="18.75" customHeight="1" x14ac:dyDescent="0.45">
      <c r="A835" s="5"/>
      <c r="B835" s="5"/>
      <c r="C835" s="5"/>
      <c r="D835" s="5"/>
      <c r="E835" s="364"/>
      <c r="F835" s="364"/>
      <c r="G835" s="364"/>
      <c r="H835" s="364"/>
      <c r="I835" s="364"/>
      <c r="J835" s="364"/>
      <c r="K835" s="364"/>
      <c r="L835" s="364"/>
      <c r="M835" s="364"/>
      <c r="N835" s="364"/>
      <c r="O835" s="364"/>
      <c r="P835" s="364"/>
      <c r="Q835" s="364"/>
      <c r="R835" s="364"/>
      <c r="S835" s="364"/>
      <c r="T835" s="364"/>
      <c r="U835" s="364"/>
      <c r="V835" s="364"/>
      <c r="W835" s="364"/>
      <c r="X835" s="364"/>
      <c r="Y835" s="364"/>
      <c r="Z835" s="364"/>
      <c r="AA835" s="364"/>
      <c r="AB835" s="364"/>
      <c r="AC835" s="364"/>
      <c r="AD835" s="364"/>
      <c r="AE835" s="364"/>
      <c r="AF835" s="364"/>
      <c r="AG835" s="364"/>
      <c r="AH835" s="364"/>
      <c r="AI835" s="364"/>
      <c r="AJ835" s="364"/>
      <c r="AK835" s="364"/>
      <c r="AL835" s="364"/>
      <c r="AM835" s="364"/>
      <c r="AN835" s="364"/>
      <c r="AO835" s="364"/>
      <c r="AP835" s="364"/>
      <c r="AQ835" s="364"/>
      <c r="AR835" s="364"/>
      <c r="AS835" s="364"/>
      <c r="AT835" s="364"/>
      <c r="AU835" s="364"/>
      <c r="AV835" s="364"/>
      <c r="AW835" s="364"/>
      <c r="AX835" s="364"/>
      <c r="AY835" s="364"/>
      <c r="AZ835" s="364"/>
      <c r="BA835" s="364"/>
      <c r="BB835" s="364"/>
      <c r="BC835" s="364"/>
      <c r="BD835" s="364"/>
      <c r="BE835" s="364"/>
      <c r="BF835" s="364"/>
      <c r="BG835" s="364"/>
      <c r="BH835" s="364"/>
      <c r="BI835" s="364"/>
      <c r="BJ835" s="364"/>
      <c r="BS835" s="364"/>
      <c r="BT835" s="364"/>
      <c r="BU835" s="364"/>
      <c r="BV835" s="364"/>
      <c r="BW835" s="364"/>
      <c r="BX835" s="364"/>
      <c r="BY835" s="364"/>
      <c r="BZ835" s="364"/>
      <c r="CA835" s="364"/>
      <c r="CB835" s="364"/>
      <c r="CC835" s="364"/>
      <c r="CD835" s="364"/>
      <c r="CE835" s="364"/>
      <c r="CF835" s="364"/>
      <c r="CG835" s="364"/>
      <c r="CH835" s="364"/>
      <c r="CI835" s="364"/>
      <c r="CJ835" s="364"/>
      <c r="CK835" s="364"/>
      <c r="CL835" s="364"/>
      <c r="CM835" s="364"/>
      <c r="CN835" s="364"/>
      <c r="CO835" s="364"/>
      <c r="CP835" s="364"/>
      <c r="CQ835" s="364"/>
      <c r="CR835" s="364"/>
      <c r="CS835" s="364"/>
      <c r="CT835" s="364"/>
      <c r="CU835" s="364"/>
      <c r="CV835" s="364"/>
      <c r="CW835" s="364"/>
      <c r="CX835" s="364"/>
      <c r="CY835" s="364"/>
      <c r="CZ835" s="364"/>
      <c r="DA835" s="364"/>
      <c r="DB835" s="364"/>
      <c r="DC835" s="364"/>
      <c r="DD835" s="364"/>
      <c r="DE835" s="364"/>
      <c r="DF835" s="364"/>
      <c r="DG835" s="364"/>
      <c r="DH835" s="364"/>
      <c r="DI835" s="364"/>
      <c r="DJ835" s="364"/>
      <c r="DK835" s="364"/>
      <c r="DL835" s="364"/>
      <c r="DM835" s="364"/>
      <c r="DN835" s="364"/>
      <c r="DO835" s="364"/>
      <c r="DP835" s="364"/>
      <c r="DQ835" s="364"/>
      <c r="DR835" s="364"/>
      <c r="DS835" s="364"/>
      <c r="DT835" s="364"/>
      <c r="DU835" s="364"/>
      <c r="DV835" s="364"/>
      <c r="DW835" s="364"/>
      <c r="DX835" s="364"/>
    </row>
    <row r="836" spans="1:200" ht="18.75" customHeight="1" x14ac:dyDescent="0.45">
      <c r="A836" s="5"/>
      <c r="B836" s="5"/>
      <c r="C836" s="5"/>
      <c r="D836" s="5"/>
      <c r="E836" s="5"/>
      <c r="F836" s="5"/>
      <c r="G836" s="5"/>
      <c r="H836" s="5"/>
      <c r="I836" s="5"/>
      <c r="J836" s="5" t="s">
        <v>488</v>
      </c>
      <c r="K836" s="5"/>
      <c r="L836" s="5"/>
      <c r="M836" s="5"/>
      <c r="N836" s="5"/>
      <c r="O836" s="5"/>
      <c r="P836" s="5"/>
      <c r="Q836" s="5"/>
      <c r="R836" s="275"/>
      <c r="S836" s="281"/>
      <c r="T836" s="281"/>
      <c r="U836" s="281"/>
      <c r="V836" s="281"/>
      <c r="W836" s="281"/>
      <c r="X836" s="281"/>
      <c r="Y836" s="281"/>
      <c r="Z836" s="281"/>
      <c r="AA836" s="281"/>
      <c r="AB836" s="281"/>
      <c r="AC836" s="281"/>
      <c r="AD836" s="281"/>
      <c r="AE836" s="281"/>
      <c r="AF836" s="281"/>
      <c r="AG836" s="281"/>
      <c r="AH836" s="281"/>
      <c r="AI836" s="281"/>
      <c r="AJ836" s="281"/>
      <c r="AK836" s="281"/>
      <c r="AL836" s="281"/>
      <c r="AM836" s="281"/>
      <c r="AN836" s="281"/>
      <c r="AO836" s="283"/>
      <c r="AP836" s="283"/>
      <c r="AQ836" s="283"/>
      <c r="AR836" s="283"/>
      <c r="AS836" s="283"/>
      <c r="AT836" s="283"/>
      <c r="AU836" s="283"/>
      <c r="AV836" s="283"/>
      <c r="AW836" s="283"/>
      <c r="AX836" s="283"/>
      <c r="AY836" s="283"/>
      <c r="AZ836" s="283"/>
      <c r="BA836" s="283"/>
      <c r="BB836" s="283"/>
      <c r="BC836" s="283"/>
      <c r="BD836" s="283"/>
      <c r="BE836" s="283"/>
      <c r="BF836" s="283"/>
      <c r="BG836" s="283"/>
      <c r="BH836" s="283"/>
      <c r="BI836" s="284"/>
      <c r="BJ836" s="284"/>
      <c r="BK836" s="284"/>
      <c r="BL836" s="284"/>
      <c r="BM836" s="284"/>
      <c r="BN836" s="284"/>
      <c r="BO836" s="284"/>
      <c r="BP836" s="284"/>
      <c r="BX836" s="5"/>
      <c r="BY836" s="5" t="s">
        <v>488</v>
      </c>
      <c r="BZ836" s="5"/>
      <c r="CA836" s="5"/>
      <c r="CB836" s="5"/>
      <c r="CC836" s="5"/>
      <c r="CD836" s="5"/>
      <c r="CE836" s="5"/>
      <c r="CF836" s="5"/>
      <c r="CG836" s="275"/>
      <c r="CH836" s="281"/>
      <c r="CI836" s="281"/>
      <c r="CJ836" s="281"/>
      <c r="CK836" s="281"/>
      <c r="CL836" s="281"/>
      <c r="CM836" s="281"/>
      <c r="CN836" s="281"/>
      <c r="CO836" s="281"/>
      <c r="CP836" s="281"/>
      <c r="CQ836" s="281"/>
      <c r="CR836" s="281"/>
      <c r="CS836" s="281"/>
      <c r="CT836" s="281"/>
      <c r="CU836" s="281"/>
      <c r="CV836" s="281"/>
      <c r="CW836" s="281"/>
      <c r="CX836" s="281"/>
      <c r="CY836" s="281"/>
      <c r="CZ836" s="281"/>
      <c r="DA836" s="281"/>
      <c r="DB836" s="281"/>
      <c r="DC836" s="281"/>
      <c r="DD836" s="283"/>
      <c r="DE836" s="283"/>
      <c r="DF836" s="283"/>
      <c r="DG836" s="283"/>
      <c r="DH836" s="283"/>
      <c r="DI836" s="283"/>
      <c r="DJ836" s="283"/>
      <c r="DK836" s="283"/>
      <c r="DL836" s="283"/>
      <c r="DM836" s="283"/>
      <c r="DN836" s="283"/>
      <c r="DO836" s="283"/>
      <c r="DP836" s="283"/>
      <c r="DQ836" s="283"/>
      <c r="DR836" s="283"/>
      <c r="DS836" s="283"/>
      <c r="DT836" s="287"/>
      <c r="DU836" s="287"/>
      <c r="DV836" s="287"/>
      <c r="DW836" s="287"/>
      <c r="DX836" s="287"/>
      <c r="DY836" s="287"/>
      <c r="DZ836" s="287"/>
      <c r="EA836" s="287"/>
      <c r="EB836" s="287"/>
      <c r="EC836" s="287"/>
      <c r="ED836" s="38"/>
      <c r="EE836" s="38"/>
      <c r="EF836" s="38"/>
      <c r="EG836" s="38"/>
      <c r="EH836" s="38"/>
      <c r="EI836" s="185"/>
      <c r="EJ836" s="233"/>
      <c r="GN836" s="239"/>
      <c r="GO836" s="239"/>
      <c r="GP836" s="239"/>
      <c r="GQ836" s="239"/>
      <c r="GR836" s="239"/>
    </row>
    <row r="837" spans="1:200" ht="18.75" customHeight="1" x14ac:dyDescent="0.45">
      <c r="A837" s="5"/>
      <c r="B837" s="5"/>
      <c r="C837" s="5"/>
      <c r="D837" s="5"/>
      <c r="E837" s="5"/>
      <c r="G837" s="5"/>
      <c r="H837" s="5"/>
      <c r="I837" s="772" t="s">
        <v>461</v>
      </c>
      <c r="J837" s="772"/>
      <c r="K837" s="772"/>
      <c r="L837" s="772"/>
      <c r="M837" s="772"/>
      <c r="N837" s="772"/>
      <c r="O837" s="772"/>
      <c r="P837" s="772"/>
      <c r="Q837" s="772"/>
      <c r="R837" s="772"/>
      <c r="S837" s="772"/>
      <c r="T837" s="772"/>
      <c r="U837" s="772"/>
      <c r="V837" s="772"/>
      <c r="W837" s="772"/>
      <c r="X837" s="772"/>
      <c r="Y837" s="772"/>
      <c r="Z837" s="772"/>
      <c r="AA837" s="773" t="s">
        <v>462</v>
      </c>
      <c r="AB837" s="773"/>
      <c r="AC837" s="773"/>
      <c r="AD837" s="773"/>
      <c r="AE837" s="773"/>
      <c r="AF837" s="773"/>
      <c r="AG837" s="773"/>
      <c r="AH837" s="773"/>
      <c r="AI837" s="773"/>
      <c r="AJ837" s="773"/>
      <c r="AK837" s="773" t="s">
        <v>485</v>
      </c>
      <c r="AL837" s="773"/>
      <c r="AM837" s="773"/>
      <c r="AN837" s="773"/>
      <c r="AO837" s="773"/>
      <c r="AP837" s="773"/>
      <c r="AQ837" s="773"/>
      <c r="AR837" s="773"/>
      <c r="AS837" s="773"/>
      <c r="AT837" s="773"/>
      <c r="AU837" s="774" t="s">
        <v>486</v>
      </c>
      <c r="AV837" s="775"/>
      <c r="AW837" s="775"/>
      <c r="AX837" s="775"/>
      <c r="AY837" s="775"/>
      <c r="AZ837" s="775"/>
      <c r="BA837" s="775"/>
      <c r="BB837" s="775"/>
      <c r="BC837" s="775"/>
      <c r="BD837" s="776"/>
      <c r="BE837" s="282"/>
      <c r="BF837" s="282"/>
      <c r="BG837" s="282"/>
      <c r="BH837" s="282"/>
      <c r="BI837" s="285"/>
      <c r="BJ837" s="285"/>
      <c r="BK837" s="285"/>
      <c r="BL837" s="285"/>
      <c r="BM837" s="285"/>
      <c r="BN837" s="285"/>
      <c r="BO837" s="285"/>
      <c r="BP837" s="285"/>
      <c r="BX837" s="772" t="s">
        <v>461</v>
      </c>
      <c r="BY837" s="772"/>
      <c r="BZ837" s="772"/>
      <c r="CA837" s="772"/>
      <c r="CB837" s="772"/>
      <c r="CC837" s="772"/>
      <c r="CD837" s="772"/>
      <c r="CE837" s="772"/>
      <c r="CF837" s="772"/>
      <c r="CG837" s="772"/>
      <c r="CH837" s="772"/>
      <c r="CI837" s="772"/>
      <c r="CJ837" s="772"/>
      <c r="CK837" s="772"/>
      <c r="CL837" s="772"/>
      <c r="CM837" s="772"/>
      <c r="CN837" s="772"/>
      <c r="CO837" s="772"/>
      <c r="CP837" s="773" t="s">
        <v>462</v>
      </c>
      <c r="CQ837" s="773"/>
      <c r="CR837" s="773"/>
      <c r="CS837" s="773"/>
      <c r="CT837" s="773"/>
      <c r="CU837" s="773"/>
      <c r="CV837" s="773"/>
      <c r="CW837" s="773"/>
      <c r="CX837" s="773"/>
      <c r="CY837" s="773"/>
      <c r="CZ837" s="773" t="s">
        <v>485</v>
      </c>
      <c r="DA837" s="773"/>
      <c r="DB837" s="773"/>
      <c r="DC837" s="773"/>
      <c r="DD837" s="773"/>
      <c r="DE837" s="773"/>
      <c r="DF837" s="773"/>
      <c r="DG837" s="773"/>
      <c r="DH837" s="773"/>
      <c r="DI837" s="773"/>
      <c r="DJ837" s="774" t="s">
        <v>486</v>
      </c>
      <c r="DK837" s="775"/>
      <c r="DL837" s="775"/>
      <c r="DM837" s="775"/>
      <c r="DN837" s="775"/>
      <c r="DO837" s="775"/>
      <c r="DP837" s="775"/>
      <c r="DQ837" s="775"/>
      <c r="DR837" s="775"/>
      <c r="DS837" s="776"/>
      <c r="DT837" s="287"/>
      <c r="DU837" s="287"/>
      <c r="DV837" s="287"/>
      <c r="DW837" s="287"/>
      <c r="DX837" s="287"/>
      <c r="DY837" s="287"/>
      <c r="DZ837" s="287"/>
      <c r="EA837" s="287"/>
      <c r="EB837" s="287"/>
      <c r="EC837" s="287"/>
      <c r="ED837" s="38"/>
      <c r="EE837" s="38"/>
      <c r="EF837" s="38"/>
      <c r="EG837" s="38"/>
      <c r="EH837" s="38"/>
      <c r="EI837" s="185"/>
      <c r="EJ837" s="233"/>
      <c r="GN837" s="239"/>
      <c r="GO837" s="239"/>
      <c r="GP837" s="239"/>
      <c r="GQ837" s="239"/>
      <c r="GR837" s="239"/>
    </row>
    <row r="838" spans="1:200" ht="18.75" customHeight="1" x14ac:dyDescent="0.45">
      <c r="A838" s="5"/>
      <c r="B838" s="5"/>
      <c r="C838" s="5"/>
      <c r="D838" s="5"/>
      <c r="E838" s="5"/>
      <c r="I838" s="766"/>
      <c r="J838" s="767"/>
      <c r="K838" s="767"/>
      <c r="L838" s="767"/>
      <c r="M838" s="767"/>
      <c r="N838" s="767"/>
      <c r="O838" s="767"/>
      <c r="P838" s="767"/>
      <c r="Q838" s="767"/>
      <c r="R838" s="767"/>
      <c r="S838" s="767"/>
      <c r="T838" s="767"/>
      <c r="U838" s="767"/>
      <c r="V838" s="767"/>
      <c r="W838" s="767"/>
      <c r="X838" s="767"/>
      <c r="Y838" s="767"/>
      <c r="Z838" s="768"/>
      <c r="AA838" s="766"/>
      <c r="AB838" s="767"/>
      <c r="AC838" s="767"/>
      <c r="AD838" s="767"/>
      <c r="AE838" s="767"/>
      <c r="AF838" s="767"/>
      <c r="AG838" s="767"/>
      <c r="AH838" s="767"/>
      <c r="AI838" s="767"/>
      <c r="AJ838" s="768"/>
      <c r="AK838" s="766"/>
      <c r="AL838" s="767"/>
      <c r="AM838" s="767"/>
      <c r="AN838" s="767"/>
      <c r="AO838" s="767"/>
      <c r="AP838" s="767"/>
      <c r="AQ838" s="767"/>
      <c r="AR838" s="767"/>
      <c r="AS838" s="767"/>
      <c r="AT838" s="768"/>
      <c r="AU838" s="769"/>
      <c r="AV838" s="770"/>
      <c r="AW838" s="770"/>
      <c r="AX838" s="770"/>
      <c r="AY838" s="770"/>
      <c r="AZ838" s="770"/>
      <c r="BA838" s="770"/>
      <c r="BB838" s="770"/>
      <c r="BC838" s="770"/>
      <c r="BD838" s="771"/>
      <c r="BX838" s="766" t="s">
        <v>492</v>
      </c>
      <c r="BY838" s="767"/>
      <c r="BZ838" s="767"/>
      <c r="CA838" s="767"/>
      <c r="CB838" s="767"/>
      <c r="CC838" s="767"/>
      <c r="CD838" s="767"/>
      <c r="CE838" s="767"/>
      <c r="CF838" s="767"/>
      <c r="CG838" s="767"/>
      <c r="CH838" s="767"/>
      <c r="CI838" s="767"/>
      <c r="CJ838" s="767"/>
      <c r="CK838" s="767"/>
      <c r="CL838" s="767"/>
      <c r="CM838" s="767"/>
      <c r="CN838" s="767"/>
      <c r="CO838" s="768"/>
      <c r="CP838" s="766" t="s">
        <v>511</v>
      </c>
      <c r="CQ838" s="767"/>
      <c r="CR838" s="767"/>
      <c r="CS838" s="767"/>
      <c r="CT838" s="767"/>
      <c r="CU838" s="767"/>
      <c r="CV838" s="767"/>
      <c r="CW838" s="767"/>
      <c r="CX838" s="767"/>
      <c r="CY838" s="768"/>
      <c r="CZ838" s="766" t="s">
        <v>493</v>
      </c>
      <c r="DA838" s="767"/>
      <c r="DB838" s="767"/>
      <c r="DC838" s="767"/>
      <c r="DD838" s="767"/>
      <c r="DE838" s="767"/>
      <c r="DF838" s="767"/>
      <c r="DG838" s="767"/>
      <c r="DH838" s="767"/>
      <c r="DI838" s="768"/>
      <c r="DJ838" s="769" t="s">
        <v>494</v>
      </c>
      <c r="DK838" s="770"/>
      <c r="DL838" s="770"/>
      <c r="DM838" s="770"/>
      <c r="DN838" s="770"/>
      <c r="DO838" s="770"/>
      <c r="DP838" s="770"/>
      <c r="DQ838" s="770"/>
      <c r="DR838" s="770"/>
      <c r="DS838" s="771"/>
      <c r="DT838" s="287"/>
      <c r="DU838" s="287"/>
      <c r="DV838" s="287"/>
      <c r="DW838" s="287"/>
      <c r="DX838" s="287"/>
      <c r="DY838" s="287"/>
      <c r="DZ838" s="287"/>
      <c r="EA838" s="287"/>
      <c r="EB838" s="287"/>
      <c r="EC838" s="287"/>
      <c r="ED838" s="38"/>
      <c r="EE838" s="38"/>
      <c r="EF838" s="38"/>
      <c r="EG838" s="38"/>
      <c r="EH838" s="38"/>
      <c r="EI838" s="185"/>
      <c r="EJ838" s="233"/>
      <c r="GN838" s="239"/>
      <c r="GO838" s="239"/>
      <c r="GP838" s="239"/>
      <c r="GQ838" s="239"/>
      <c r="GR838" s="239"/>
    </row>
    <row r="839" spans="1:200" ht="18.75" customHeight="1" x14ac:dyDescent="0.45">
      <c r="A839" s="5"/>
      <c r="B839" s="5"/>
      <c r="C839" s="5"/>
      <c r="D839" s="5"/>
      <c r="E839" s="5"/>
      <c r="I839" s="757" t="s">
        <v>496</v>
      </c>
      <c r="J839" s="758"/>
      <c r="K839" s="758"/>
      <c r="L839" s="758"/>
      <c r="M839" s="758"/>
      <c r="N839" s="758"/>
      <c r="O839" s="758"/>
      <c r="P839" s="758"/>
      <c r="Q839" s="758"/>
      <c r="R839" s="758"/>
      <c r="S839" s="758"/>
      <c r="T839" s="758"/>
      <c r="U839" s="758"/>
      <c r="V839" s="758"/>
      <c r="W839" s="758"/>
      <c r="X839" s="758"/>
      <c r="Y839" s="758"/>
      <c r="Z839" s="758"/>
      <c r="AA839" s="758"/>
      <c r="AB839" s="758"/>
      <c r="AC839" s="758"/>
      <c r="AD839" s="758"/>
      <c r="AE839" s="758"/>
      <c r="AF839" s="758"/>
      <c r="AG839" s="758"/>
      <c r="AH839" s="758"/>
      <c r="AI839" s="758"/>
      <c r="AJ839" s="758"/>
      <c r="AK839" s="758"/>
      <c r="AL839" s="758"/>
      <c r="AM839" s="758"/>
      <c r="AN839" s="758"/>
      <c r="AO839" s="758"/>
      <c r="AP839" s="758"/>
      <c r="AQ839" s="758"/>
      <c r="AR839" s="758"/>
      <c r="AS839" s="758"/>
      <c r="AT839" s="758"/>
      <c r="AU839" s="758"/>
      <c r="AV839" s="758"/>
      <c r="AW839" s="758"/>
      <c r="AX839" s="758"/>
      <c r="AY839" s="758"/>
      <c r="AZ839" s="758"/>
      <c r="BA839" s="758"/>
      <c r="BB839" s="758"/>
      <c r="BC839" s="758"/>
      <c r="BD839" s="759"/>
      <c r="BX839" s="757" t="s">
        <v>498</v>
      </c>
      <c r="BY839" s="758"/>
      <c r="BZ839" s="758"/>
      <c r="CA839" s="758"/>
      <c r="CB839" s="758"/>
      <c r="CC839" s="758"/>
      <c r="CD839" s="758"/>
      <c r="CE839" s="758"/>
      <c r="CF839" s="758"/>
      <c r="CG839" s="758"/>
      <c r="CH839" s="758"/>
      <c r="CI839" s="758"/>
      <c r="CJ839" s="758"/>
      <c r="CK839" s="758"/>
      <c r="CL839" s="758"/>
      <c r="CM839" s="758"/>
      <c r="CN839" s="758"/>
      <c r="CO839" s="758"/>
      <c r="CP839" s="758"/>
      <c r="CQ839" s="758"/>
      <c r="CR839" s="758"/>
      <c r="CS839" s="758"/>
      <c r="CT839" s="758"/>
      <c r="CU839" s="758"/>
      <c r="CV839" s="758"/>
      <c r="CW839" s="758"/>
      <c r="CX839" s="758"/>
      <c r="CY839" s="758"/>
      <c r="CZ839" s="758"/>
      <c r="DA839" s="758"/>
      <c r="DB839" s="758"/>
      <c r="DC839" s="758"/>
      <c r="DD839" s="758"/>
      <c r="DE839" s="758"/>
      <c r="DF839" s="758"/>
      <c r="DG839" s="758"/>
      <c r="DH839" s="758"/>
      <c r="DI839" s="758"/>
      <c r="DJ839" s="758"/>
      <c r="DK839" s="758"/>
      <c r="DL839" s="758"/>
      <c r="DM839" s="758"/>
      <c r="DN839" s="758"/>
      <c r="DO839" s="758"/>
      <c r="DP839" s="758"/>
      <c r="DQ839" s="758"/>
      <c r="DR839" s="758"/>
      <c r="DS839" s="759"/>
      <c r="DT839" s="287"/>
      <c r="DU839" s="287"/>
      <c r="DV839" s="287"/>
      <c r="DW839" s="287"/>
      <c r="DX839" s="287"/>
      <c r="DY839" s="287"/>
      <c r="DZ839" s="287"/>
      <c r="EA839" s="287"/>
      <c r="EB839" s="287"/>
      <c r="EC839" s="287"/>
      <c r="ED839" s="38"/>
      <c r="EE839" s="38"/>
      <c r="EF839" s="38"/>
      <c r="EG839" s="38"/>
      <c r="EH839" s="38"/>
      <c r="EI839" s="185"/>
      <c r="EJ839" s="233"/>
      <c r="GN839" s="239"/>
      <c r="GO839" s="239"/>
      <c r="GP839" s="239"/>
      <c r="GQ839" s="239"/>
      <c r="GR839" s="239"/>
    </row>
    <row r="840" spans="1:200" ht="18.75" customHeight="1" x14ac:dyDescent="0.45">
      <c r="A840" s="5"/>
      <c r="B840" s="5"/>
      <c r="C840" s="5"/>
      <c r="D840" s="5"/>
      <c r="E840" s="5"/>
      <c r="F840" s="5"/>
      <c r="G840" s="5"/>
      <c r="H840" s="5"/>
      <c r="I840" s="760"/>
      <c r="J840" s="761"/>
      <c r="K840" s="761"/>
      <c r="L840" s="761"/>
      <c r="M840" s="761"/>
      <c r="N840" s="761"/>
      <c r="O840" s="761"/>
      <c r="P840" s="761"/>
      <c r="Q840" s="761"/>
      <c r="R840" s="761"/>
      <c r="S840" s="761"/>
      <c r="T840" s="761"/>
      <c r="U840" s="761"/>
      <c r="V840" s="761"/>
      <c r="W840" s="761"/>
      <c r="X840" s="761"/>
      <c r="Y840" s="761"/>
      <c r="Z840" s="761"/>
      <c r="AA840" s="761"/>
      <c r="AB840" s="761"/>
      <c r="AC840" s="761"/>
      <c r="AD840" s="761"/>
      <c r="AE840" s="761"/>
      <c r="AF840" s="761"/>
      <c r="AG840" s="761"/>
      <c r="AH840" s="761"/>
      <c r="AI840" s="761"/>
      <c r="AJ840" s="761"/>
      <c r="AK840" s="761"/>
      <c r="AL840" s="761"/>
      <c r="AM840" s="761"/>
      <c r="AN840" s="761"/>
      <c r="AO840" s="761"/>
      <c r="AP840" s="761"/>
      <c r="AQ840" s="761"/>
      <c r="AR840" s="761"/>
      <c r="AS840" s="761"/>
      <c r="AT840" s="761"/>
      <c r="AU840" s="761"/>
      <c r="AV840" s="761"/>
      <c r="AW840" s="761"/>
      <c r="AX840" s="761"/>
      <c r="AY840" s="761"/>
      <c r="AZ840" s="761"/>
      <c r="BA840" s="761"/>
      <c r="BB840" s="761"/>
      <c r="BC840" s="761"/>
      <c r="BD840" s="762"/>
      <c r="BX840" s="760"/>
      <c r="BY840" s="761"/>
      <c r="BZ840" s="761"/>
      <c r="CA840" s="761"/>
      <c r="CB840" s="761"/>
      <c r="CC840" s="761"/>
      <c r="CD840" s="761"/>
      <c r="CE840" s="761"/>
      <c r="CF840" s="761"/>
      <c r="CG840" s="761"/>
      <c r="CH840" s="761"/>
      <c r="CI840" s="761"/>
      <c r="CJ840" s="761"/>
      <c r="CK840" s="761"/>
      <c r="CL840" s="761"/>
      <c r="CM840" s="761"/>
      <c r="CN840" s="761"/>
      <c r="CO840" s="761"/>
      <c r="CP840" s="761"/>
      <c r="CQ840" s="761"/>
      <c r="CR840" s="761"/>
      <c r="CS840" s="761"/>
      <c r="CT840" s="761"/>
      <c r="CU840" s="761"/>
      <c r="CV840" s="761"/>
      <c r="CW840" s="761"/>
      <c r="CX840" s="761"/>
      <c r="CY840" s="761"/>
      <c r="CZ840" s="761"/>
      <c r="DA840" s="761"/>
      <c r="DB840" s="761"/>
      <c r="DC840" s="761"/>
      <c r="DD840" s="761"/>
      <c r="DE840" s="761"/>
      <c r="DF840" s="761"/>
      <c r="DG840" s="761"/>
      <c r="DH840" s="761"/>
      <c r="DI840" s="761"/>
      <c r="DJ840" s="761"/>
      <c r="DK840" s="761"/>
      <c r="DL840" s="761"/>
      <c r="DM840" s="761"/>
      <c r="DN840" s="761"/>
      <c r="DO840" s="761"/>
      <c r="DP840" s="761"/>
      <c r="DQ840" s="761"/>
      <c r="DR840" s="761"/>
      <c r="DS840" s="762"/>
      <c r="DT840" s="287"/>
      <c r="DU840" s="287"/>
      <c r="DV840" s="287"/>
      <c r="DW840" s="287"/>
      <c r="DX840" s="287"/>
      <c r="DY840" s="287"/>
      <c r="DZ840" s="287"/>
      <c r="EA840" s="287"/>
      <c r="EB840" s="287"/>
      <c r="EC840" s="287"/>
      <c r="ED840" s="38"/>
      <c r="EE840" s="38"/>
      <c r="EF840" s="38"/>
      <c r="EG840" s="38"/>
      <c r="EH840" s="38"/>
      <c r="EI840" s="185"/>
      <c r="EJ840" s="233"/>
      <c r="GN840" s="239"/>
      <c r="GO840" s="239"/>
      <c r="GP840" s="239"/>
      <c r="GQ840" s="239"/>
      <c r="GR840" s="239"/>
    </row>
    <row r="841" spans="1:200" ht="18.75" customHeight="1" x14ac:dyDescent="0.45">
      <c r="A841" s="5"/>
      <c r="B841" s="5"/>
      <c r="C841" s="5"/>
      <c r="D841" s="5"/>
      <c r="E841" s="5"/>
      <c r="F841" s="5"/>
      <c r="G841" s="5"/>
      <c r="H841" s="5"/>
      <c r="I841" s="763"/>
      <c r="J841" s="764"/>
      <c r="K841" s="764"/>
      <c r="L841" s="764"/>
      <c r="M841" s="764"/>
      <c r="N841" s="764"/>
      <c r="O841" s="764"/>
      <c r="P841" s="764"/>
      <c r="Q841" s="764"/>
      <c r="R841" s="764"/>
      <c r="S841" s="764"/>
      <c r="T841" s="764"/>
      <c r="U841" s="764"/>
      <c r="V841" s="764"/>
      <c r="W841" s="764"/>
      <c r="X841" s="764"/>
      <c r="Y841" s="764"/>
      <c r="Z841" s="764"/>
      <c r="AA841" s="764"/>
      <c r="AB841" s="764"/>
      <c r="AC841" s="764"/>
      <c r="AD841" s="764"/>
      <c r="AE841" s="764"/>
      <c r="AF841" s="764"/>
      <c r="AG841" s="764"/>
      <c r="AH841" s="764"/>
      <c r="AI841" s="764"/>
      <c r="AJ841" s="764"/>
      <c r="AK841" s="764"/>
      <c r="AL841" s="764"/>
      <c r="AM841" s="764"/>
      <c r="AN841" s="764"/>
      <c r="AO841" s="764"/>
      <c r="AP841" s="764"/>
      <c r="AQ841" s="764"/>
      <c r="AR841" s="764"/>
      <c r="AS841" s="764"/>
      <c r="AT841" s="764"/>
      <c r="AU841" s="764"/>
      <c r="AV841" s="764"/>
      <c r="AW841" s="764"/>
      <c r="AX841" s="764"/>
      <c r="AY841" s="764"/>
      <c r="AZ841" s="764"/>
      <c r="BA841" s="764"/>
      <c r="BB841" s="764"/>
      <c r="BC841" s="764"/>
      <c r="BD841" s="765"/>
      <c r="BE841" s="286"/>
      <c r="BX841" s="760"/>
      <c r="BY841" s="761"/>
      <c r="BZ841" s="761"/>
      <c r="CA841" s="761"/>
      <c r="CB841" s="761"/>
      <c r="CC841" s="761"/>
      <c r="CD841" s="761"/>
      <c r="CE841" s="761"/>
      <c r="CF841" s="761"/>
      <c r="CG841" s="761"/>
      <c r="CH841" s="761"/>
      <c r="CI841" s="761"/>
      <c r="CJ841" s="761"/>
      <c r="CK841" s="761"/>
      <c r="CL841" s="761"/>
      <c r="CM841" s="761"/>
      <c r="CN841" s="761"/>
      <c r="CO841" s="761"/>
      <c r="CP841" s="761"/>
      <c r="CQ841" s="761"/>
      <c r="CR841" s="761"/>
      <c r="CS841" s="761"/>
      <c r="CT841" s="761"/>
      <c r="CU841" s="761"/>
      <c r="CV841" s="761"/>
      <c r="CW841" s="761"/>
      <c r="CX841" s="761"/>
      <c r="CY841" s="761"/>
      <c r="CZ841" s="761"/>
      <c r="DA841" s="761"/>
      <c r="DB841" s="761"/>
      <c r="DC841" s="761"/>
      <c r="DD841" s="761"/>
      <c r="DE841" s="761"/>
      <c r="DF841" s="761"/>
      <c r="DG841" s="761"/>
      <c r="DH841" s="761"/>
      <c r="DI841" s="761"/>
      <c r="DJ841" s="761"/>
      <c r="DK841" s="761"/>
      <c r="DL841" s="761"/>
      <c r="DM841" s="761"/>
      <c r="DN841" s="761"/>
      <c r="DO841" s="761"/>
      <c r="DP841" s="761"/>
      <c r="DQ841" s="761"/>
      <c r="DR841" s="761"/>
      <c r="DS841" s="762"/>
      <c r="DT841" s="287"/>
      <c r="DU841" s="287"/>
      <c r="DV841" s="287"/>
      <c r="DW841" s="287"/>
      <c r="DX841" s="287"/>
      <c r="DY841" s="287"/>
      <c r="DZ841" s="287"/>
      <c r="EA841" s="287"/>
      <c r="EB841" s="287"/>
      <c r="EC841" s="287"/>
      <c r="ED841" s="38"/>
      <c r="EE841" s="38"/>
      <c r="EF841" s="38"/>
      <c r="EG841" s="38"/>
      <c r="EH841" s="38"/>
      <c r="EI841" s="185"/>
      <c r="EJ841" s="233"/>
      <c r="GN841" s="239"/>
      <c r="GO841" s="239"/>
      <c r="GP841" s="239"/>
      <c r="GQ841" s="239"/>
      <c r="GR841" s="239"/>
    </row>
    <row r="842" spans="1:200" ht="18.75" customHeight="1" x14ac:dyDescent="0.45">
      <c r="A842" s="5"/>
      <c r="B842" s="5"/>
      <c r="C842" s="5"/>
      <c r="D842" s="5"/>
      <c r="E842" s="5"/>
      <c r="F842" s="5"/>
      <c r="G842" s="5"/>
      <c r="H842" s="5"/>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291"/>
      <c r="AE842" s="291"/>
      <c r="AF842" s="291"/>
      <c r="AG842" s="291"/>
      <c r="AH842" s="291"/>
      <c r="AI842" s="291"/>
      <c r="AJ842" s="291"/>
      <c r="AK842" s="291"/>
      <c r="AL842" s="291"/>
      <c r="AM842" s="291"/>
      <c r="AN842" s="291"/>
      <c r="AO842" s="291"/>
      <c r="AP842" s="291"/>
      <c r="AQ842" s="291"/>
      <c r="AR842" s="291"/>
      <c r="AS842" s="291"/>
      <c r="AT842" s="291"/>
      <c r="AU842" s="291"/>
      <c r="AV842" s="291"/>
      <c r="AW842" s="291"/>
      <c r="AX842" s="291"/>
      <c r="AY842" s="291"/>
      <c r="AZ842" s="291"/>
      <c r="BA842" s="291"/>
      <c r="BB842" s="291"/>
      <c r="BC842" s="291"/>
      <c r="BD842" s="291"/>
      <c r="BX842" s="290"/>
      <c r="BY842" s="290"/>
      <c r="BZ842" s="290"/>
      <c r="CA842" s="290"/>
      <c r="CB842" s="290"/>
      <c r="CC842" s="290"/>
      <c r="CD842" s="290"/>
      <c r="CE842" s="290"/>
      <c r="CF842" s="290"/>
      <c r="CG842" s="290"/>
      <c r="CH842" s="290"/>
      <c r="CI842" s="290"/>
      <c r="CJ842" s="290"/>
      <c r="CK842" s="290"/>
      <c r="CL842" s="290"/>
      <c r="CM842" s="290"/>
      <c r="CN842" s="290"/>
      <c r="CO842" s="290"/>
      <c r="CP842" s="290"/>
      <c r="CQ842" s="290"/>
      <c r="CR842" s="290"/>
      <c r="CS842" s="290"/>
      <c r="CT842" s="290"/>
      <c r="CU842" s="290"/>
      <c r="CV842" s="290"/>
      <c r="CW842" s="290"/>
      <c r="CX842" s="290"/>
      <c r="CY842" s="290"/>
      <c r="CZ842" s="290"/>
      <c r="DA842" s="290"/>
      <c r="DB842" s="290"/>
      <c r="DC842" s="290"/>
      <c r="DD842" s="290"/>
      <c r="DE842" s="290"/>
      <c r="DF842" s="290"/>
      <c r="DG842" s="290"/>
      <c r="DH842" s="290"/>
      <c r="DI842" s="290"/>
      <c r="DJ842" s="290"/>
      <c r="DK842" s="290"/>
      <c r="DL842" s="290"/>
      <c r="DM842" s="290"/>
      <c r="DN842" s="290"/>
      <c r="DO842" s="290"/>
      <c r="DP842" s="290"/>
      <c r="DQ842" s="290"/>
      <c r="DR842" s="290"/>
      <c r="DS842" s="290"/>
      <c r="ED842" s="38"/>
      <c r="EE842" s="38"/>
      <c r="EF842" s="38"/>
      <c r="EG842" s="38"/>
      <c r="EH842" s="38"/>
      <c r="EI842" s="185"/>
      <c r="EJ842" s="233"/>
      <c r="GN842" s="239"/>
      <c r="GO842" s="239"/>
      <c r="GP842" s="239"/>
      <c r="GQ842" s="239"/>
      <c r="GR842" s="239"/>
    </row>
    <row r="843" spans="1:200" ht="18.75" customHeight="1" x14ac:dyDescent="0.45">
      <c r="A843" s="5"/>
      <c r="B843" s="5"/>
      <c r="C843" s="5"/>
      <c r="D843" s="5"/>
      <c r="E843" s="5"/>
      <c r="F843" s="5"/>
      <c r="G843" s="5"/>
      <c r="H843" s="5"/>
      <c r="I843" s="291"/>
      <c r="J843" s="291"/>
      <c r="K843" s="291"/>
      <c r="L843" s="291"/>
      <c r="M843" s="291"/>
      <c r="N843" s="291"/>
      <c r="O843" s="291"/>
      <c r="P843" s="291"/>
      <c r="Q843" s="291"/>
      <c r="R843" s="291"/>
      <c r="S843" s="291"/>
      <c r="T843" s="291"/>
      <c r="U843" s="291"/>
      <c r="V843" s="291"/>
      <c r="W843" s="291"/>
      <c r="X843" s="291"/>
      <c r="Y843" s="291"/>
      <c r="Z843" s="291"/>
      <c r="AA843" s="291"/>
      <c r="AB843" s="291"/>
      <c r="AC843" s="291"/>
      <c r="AD843" s="291"/>
      <c r="AE843" s="291"/>
      <c r="AF843" s="291"/>
      <c r="AG843" s="291"/>
      <c r="AH843" s="291"/>
      <c r="AI843" s="291"/>
      <c r="AJ843" s="291"/>
      <c r="AK843" s="291"/>
      <c r="AL843" s="291"/>
      <c r="AM843" s="291"/>
      <c r="AN843" s="291"/>
      <c r="AO843" s="291"/>
      <c r="AP843" s="291"/>
      <c r="AQ843" s="291"/>
      <c r="AR843" s="291"/>
      <c r="AS843" s="291"/>
      <c r="AT843" s="291"/>
      <c r="AU843" s="291"/>
      <c r="AV843" s="291"/>
      <c r="AW843" s="291"/>
      <c r="AX843" s="291"/>
      <c r="AY843" s="291"/>
      <c r="AZ843" s="291"/>
      <c r="BA843" s="291"/>
      <c r="BB843" s="291"/>
      <c r="BC843" s="291"/>
      <c r="BD843" s="291"/>
      <c r="BX843" s="291"/>
      <c r="BY843" s="291"/>
      <c r="BZ843" s="291"/>
      <c r="CA843" s="291"/>
      <c r="CB843" s="291"/>
      <c r="CC843" s="291"/>
      <c r="CD843" s="291"/>
      <c r="CE843" s="291"/>
      <c r="CF843" s="291"/>
      <c r="CG843" s="291"/>
      <c r="CH843" s="291"/>
      <c r="CI843" s="291"/>
      <c r="CJ843" s="291"/>
      <c r="CK843" s="291"/>
      <c r="CL843" s="291"/>
      <c r="CM843" s="291"/>
      <c r="CN843" s="291"/>
      <c r="CO843" s="291"/>
      <c r="CP843" s="291"/>
      <c r="CQ843" s="291"/>
      <c r="CR843" s="291"/>
      <c r="CS843" s="291"/>
      <c r="CT843" s="291"/>
      <c r="CU843" s="291"/>
      <c r="CV843" s="291"/>
      <c r="CW843" s="291"/>
      <c r="CX843" s="291"/>
      <c r="CY843" s="291"/>
      <c r="CZ843" s="291"/>
      <c r="DA843" s="291"/>
      <c r="DB843" s="291"/>
      <c r="DC843" s="291"/>
      <c r="DD843" s="291"/>
      <c r="DE843" s="291"/>
      <c r="DF843" s="291"/>
      <c r="DG843" s="291"/>
      <c r="DH843" s="291"/>
      <c r="DI843" s="291"/>
      <c r="DJ843" s="291"/>
      <c r="DK843" s="291"/>
      <c r="DL843" s="291"/>
      <c r="DM843" s="291"/>
      <c r="DN843" s="291"/>
      <c r="DO843" s="291"/>
      <c r="DP843" s="291"/>
      <c r="DQ843" s="291"/>
      <c r="DR843" s="291"/>
      <c r="DS843" s="291"/>
      <c r="ED843" s="38"/>
      <c r="EE843" s="38"/>
      <c r="EF843" s="38"/>
      <c r="EG843" s="38"/>
      <c r="EH843" s="38"/>
      <c r="EI843" s="185"/>
      <c r="EJ843" s="233"/>
      <c r="GN843" s="239"/>
      <c r="GO843" s="239"/>
      <c r="GP843" s="239"/>
      <c r="GQ843" s="239"/>
      <c r="GR843" s="239"/>
    </row>
    <row r="844" spans="1:200" ht="18.75" customHeight="1" x14ac:dyDescent="0.45">
      <c r="I844" s="276"/>
      <c r="J844" s="276"/>
      <c r="K844" s="276"/>
      <c r="L844" s="276"/>
      <c r="M844" s="276"/>
      <c r="ED844" s="38"/>
      <c r="EE844" s="38"/>
      <c r="EF844" s="38"/>
      <c r="EG844" s="38"/>
      <c r="EH844" s="38"/>
      <c r="EI844" s="185"/>
      <c r="EJ844" s="233"/>
      <c r="GN844" s="239"/>
      <c r="GO844" s="239"/>
      <c r="GP844" s="239"/>
      <c r="GQ844" s="239"/>
      <c r="GR844" s="239"/>
    </row>
    <row r="846" spans="1:200" ht="18.75" customHeight="1" x14ac:dyDescent="0.45">
      <c r="Q846" s="249"/>
      <c r="R846" s="249"/>
      <c r="S846" s="249"/>
      <c r="T846" s="249"/>
      <c r="U846" s="249"/>
      <c r="V846" s="249"/>
      <c r="W846" s="249"/>
      <c r="X846" s="249"/>
      <c r="Y846" s="249"/>
      <c r="Z846" s="249"/>
      <c r="AA846" s="249"/>
      <c r="AB846" s="249"/>
      <c r="AC846" s="249"/>
      <c r="AD846" s="249"/>
      <c r="AE846" s="249"/>
      <c r="AF846" s="249"/>
      <c r="AG846" s="249"/>
      <c r="AH846" s="249"/>
      <c r="AI846" s="288"/>
      <c r="AJ846" s="288"/>
      <c r="AK846" s="288"/>
      <c r="AL846" s="288"/>
      <c r="AM846" s="288"/>
      <c r="AN846" s="288"/>
      <c r="AO846" s="288"/>
      <c r="AP846" s="288"/>
      <c r="AQ846" s="288"/>
      <c r="AR846" s="288"/>
      <c r="AS846" s="288"/>
      <c r="AT846" s="288"/>
      <c r="AU846" s="288"/>
      <c r="AV846" s="288"/>
      <c r="AW846" s="288"/>
      <c r="AX846" s="288"/>
      <c r="AY846" s="288"/>
      <c r="AZ846" s="288"/>
      <c r="BA846" s="288"/>
      <c r="BB846" s="288"/>
      <c r="BC846" s="287"/>
      <c r="BD846" s="287"/>
      <c r="BE846" s="287"/>
      <c r="BF846" s="287"/>
      <c r="BG846" s="287"/>
      <c r="BH846" s="287"/>
      <c r="BI846" s="287"/>
      <c r="BJ846" s="287"/>
      <c r="BK846" s="287"/>
      <c r="BL846" s="287"/>
      <c r="BM846" s="287"/>
    </row>
    <row r="847" spans="1:200" ht="18.75" customHeight="1" x14ac:dyDescent="0.45">
      <c r="Q847" s="289"/>
      <c r="R847" s="289"/>
      <c r="S847" s="289"/>
      <c r="T847" s="289"/>
      <c r="U847" s="289"/>
      <c r="V847" s="289"/>
      <c r="W847" s="289"/>
      <c r="X847" s="289"/>
      <c r="Y847" s="289"/>
      <c r="Z847" s="289"/>
      <c r="AA847" s="289"/>
      <c r="AB847" s="289"/>
      <c r="AC847" s="289"/>
      <c r="AD847" s="289"/>
      <c r="AE847" s="289"/>
      <c r="AF847" s="289"/>
      <c r="AG847" s="289"/>
      <c r="AH847" s="289"/>
      <c r="AI847" s="284"/>
      <c r="AJ847" s="284"/>
      <c r="AK847" s="284"/>
      <c r="AL847" s="284"/>
      <c r="AM847" s="284"/>
      <c r="AN847" s="284"/>
      <c r="AO847" s="284"/>
      <c r="AP847" s="284"/>
      <c r="AQ847" s="284"/>
      <c r="AR847" s="284"/>
      <c r="AS847" s="284"/>
      <c r="AT847" s="284"/>
      <c r="AU847" s="284"/>
      <c r="AV847" s="284"/>
      <c r="AW847" s="284"/>
      <c r="AX847" s="284"/>
      <c r="AY847" s="284"/>
      <c r="AZ847" s="284"/>
      <c r="BA847" s="284"/>
      <c r="BB847" s="284"/>
      <c r="BC847" s="287"/>
      <c r="BD847" s="287"/>
      <c r="BE847" s="287"/>
      <c r="BF847" s="287"/>
      <c r="BG847" s="287"/>
      <c r="BH847" s="287"/>
      <c r="BI847" s="287"/>
      <c r="BJ847" s="287"/>
      <c r="BK847" s="287"/>
      <c r="BL847" s="287"/>
      <c r="BM847" s="287"/>
    </row>
    <row r="848" spans="1:200" ht="18.75" customHeight="1" x14ac:dyDescent="0.45">
      <c r="Q848" s="289"/>
      <c r="R848" s="289"/>
      <c r="S848" s="289"/>
      <c r="T848" s="289"/>
      <c r="U848" s="289"/>
      <c r="V848" s="289"/>
      <c r="W848" s="289"/>
      <c r="X848" s="289"/>
      <c r="Y848" s="289"/>
      <c r="Z848" s="289"/>
      <c r="AA848" s="289"/>
      <c r="AB848" s="289"/>
      <c r="AC848" s="289"/>
      <c r="AD848" s="289"/>
      <c r="AE848" s="289"/>
      <c r="AF848" s="289"/>
      <c r="AG848" s="289"/>
      <c r="AH848" s="289"/>
      <c r="AI848" s="284"/>
      <c r="AJ848" s="284"/>
      <c r="AK848" s="284"/>
      <c r="AL848" s="284"/>
      <c r="AM848" s="284"/>
      <c r="AN848" s="284"/>
      <c r="AO848" s="284"/>
      <c r="AP848" s="284"/>
      <c r="AQ848" s="284"/>
      <c r="AR848" s="284"/>
      <c r="AS848" s="284"/>
      <c r="AT848" s="284"/>
      <c r="AU848" s="284"/>
      <c r="AV848" s="284"/>
      <c r="AW848" s="284"/>
      <c r="AX848" s="284"/>
      <c r="AY848" s="284"/>
      <c r="AZ848" s="284"/>
      <c r="BA848" s="284"/>
      <c r="BB848" s="284"/>
      <c r="BC848" s="287"/>
      <c r="BD848" s="287"/>
      <c r="BE848" s="287"/>
      <c r="BF848" s="287"/>
      <c r="BG848" s="287"/>
      <c r="BH848" s="287"/>
      <c r="BI848" s="287"/>
      <c r="BJ848" s="287"/>
      <c r="BK848" s="287"/>
      <c r="BL848" s="287"/>
      <c r="BM848" s="287"/>
    </row>
    <row r="849" spans="17:65" ht="18.75" customHeight="1" x14ac:dyDescent="0.45">
      <c r="Q849" s="287"/>
      <c r="R849" s="287"/>
      <c r="S849" s="287"/>
      <c r="T849" s="287"/>
      <c r="U849" s="287"/>
      <c r="V849" s="287"/>
      <c r="W849" s="287"/>
      <c r="X849" s="287"/>
      <c r="Y849" s="287"/>
      <c r="Z849" s="287"/>
      <c r="AA849" s="287"/>
      <c r="AB849" s="287"/>
      <c r="AC849" s="287"/>
      <c r="AD849" s="287"/>
      <c r="AE849" s="287"/>
      <c r="AF849" s="287"/>
      <c r="AG849" s="287"/>
      <c r="AH849" s="287"/>
      <c r="AI849" s="287"/>
      <c r="AJ849" s="287"/>
      <c r="AK849" s="287"/>
      <c r="AL849" s="287"/>
      <c r="AM849" s="287"/>
      <c r="AN849" s="287"/>
      <c r="AO849" s="287"/>
      <c r="AP849" s="287"/>
      <c r="AQ849" s="287"/>
      <c r="AR849" s="287"/>
      <c r="AS849" s="287"/>
      <c r="AT849" s="287"/>
      <c r="AU849" s="287"/>
      <c r="AV849" s="287"/>
      <c r="AW849" s="287"/>
      <c r="AX849" s="287"/>
      <c r="AY849" s="287"/>
      <c r="AZ849" s="287"/>
      <c r="BA849" s="287"/>
      <c r="BB849" s="287"/>
      <c r="BC849" s="287"/>
      <c r="BD849" s="287"/>
      <c r="BE849" s="287"/>
      <c r="BF849" s="287"/>
      <c r="BG849" s="287"/>
      <c r="BH849" s="287"/>
      <c r="BI849" s="287"/>
      <c r="BJ849" s="287"/>
      <c r="BK849" s="287"/>
      <c r="BL849" s="287"/>
      <c r="BM849" s="287"/>
    </row>
    <row r="850" spans="17:65" ht="18.75" customHeight="1" x14ac:dyDescent="0.45">
      <c r="Q850" s="281"/>
      <c r="R850" s="281"/>
      <c r="S850" s="281"/>
      <c r="T850" s="281"/>
      <c r="U850" s="281"/>
      <c r="V850" s="281"/>
      <c r="W850" s="281"/>
      <c r="X850" s="281"/>
      <c r="Y850" s="281"/>
      <c r="Z850" s="281"/>
      <c r="AA850" s="281"/>
      <c r="AB850" s="281"/>
      <c r="AC850" s="281"/>
      <c r="AD850" s="281"/>
      <c r="AE850" s="281"/>
      <c r="AF850" s="281"/>
      <c r="AG850" s="281"/>
      <c r="AH850" s="281"/>
      <c r="AI850" s="283"/>
      <c r="AJ850" s="283"/>
      <c r="AK850" s="283"/>
      <c r="AL850" s="283"/>
      <c r="AM850" s="283"/>
      <c r="AN850" s="283"/>
      <c r="AO850" s="283"/>
      <c r="AP850" s="283"/>
      <c r="AQ850" s="283"/>
      <c r="AR850" s="283"/>
      <c r="AS850" s="283"/>
      <c r="AT850" s="283"/>
      <c r="AU850" s="283"/>
      <c r="AV850" s="283"/>
      <c r="AW850" s="283"/>
      <c r="AX850" s="283"/>
      <c r="AY850" s="283"/>
      <c r="AZ850" s="283"/>
      <c r="BA850" s="283"/>
      <c r="BB850" s="283"/>
      <c r="BC850" s="284"/>
      <c r="BD850" s="284"/>
      <c r="BE850" s="284"/>
      <c r="BF850" s="284"/>
      <c r="BG850" s="284"/>
      <c r="BH850" s="284"/>
      <c r="BI850" s="284"/>
      <c r="BJ850" s="284"/>
      <c r="BK850" s="287"/>
      <c r="BL850" s="287"/>
      <c r="BM850" s="287"/>
    </row>
    <row r="851" spans="17:65" ht="18.75" customHeight="1" x14ac:dyDescent="0.45">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c r="AL851" s="282"/>
      <c r="AM851" s="282"/>
      <c r="AN851" s="282"/>
      <c r="AO851" s="282"/>
      <c r="AP851" s="282"/>
      <c r="AQ851" s="282"/>
      <c r="AR851" s="282"/>
      <c r="AS851" s="282"/>
      <c r="AT851" s="282"/>
      <c r="AU851" s="282"/>
      <c r="AV851" s="282"/>
      <c r="AW851" s="282"/>
      <c r="AX851" s="282"/>
      <c r="AY851" s="282"/>
      <c r="AZ851" s="282"/>
      <c r="BA851" s="282"/>
      <c r="BB851" s="282"/>
      <c r="BC851" s="285"/>
      <c r="BD851" s="285"/>
      <c r="BE851" s="285"/>
      <c r="BF851" s="285"/>
      <c r="BG851" s="285"/>
      <c r="BH851" s="285"/>
      <c r="BI851" s="285"/>
      <c r="BJ851" s="285"/>
      <c r="BK851" s="287"/>
      <c r="BL851" s="287"/>
      <c r="BM851" s="287"/>
    </row>
    <row r="852" spans="17:65" ht="18.75" customHeight="1" x14ac:dyDescent="0.45">
      <c r="Q852" s="287"/>
      <c r="R852" s="287"/>
      <c r="S852" s="287"/>
      <c r="T852" s="287"/>
      <c r="U852" s="287"/>
      <c r="V852" s="287"/>
      <c r="W852" s="287"/>
      <c r="X852" s="287"/>
      <c r="Y852" s="287"/>
      <c r="Z852" s="287"/>
      <c r="AA852" s="287"/>
      <c r="AB852" s="287"/>
      <c r="AC852" s="287"/>
      <c r="AD852" s="287"/>
      <c r="AE852" s="287"/>
      <c r="AF852" s="287"/>
      <c r="AG852" s="287"/>
      <c r="AH852" s="287"/>
      <c r="AI852" s="287"/>
      <c r="AJ852" s="287"/>
      <c r="AK852" s="287"/>
      <c r="AL852" s="287"/>
      <c r="AM852" s="287"/>
      <c r="AN852" s="287"/>
      <c r="AO852" s="287"/>
      <c r="AP852" s="287"/>
      <c r="AQ852" s="287"/>
      <c r="AR852" s="287"/>
      <c r="AS852" s="287"/>
      <c r="AT852" s="287"/>
      <c r="AU852" s="287"/>
      <c r="AV852" s="287"/>
      <c r="AW852" s="287"/>
      <c r="AX852" s="287"/>
      <c r="AY852" s="287"/>
      <c r="AZ852" s="287"/>
      <c r="BA852" s="287"/>
      <c r="BB852" s="287"/>
      <c r="BC852" s="287"/>
      <c r="BD852" s="287"/>
      <c r="BE852" s="287"/>
      <c r="BF852" s="287"/>
      <c r="BG852" s="287"/>
      <c r="BH852" s="287"/>
      <c r="BI852" s="287"/>
      <c r="BJ852" s="287"/>
      <c r="BK852" s="287"/>
      <c r="BL852" s="287"/>
      <c r="BM852" s="287"/>
    </row>
  </sheetData>
  <mergeCells count="2372">
    <mergeCell ref="BX839:DS841"/>
    <mergeCell ref="I839:BD841"/>
    <mergeCell ref="BX838:CO838"/>
    <mergeCell ref="CP838:CY838"/>
    <mergeCell ref="CZ838:DI838"/>
    <mergeCell ref="DJ838:DS838"/>
    <mergeCell ref="BX837:CO837"/>
    <mergeCell ref="CP837:CY837"/>
    <mergeCell ref="CZ837:DI837"/>
    <mergeCell ref="DJ837:DS837"/>
    <mergeCell ref="BU127:BY128"/>
    <mergeCell ref="BZ127:CG127"/>
    <mergeCell ref="CH127:CJ127"/>
    <mergeCell ref="CK127:CM127"/>
    <mergeCell ref="CN127:CP127"/>
    <mergeCell ref="CQ127:CS127"/>
    <mergeCell ref="CT127:CV127"/>
    <mergeCell ref="CW127:CY127"/>
    <mergeCell ref="CZ127:DB127"/>
    <mergeCell ref="DC127:DE127"/>
    <mergeCell ref="DF127:DH127"/>
    <mergeCell ref="DI127:DK127"/>
    <mergeCell ref="DL127:DN127"/>
    <mergeCell ref="G127:K128"/>
    <mergeCell ref="I837:Z837"/>
    <mergeCell ref="AA837:AJ837"/>
    <mergeCell ref="AK837:AT837"/>
    <mergeCell ref="AA838:AJ838"/>
    <mergeCell ref="AK838:AT838"/>
    <mergeCell ref="AU837:BD837"/>
    <mergeCell ref="AU838:BD838"/>
    <mergeCell ref="I838:Z838"/>
    <mergeCell ref="DO127:DQ127"/>
    <mergeCell ref="BZ128:CG128"/>
    <mergeCell ref="CH128:CJ128"/>
    <mergeCell ref="CK128:CM128"/>
    <mergeCell ref="CN128:CP128"/>
    <mergeCell ref="CQ128:CS128"/>
    <mergeCell ref="CT128:CV128"/>
    <mergeCell ref="CW128:CY128"/>
    <mergeCell ref="CZ128:DB128"/>
    <mergeCell ref="DC128:DE128"/>
    <mergeCell ref="DF128:DH128"/>
    <mergeCell ref="DI128:DK128"/>
    <mergeCell ref="DL128:DN128"/>
    <mergeCell ref="DO128:DQ128"/>
    <mergeCell ref="BA127:BC127"/>
    <mergeCell ref="L128:S128"/>
    <mergeCell ref="T128:V128"/>
    <mergeCell ref="W128:Y128"/>
    <mergeCell ref="Z128:AB128"/>
    <mergeCell ref="AC128:AE128"/>
    <mergeCell ref="AF128:AH128"/>
    <mergeCell ref="AI128:AK128"/>
    <mergeCell ref="AL128:AN128"/>
    <mergeCell ref="AO128:AQ128"/>
    <mergeCell ref="AR128:AT128"/>
    <mergeCell ref="AU128:AW128"/>
    <mergeCell ref="AX128:AZ128"/>
    <mergeCell ref="BA128:BC128"/>
    <mergeCell ref="BE623:BL623"/>
    <mergeCell ref="AM630:AV630"/>
    <mergeCell ref="E631:L631"/>
    <mergeCell ref="M631:T631"/>
    <mergeCell ref="U631:AB631"/>
    <mergeCell ref="AC631:AL631"/>
    <mergeCell ref="AM631:AV631"/>
    <mergeCell ref="AW631:BD631"/>
    <mergeCell ref="BE631:BL631"/>
    <mergeCell ref="O33:BG33"/>
    <mergeCell ref="CB33:DT33"/>
    <mergeCell ref="L127:S127"/>
    <mergeCell ref="T127:V127"/>
    <mergeCell ref="W127:Y127"/>
    <mergeCell ref="Z127:AB127"/>
    <mergeCell ref="AC127:AE127"/>
    <mergeCell ref="AF127:AH127"/>
    <mergeCell ref="AI127:AK127"/>
    <mergeCell ref="AL127:AN127"/>
    <mergeCell ref="AO127:AQ127"/>
    <mergeCell ref="AR127:AT127"/>
    <mergeCell ref="AU127:AW127"/>
    <mergeCell ref="AX127:AZ127"/>
    <mergeCell ref="AM626:AV626"/>
    <mergeCell ref="AW626:BD626"/>
    <mergeCell ref="BE626:BL626"/>
    <mergeCell ref="E627:L627"/>
    <mergeCell ref="M627:T627"/>
    <mergeCell ref="U627:AB627"/>
    <mergeCell ref="AC627:AL627"/>
    <mergeCell ref="E619:L619"/>
    <mergeCell ref="M619:T619"/>
    <mergeCell ref="F272:O281"/>
    <mergeCell ref="F282:O286"/>
    <mergeCell ref="AM619:AV619"/>
    <mergeCell ref="AW619:BD619"/>
    <mergeCell ref="BE619:BL619"/>
    <mergeCell ref="AW627:BD627"/>
    <mergeCell ref="BE627:BL627"/>
    <mergeCell ref="E628:L628"/>
    <mergeCell ref="M628:T628"/>
    <mergeCell ref="U628:AB628"/>
    <mergeCell ref="AC628:AL628"/>
    <mergeCell ref="AM628:AV628"/>
    <mergeCell ref="AW628:BD628"/>
    <mergeCell ref="BE628:BL628"/>
    <mergeCell ref="AM621:AV621"/>
    <mergeCell ref="AW621:BD621"/>
    <mergeCell ref="BE621:BL621"/>
    <mergeCell ref="E622:L622"/>
    <mergeCell ref="M622:T622"/>
    <mergeCell ref="U622:AB622"/>
    <mergeCell ref="AC622:AL622"/>
    <mergeCell ref="AM622:AV622"/>
    <mergeCell ref="AW622:BD622"/>
    <mergeCell ref="BE622:BL622"/>
    <mergeCell ref="E623:L623"/>
    <mergeCell ref="M623:T623"/>
    <mergeCell ref="U623:AB623"/>
    <mergeCell ref="AC623:AL623"/>
    <mergeCell ref="AM623:AV623"/>
    <mergeCell ref="AW623:BD623"/>
    <mergeCell ref="E624:L624"/>
    <mergeCell ref="M624:T624"/>
    <mergeCell ref="E609:L609"/>
    <mergeCell ref="M609:T609"/>
    <mergeCell ref="U609:AB609"/>
    <mergeCell ref="AC609:AL609"/>
    <mergeCell ref="AM609:AV609"/>
    <mergeCell ref="AW609:BD609"/>
    <mergeCell ref="BE609:BL609"/>
    <mergeCell ref="E610:L610"/>
    <mergeCell ref="M610:T610"/>
    <mergeCell ref="U610:AB610"/>
    <mergeCell ref="AC610:AL610"/>
    <mergeCell ref="AM610:AV610"/>
    <mergeCell ref="AW610:BD610"/>
    <mergeCell ref="BE610:BL610"/>
    <mergeCell ref="AM612:AV612"/>
    <mergeCell ref="AW612:BD612"/>
    <mergeCell ref="BE612:BL612"/>
    <mergeCell ref="U624:AB624"/>
    <mergeCell ref="AC624:AL624"/>
    <mergeCell ref="AM624:AV624"/>
    <mergeCell ref="AW624:BD624"/>
    <mergeCell ref="BE624:BL624"/>
    <mergeCell ref="E601:L602"/>
    <mergeCell ref="M601:T602"/>
    <mergeCell ref="U601:AB602"/>
    <mergeCell ref="AC601:AV601"/>
    <mergeCell ref="AW601:BD602"/>
    <mergeCell ref="BE601:BL602"/>
    <mergeCell ref="AC602:AL602"/>
    <mergeCell ref="AM602:AV602"/>
    <mergeCell ref="E603:L603"/>
    <mergeCell ref="M603:T603"/>
    <mergeCell ref="U603:AB603"/>
    <mergeCell ref="AC603:AL603"/>
    <mergeCell ref="AM603:AV603"/>
    <mergeCell ref="AW603:BD603"/>
    <mergeCell ref="BE603:BL603"/>
    <mergeCell ref="E604:L604"/>
    <mergeCell ref="M604:T604"/>
    <mergeCell ref="U604:AB604"/>
    <mergeCell ref="AC604:AL604"/>
    <mergeCell ref="AM604:AV604"/>
    <mergeCell ref="AW604:BD604"/>
    <mergeCell ref="BE604:BL604"/>
    <mergeCell ref="AM608:AV608"/>
    <mergeCell ref="AW608:BD608"/>
    <mergeCell ref="BE608:BL608"/>
    <mergeCell ref="E620:L620"/>
    <mergeCell ref="M620:T620"/>
    <mergeCell ref="E629:L629"/>
    <mergeCell ref="M629:T629"/>
    <mergeCell ref="U629:AB629"/>
    <mergeCell ref="AC629:AL629"/>
    <mergeCell ref="AM629:AV629"/>
    <mergeCell ref="AW629:BD629"/>
    <mergeCell ref="BE629:BL629"/>
    <mergeCell ref="E630:L630"/>
    <mergeCell ref="M630:T630"/>
    <mergeCell ref="U630:AB630"/>
    <mergeCell ref="AC630:AL630"/>
    <mergeCell ref="E625:L625"/>
    <mergeCell ref="M625:T625"/>
    <mergeCell ref="U625:AB625"/>
    <mergeCell ref="AC625:AL625"/>
    <mergeCell ref="AM625:AV625"/>
    <mergeCell ref="AW625:BD625"/>
    <mergeCell ref="BE625:BL625"/>
    <mergeCell ref="E626:L626"/>
    <mergeCell ref="M626:T626"/>
    <mergeCell ref="U626:AB626"/>
    <mergeCell ref="AC626:AL626"/>
    <mergeCell ref="AM627:AV627"/>
    <mergeCell ref="AW630:BD630"/>
    <mergeCell ref="BE630:BL630"/>
    <mergeCell ref="U620:AB620"/>
    <mergeCell ref="AC620:AL620"/>
    <mergeCell ref="AM620:AV620"/>
    <mergeCell ref="AW620:BD620"/>
    <mergeCell ref="BE620:BL620"/>
    <mergeCell ref="E621:L621"/>
    <mergeCell ref="M621:T621"/>
    <mergeCell ref="U621:AB621"/>
    <mergeCell ref="AC621:AL621"/>
    <mergeCell ref="E616:L616"/>
    <mergeCell ref="M616:T616"/>
    <mergeCell ref="U616:AB616"/>
    <mergeCell ref="AC616:AL616"/>
    <mergeCell ref="AM616:AV616"/>
    <mergeCell ref="AW616:BD616"/>
    <mergeCell ref="BE616:BL616"/>
    <mergeCell ref="E617:L617"/>
    <mergeCell ref="M617:T617"/>
    <mergeCell ref="U617:AB617"/>
    <mergeCell ref="AC617:AL617"/>
    <mergeCell ref="AM617:AV617"/>
    <mergeCell ref="AW617:BD617"/>
    <mergeCell ref="BE617:BL617"/>
    <mergeCell ref="E618:L618"/>
    <mergeCell ref="M618:T618"/>
    <mergeCell ref="U618:AB618"/>
    <mergeCell ref="AC618:AL618"/>
    <mergeCell ref="AM618:AV618"/>
    <mergeCell ref="AW618:BD618"/>
    <mergeCell ref="BE618:BL618"/>
    <mergeCell ref="U619:AB619"/>
    <mergeCell ref="AC619:AL619"/>
    <mergeCell ref="E615:L615"/>
    <mergeCell ref="M615:T615"/>
    <mergeCell ref="U615:AB615"/>
    <mergeCell ref="AC615:AL615"/>
    <mergeCell ref="AM615:AV615"/>
    <mergeCell ref="AW615:BD615"/>
    <mergeCell ref="BE615:BL615"/>
    <mergeCell ref="E611:L611"/>
    <mergeCell ref="M611:T611"/>
    <mergeCell ref="U611:AB611"/>
    <mergeCell ref="AC611:AL611"/>
    <mergeCell ref="AM611:AV611"/>
    <mergeCell ref="AW611:BD611"/>
    <mergeCell ref="BE611:BL611"/>
    <mergeCell ref="E612:L612"/>
    <mergeCell ref="M612:T612"/>
    <mergeCell ref="U612:AB612"/>
    <mergeCell ref="AC612:AL612"/>
    <mergeCell ref="E613:L613"/>
    <mergeCell ref="M613:T613"/>
    <mergeCell ref="U613:AB613"/>
    <mergeCell ref="AC613:AL613"/>
    <mergeCell ref="AM613:AV613"/>
    <mergeCell ref="AW613:BD613"/>
    <mergeCell ref="BE613:BL613"/>
    <mergeCell ref="E614:L614"/>
    <mergeCell ref="M614:T614"/>
    <mergeCell ref="U614:AB614"/>
    <mergeCell ref="AC614:AL614"/>
    <mergeCell ref="AM614:AV614"/>
    <mergeCell ref="AW614:BD614"/>
    <mergeCell ref="BE614:BL614"/>
    <mergeCell ref="E607:L607"/>
    <mergeCell ref="M607:T607"/>
    <mergeCell ref="U607:AB607"/>
    <mergeCell ref="AC607:AL607"/>
    <mergeCell ref="AM607:AV607"/>
    <mergeCell ref="AW607:BD607"/>
    <mergeCell ref="BE607:BL607"/>
    <mergeCell ref="E608:L608"/>
    <mergeCell ref="M608:T608"/>
    <mergeCell ref="U608:AB608"/>
    <mergeCell ref="AC608:AL608"/>
    <mergeCell ref="AC605:AL605"/>
    <mergeCell ref="AM605:AV605"/>
    <mergeCell ref="AW605:BD605"/>
    <mergeCell ref="BE605:BL605"/>
    <mergeCell ref="E606:L606"/>
    <mergeCell ref="M606:T606"/>
    <mergeCell ref="U606:AB606"/>
    <mergeCell ref="AC606:AL606"/>
    <mergeCell ref="AM606:AV606"/>
    <mergeCell ref="AW606:BD606"/>
    <mergeCell ref="BE606:BL606"/>
    <mergeCell ref="E605:L605"/>
    <mergeCell ref="M605:T605"/>
    <mergeCell ref="U605:AB605"/>
    <mergeCell ref="AA35:AD35"/>
    <mergeCell ref="AE35:AH35"/>
    <mergeCell ref="AI35:AL35"/>
    <mergeCell ref="AM35:AT35"/>
    <mergeCell ref="CM56:CP56"/>
    <mergeCell ref="BO17:EB17"/>
    <mergeCell ref="C32:N32"/>
    <mergeCell ref="O32:BH32"/>
    <mergeCell ref="BI32:BL32"/>
    <mergeCell ref="BQ32:CB32"/>
    <mergeCell ref="CC32:DV32"/>
    <mergeCell ref="DW32:DZ32"/>
    <mergeCell ref="DS2:DZ3"/>
    <mergeCell ref="C4:BL6"/>
    <mergeCell ref="BQ4:DZ6"/>
    <mergeCell ref="C9:BL9"/>
    <mergeCell ref="BQ9:DZ9"/>
    <mergeCell ref="BO16:EB16"/>
    <mergeCell ref="CO35:CR35"/>
    <mergeCell ref="CS35:CV35"/>
    <mergeCell ref="CW35:CZ35"/>
    <mergeCell ref="DA35:DH35"/>
    <mergeCell ref="S35:Z35"/>
    <mergeCell ref="CG35:CN35"/>
    <mergeCell ref="BS56:BT56"/>
    <mergeCell ref="BU56:CL56"/>
    <mergeCell ref="CM55:CP55"/>
    <mergeCell ref="CQ55:CT55"/>
    <mergeCell ref="DA55:DB55"/>
    <mergeCell ref="DC55:DT55"/>
    <mergeCell ref="DU55:DX55"/>
    <mergeCell ref="DY55:EB55"/>
    <mergeCell ref="BS55:BT55"/>
    <mergeCell ref="BU55:CL55"/>
    <mergeCell ref="BS54:CT54"/>
    <mergeCell ref="DA54:EB54"/>
    <mergeCell ref="CQ56:CT56"/>
    <mergeCell ref="DA56:DB56"/>
    <mergeCell ref="DC56:DT56"/>
    <mergeCell ref="DU56:DX56"/>
    <mergeCell ref="DY56:EB56"/>
    <mergeCell ref="DS47:DZ48"/>
    <mergeCell ref="C49:BL49"/>
    <mergeCell ref="BQ49:DZ49"/>
    <mergeCell ref="CM59:CP59"/>
    <mergeCell ref="CQ59:CT59"/>
    <mergeCell ref="DA59:DB59"/>
    <mergeCell ref="DC59:DT59"/>
    <mergeCell ref="DU59:DX59"/>
    <mergeCell ref="DY59:EB59"/>
    <mergeCell ref="BS59:BT59"/>
    <mergeCell ref="BU59:CL59"/>
    <mergeCell ref="CM58:CP58"/>
    <mergeCell ref="CQ58:CT58"/>
    <mergeCell ref="DA58:DB58"/>
    <mergeCell ref="DC58:DT58"/>
    <mergeCell ref="DU58:DX58"/>
    <mergeCell ref="DY58:EB58"/>
    <mergeCell ref="BS58:BT58"/>
    <mergeCell ref="BU58:CL58"/>
    <mergeCell ref="CM57:CP57"/>
    <mergeCell ref="CQ57:CT57"/>
    <mergeCell ref="DA57:DB57"/>
    <mergeCell ref="DC57:DT57"/>
    <mergeCell ref="DU57:DX57"/>
    <mergeCell ref="DY57:EB57"/>
    <mergeCell ref="BS57:BT57"/>
    <mergeCell ref="BU57:CL57"/>
    <mergeCell ref="CM62:CP62"/>
    <mergeCell ref="CQ62:CT62"/>
    <mergeCell ref="DA62:DB62"/>
    <mergeCell ref="DC62:DT62"/>
    <mergeCell ref="DU62:DX62"/>
    <mergeCell ref="DY62:EB62"/>
    <mergeCell ref="BS62:BT62"/>
    <mergeCell ref="BU62:CL62"/>
    <mergeCell ref="CM61:CP61"/>
    <mergeCell ref="CQ61:CT61"/>
    <mergeCell ref="DA61:DB61"/>
    <mergeCell ref="DC61:DT61"/>
    <mergeCell ref="DU61:DX61"/>
    <mergeCell ref="DY61:EB61"/>
    <mergeCell ref="BS61:BT61"/>
    <mergeCell ref="BU61:CL61"/>
    <mergeCell ref="CM60:CP60"/>
    <mergeCell ref="CQ60:CT60"/>
    <mergeCell ref="DA60:DB60"/>
    <mergeCell ref="DC60:DT60"/>
    <mergeCell ref="DU60:DX60"/>
    <mergeCell ref="DY60:EB60"/>
    <mergeCell ref="BS60:BT60"/>
    <mergeCell ref="BU60:CL60"/>
    <mergeCell ref="CM65:CP65"/>
    <mergeCell ref="CQ65:CT65"/>
    <mergeCell ref="DA65:DB65"/>
    <mergeCell ref="DC65:DT65"/>
    <mergeCell ref="DU65:DX65"/>
    <mergeCell ref="DY65:EB65"/>
    <mergeCell ref="BS65:BT65"/>
    <mergeCell ref="BU65:CL65"/>
    <mergeCell ref="CM64:CP64"/>
    <mergeCell ref="CQ64:CT64"/>
    <mergeCell ref="DA64:DB64"/>
    <mergeCell ref="DC64:DT64"/>
    <mergeCell ref="DU64:DX64"/>
    <mergeCell ref="DY64:EB64"/>
    <mergeCell ref="BS64:BT64"/>
    <mergeCell ref="BU64:CL64"/>
    <mergeCell ref="CM63:CP63"/>
    <mergeCell ref="CQ63:CT63"/>
    <mergeCell ref="DA63:DB63"/>
    <mergeCell ref="DC63:DT63"/>
    <mergeCell ref="DU63:DX63"/>
    <mergeCell ref="DY63:EB63"/>
    <mergeCell ref="BS63:BT63"/>
    <mergeCell ref="BU63:CL63"/>
    <mergeCell ref="CM68:CP68"/>
    <mergeCell ref="CQ68:CT68"/>
    <mergeCell ref="DA68:DB68"/>
    <mergeCell ref="DC68:DT68"/>
    <mergeCell ref="DU68:DX68"/>
    <mergeCell ref="DY68:EB68"/>
    <mergeCell ref="BS68:BT68"/>
    <mergeCell ref="BU68:CL68"/>
    <mergeCell ref="CM67:CP67"/>
    <mergeCell ref="CQ67:CT67"/>
    <mergeCell ref="DA67:DB67"/>
    <mergeCell ref="DC67:DT67"/>
    <mergeCell ref="DU67:DX67"/>
    <mergeCell ref="DY67:EB67"/>
    <mergeCell ref="BS67:BT67"/>
    <mergeCell ref="BU67:CL67"/>
    <mergeCell ref="CM66:CP66"/>
    <mergeCell ref="CQ66:CT66"/>
    <mergeCell ref="DA66:DB66"/>
    <mergeCell ref="DC66:DT66"/>
    <mergeCell ref="DU66:DX66"/>
    <mergeCell ref="DY66:EB66"/>
    <mergeCell ref="BS66:BT66"/>
    <mergeCell ref="BU66:CL66"/>
    <mergeCell ref="CM71:CP71"/>
    <mergeCell ref="CQ71:CT71"/>
    <mergeCell ref="BS72:BT72"/>
    <mergeCell ref="BU72:CL72"/>
    <mergeCell ref="CM72:CP72"/>
    <mergeCell ref="CQ72:CT72"/>
    <mergeCell ref="BS71:BT71"/>
    <mergeCell ref="BU71:CL71"/>
    <mergeCell ref="CM70:CP70"/>
    <mergeCell ref="CQ70:CT70"/>
    <mergeCell ref="DA70:DB70"/>
    <mergeCell ref="DC70:DT70"/>
    <mergeCell ref="DU70:DX70"/>
    <mergeCell ref="DY70:EB70"/>
    <mergeCell ref="BS70:BT70"/>
    <mergeCell ref="BU70:CL70"/>
    <mergeCell ref="CM69:CP69"/>
    <mergeCell ref="CQ69:CT69"/>
    <mergeCell ref="DA69:DB69"/>
    <mergeCell ref="DC69:DT69"/>
    <mergeCell ref="DU69:DX69"/>
    <mergeCell ref="DY69:EB69"/>
    <mergeCell ref="BS69:BT69"/>
    <mergeCell ref="BU69:CL69"/>
    <mergeCell ref="CK124:CM124"/>
    <mergeCell ref="C103:BL108"/>
    <mergeCell ref="BQ103:DZ108"/>
    <mergeCell ref="C113:BL115"/>
    <mergeCell ref="BQ113:DZ115"/>
    <mergeCell ref="L121:BC121"/>
    <mergeCell ref="BZ121:DQ121"/>
    <mergeCell ref="CM73:CP73"/>
    <mergeCell ref="CQ73:CT73"/>
    <mergeCell ref="BR75:DZ75"/>
    <mergeCell ref="BR78:DZ80"/>
    <mergeCell ref="BR82:DZ82"/>
    <mergeCell ref="BE99:BL100"/>
    <mergeCell ref="DS99:DZ100"/>
    <mergeCell ref="BS73:BT73"/>
    <mergeCell ref="BU73:CL73"/>
    <mergeCell ref="BR84:DY84"/>
    <mergeCell ref="BU87:CE87"/>
    <mergeCell ref="DC87:DM87"/>
    <mergeCell ref="BU89:CE89"/>
    <mergeCell ref="CC91:CM92"/>
    <mergeCell ref="DK91:DU92"/>
    <mergeCell ref="CC94:CM95"/>
    <mergeCell ref="DK94:DU95"/>
    <mergeCell ref="G73:K73"/>
    <mergeCell ref="L73:AQ73"/>
    <mergeCell ref="AR73:AX73"/>
    <mergeCell ref="AY73:BE73"/>
    <mergeCell ref="AR125:AT125"/>
    <mergeCell ref="CH123:CP123"/>
    <mergeCell ref="CQ123:CY123"/>
    <mergeCell ref="CZ123:DH123"/>
    <mergeCell ref="DI123:DQ123"/>
    <mergeCell ref="L124:S124"/>
    <mergeCell ref="T124:V124"/>
    <mergeCell ref="W124:Y124"/>
    <mergeCell ref="Z124:AB124"/>
    <mergeCell ref="AC124:AE124"/>
    <mergeCell ref="AF124:AH124"/>
    <mergeCell ref="L122:S123"/>
    <mergeCell ref="T122:AK122"/>
    <mergeCell ref="AL122:BC122"/>
    <mergeCell ref="BZ122:CG123"/>
    <mergeCell ref="CH122:CY122"/>
    <mergeCell ref="CZ122:DQ122"/>
    <mergeCell ref="T123:AB123"/>
    <mergeCell ref="AC123:AK123"/>
    <mergeCell ref="AL123:AT123"/>
    <mergeCell ref="AU123:BC123"/>
    <mergeCell ref="DL124:DN124"/>
    <mergeCell ref="DO124:DQ124"/>
    <mergeCell ref="CT124:CV124"/>
    <mergeCell ref="CW124:CY124"/>
    <mergeCell ref="CZ124:DB124"/>
    <mergeCell ref="DC124:DE124"/>
    <mergeCell ref="DF124:DH124"/>
    <mergeCell ref="DI124:DK124"/>
    <mergeCell ref="BA124:BC124"/>
    <mergeCell ref="BZ124:CG124"/>
    <mergeCell ref="CH124:CJ124"/>
    <mergeCell ref="CJ139:CK139"/>
    <mergeCell ref="DH160:DX160"/>
    <mergeCell ref="CR160:DF160"/>
    <mergeCell ref="BQ151:DZ155"/>
    <mergeCell ref="C151:BK152"/>
    <mergeCell ref="DS147:DZ148"/>
    <mergeCell ref="BE147:BL148"/>
    <mergeCell ref="BR160:CF160"/>
    <mergeCell ref="AT160:BJ160"/>
    <mergeCell ref="CN124:CP124"/>
    <mergeCell ref="CQ124:CS124"/>
    <mergeCell ref="AI124:AK124"/>
    <mergeCell ref="AL124:AN124"/>
    <mergeCell ref="AO124:AQ124"/>
    <mergeCell ref="AR124:AT124"/>
    <mergeCell ref="AU124:AW124"/>
    <mergeCell ref="AX124:AZ124"/>
    <mergeCell ref="C135:BL135"/>
    <mergeCell ref="BQ135:DZ135"/>
    <mergeCell ref="CZ125:DB125"/>
    <mergeCell ref="DC125:DE125"/>
    <mergeCell ref="DF125:DH125"/>
    <mergeCell ref="DI125:DK125"/>
    <mergeCell ref="DL125:DN125"/>
    <mergeCell ref="DO125:DQ125"/>
    <mergeCell ref="CH125:CJ125"/>
    <mergeCell ref="CK125:CM125"/>
    <mergeCell ref="CN125:CP125"/>
    <mergeCell ref="CQ125:CS125"/>
    <mergeCell ref="CT125:CV125"/>
    <mergeCell ref="CW125:CY125"/>
    <mergeCell ref="AO125:AQ125"/>
    <mergeCell ref="D162:R162"/>
    <mergeCell ref="AD162:AR162"/>
    <mergeCell ref="AT162:BJ162"/>
    <mergeCell ref="BR162:CF162"/>
    <mergeCell ref="CR162:DF162"/>
    <mergeCell ref="DH162:DX162"/>
    <mergeCell ref="D161:R161"/>
    <mergeCell ref="AD161:AR161"/>
    <mergeCell ref="AT161:BJ161"/>
    <mergeCell ref="BR161:CF161"/>
    <mergeCell ref="CR161:DF161"/>
    <mergeCell ref="DH161:DX161"/>
    <mergeCell ref="L125:S125"/>
    <mergeCell ref="T125:V125"/>
    <mergeCell ref="W125:Y125"/>
    <mergeCell ref="Z125:AB125"/>
    <mergeCell ref="AC125:AE125"/>
    <mergeCell ref="AF125:AH125"/>
    <mergeCell ref="AI125:AK125"/>
    <mergeCell ref="AL125:AN125"/>
    <mergeCell ref="D142:W142"/>
    <mergeCell ref="BR142:CK142"/>
    <mergeCell ref="D143:W143"/>
    <mergeCell ref="BR143:CK143"/>
    <mergeCell ref="D144:W144"/>
    <mergeCell ref="BR144:CK144"/>
    <mergeCell ref="AU125:AW125"/>
    <mergeCell ref="AX125:AZ125"/>
    <mergeCell ref="BA125:BC125"/>
    <mergeCell ref="BZ125:CG125"/>
    <mergeCell ref="K139:L139"/>
    <mergeCell ref="AM139:AW139"/>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D169:R169"/>
    <mergeCell ref="AD169:AR169"/>
    <mergeCell ref="AT169:BJ169"/>
    <mergeCell ref="BR169:CF169"/>
    <mergeCell ref="CR169:DF169"/>
    <mergeCell ref="DH169:DX169"/>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72:R172"/>
    <mergeCell ref="AD172:AR172"/>
    <mergeCell ref="AT172:BJ172"/>
    <mergeCell ref="BR172:CF172"/>
    <mergeCell ref="CR172:DF172"/>
    <mergeCell ref="DH172:DX172"/>
    <mergeCell ref="D171:R171"/>
    <mergeCell ref="AD171:AR171"/>
    <mergeCell ref="AT171:BJ171"/>
    <mergeCell ref="BR171:CF171"/>
    <mergeCell ref="CR171:DF171"/>
    <mergeCell ref="DH171:DX171"/>
    <mergeCell ref="D170:R170"/>
    <mergeCell ref="AD170:AR170"/>
    <mergeCell ref="AT170:BJ170"/>
    <mergeCell ref="BR170:CF170"/>
    <mergeCell ref="CR170:DF170"/>
    <mergeCell ref="DH170:DX170"/>
    <mergeCell ref="D175:R175"/>
    <mergeCell ref="AD175:AR175"/>
    <mergeCell ref="AT175:BJ175"/>
    <mergeCell ref="BR175:CF175"/>
    <mergeCell ref="CR175:DF175"/>
    <mergeCell ref="DH175:DX175"/>
    <mergeCell ref="D174:R174"/>
    <mergeCell ref="AD174:AR174"/>
    <mergeCell ref="AT174:BJ174"/>
    <mergeCell ref="BR174:CF174"/>
    <mergeCell ref="CR174:DF174"/>
    <mergeCell ref="DH174:DX174"/>
    <mergeCell ref="D173:R173"/>
    <mergeCell ref="AD173:AR173"/>
    <mergeCell ref="AT173:BJ173"/>
    <mergeCell ref="BR173:CF173"/>
    <mergeCell ref="CR173:DF173"/>
    <mergeCell ref="DH173:DX173"/>
    <mergeCell ref="D178:R178"/>
    <mergeCell ref="AD178:AR178"/>
    <mergeCell ref="AT178:BJ178"/>
    <mergeCell ref="BR178:CF178"/>
    <mergeCell ref="CR178:DF178"/>
    <mergeCell ref="DH178:DX178"/>
    <mergeCell ref="D182:R182"/>
    <mergeCell ref="AD182:AR182"/>
    <mergeCell ref="AT182:BJ182"/>
    <mergeCell ref="BR182:CF182"/>
    <mergeCell ref="CR182:DF182"/>
    <mergeCell ref="DH180:DX180"/>
    <mergeCell ref="D179:R179"/>
    <mergeCell ref="D176:R176"/>
    <mergeCell ref="AD176:AR176"/>
    <mergeCell ref="AT176:BJ176"/>
    <mergeCell ref="BR176:CF176"/>
    <mergeCell ref="CR176:DF176"/>
    <mergeCell ref="DH176:DX176"/>
    <mergeCell ref="BR183:CF183"/>
    <mergeCell ref="CR183:DF183"/>
    <mergeCell ref="D197:V198"/>
    <mergeCell ref="BR197:CJ198"/>
    <mergeCell ref="D193:V194"/>
    <mergeCell ref="BR193:CJ194"/>
    <mergeCell ref="AC194:BK196"/>
    <mergeCell ref="CQ194:DY196"/>
    <mergeCell ref="D195:F195"/>
    <mergeCell ref="BR195:BT195"/>
    <mergeCell ref="AC188:BK190"/>
    <mergeCell ref="CQ188:DY190"/>
    <mergeCell ref="D189:V190"/>
    <mergeCell ref="BR189:CJ190"/>
    <mergeCell ref="DH183:DX183"/>
    <mergeCell ref="AT179:BJ179"/>
    <mergeCell ref="BR179:CF179"/>
    <mergeCell ref="CR179:DF179"/>
    <mergeCell ref="DH179:DX179"/>
    <mergeCell ref="BE208:BL209"/>
    <mergeCell ref="DS208:DZ209"/>
    <mergeCell ref="D185:R185"/>
    <mergeCell ref="AD185:AR185"/>
    <mergeCell ref="AT185:BJ185"/>
    <mergeCell ref="BR185:CF185"/>
    <mergeCell ref="CR185:DF185"/>
    <mergeCell ref="DH185:DX185"/>
    <mergeCell ref="AD160:AR160"/>
    <mergeCell ref="D160:R160"/>
    <mergeCell ref="DH182:DX182"/>
    <mergeCell ref="D181:R181"/>
    <mergeCell ref="AD181:AR181"/>
    <mergeCell ref="AT181:BJ181"/>
    <mergeCell ref="BR181:CF181"/>
    <mergeCell ref="CR181:DF181"/>
    <mergeCell ref="DH181:DX181"/>
    <mergeCell ref="D180:R180"/>
    <mergeCell ref="AD180:AR180"/>
    <mergeCell ref="AT180:BJ180"/>
    <mergeCell ref="BR180:CF180"/>
    <mergeCell ref="CR180:DF180"/>
    <mergeCell ref="AD179:AR179"/>
    <mergeCell ref="D184:R184"/>
    <mergeCell ref="AD184:AR184"/>
    <mergeCell ref="AT184:BJ184"/>
    <mergeCell ref="BR184:CF184"/>
    <mergeCell ref="CR184:DF184"/>
    <mergeCell ref="DH184:DX184"/>
    <mergeCell ref="D183:R183"/>
    <mergeCell ref="AD183:AR183"/>
    <mergeCell ref="AT183:BJ183"/>
    <mergeCell ref="D218:R218"/>
    <mergeCell ref="AD218:AR218"/>
    <mergeCell ref="AT218:BJ218"/>
    <mergeCell ref="BR218:CF218"/>
    <mergeCell ref="CR218:DF218"/>
    <mergeCell ref="DH218:DX218"/>
    <mergeCell ref="D217:R217"/>
    <mergeCell ref="AD217:AR217"/>
    <mergeCell ref="AT217:BJ217"/>
    <mergeCell ref="BR217:CF217"/>
    <mergeCell ref="CR217:DF217"/>
    <mergeCell ref="DH217:DX217"/>
    <mergeCell ref="D216:R216"/>
    <mergeCell ref="AD216:AR216"/>
    <mergeCell ref="AT216:BJ216"/>
    <mergeCell ref="BR216:CF216"/>
    <mergeCell ref="CR216:DF216"/>
    <mergeCell ref="DH216:DX216"/>
    <mergeCell ref="D221:R221"/>
    <mergeCell ref="AD221:AR221"/>
    <mergeCell ref="AT221:BJ221"/>
    <mergeCell ref="BR221:CF221"/>
    <mergeCell ref="CR221:DF221"/>
    <mergeCell ref="DH221:DX221"/>
    <mergeCell ref="D220:R220"/>
    <mergeCell ref="AD220:AR220"/>
    <mergeCell ref="AT220:BJ220"/>
    <mergeCell ref="BR220:CF220"/>
    <mergeCell ref="CR220:DF220"/>
    <mergeCell ref="DH220:DX220"/>
    <mergeCell ref="D219:R219"/>
    <mergeCell ref="AD219:AR219"/>
    <mergeCell ref="AT219:BJ219"/>
    <mergeCell ref="BR219:CF219"/>
    <mergeCell ref="CR219:DF219"/>
    <mergeCell ref="DH219:DX219"/>
    <mergeCell ref="D225:R225"/>
    <mergeCell ref="AD225:AR225"/>
    <mergeCell ref="AT225:BJ225"/>
    <mergeCell ref="BR225:CF225"/>
    <mergeCell ref="CR225:DF225"/>
    <mergeCell ref="DH225:DX225"/>
    <mergeCell ref="D223:R223"/>
    <mergeCell ref="AD223:AR223"/>
    <mergeCell ref="AT223:BJ223"/>
    <mergeCell ref="BR223:CF223"/>
    <mergeCell ref="CR223:DF223"/>
    <mergeCell ref="DH223:DX223"/>
    <mergeCell ref="D222:R222"/>
    <mergeCell ref="AD222:AR222"/>
    <mergeCell ref="AT222:BJ222"/>
    <mergeCell ref="BR222:CF222"/>
    <mergeCell ref="CR222:DF222"/>
    <mergeCell ref="DH222:DX222"/>
    <mergeCell ref="D228:R228"/>
    <mergeCell ref="AD228:AR228"/>
    <mergeCell ref="AT228:BJ228"/>
    <mergeCell ref="BR228:CF228"/>
    <mergeCell ref="CR228:DF228"/>
    <mergeCell ref="DH228:DX228"/>
    <mergeCell ref="D227:R227"/>
    <mergeCell ref="AD227:AR227"/>
    <mergeCell ref="AT227:BJ227"/>
    <mergeCell ref="BR227:CF227"/>
    <mergeCell ref="CR227:DF227"/>
    <mergeCell ref="DH227:DX227"/>
    <mergeCell ref="D226:R226"/>
    <mergeCell ref="AD226:AR226"/>
    <mergeCell ref="AT226:BJ226"/>
    <mergeCell ref="BR226:CF226"/>
    <mergeCell ref="CR226:DF226"/>
    <mergeCell ref="DH226:DX226"/>
    <mergeCell ref="D231:R231"/>
    <mergeCell ref="AD231:AR231"/>
    <mergeCell ref="AT231:BJ231"/>
    <mergeCell ref="BR231:CF231"/>
    <mergeCell ref="CR231:DF231"/>
    <mergeCell ref="DH231:DX231"/>
    <mergeCell ref="D230:R230"/>
    <mergeCell ref="AD230:AR230"/>
    <mergeCell ref="AT230:BJ230"/>
    <mergeCell ref="BR230:CF230"/>
    <mergeCell ref="CR230:DF230"/>
    <mergeCell ref="DH230:DX230"/>
    <mergeCell ref="D229:R229"/>
    <mergeCell ref="AD229:AR229"/>
    <mergeCell ref="AT229:BJ229"/>
    <mergeCell ref="BR229:CF229"/>
    <mergeCell ref="CR229:DF229"/>
    <mergeCell ref="DH229:DX229"/>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2:R232"/>
    <mergeCell ref="AD232:AR232"/>
    <mergeCell ref="AT232:BJ232"/>
    <mergeCell ref="BR232:CF232"/>
    <mergeCell ref="CR232:DF232"/>
    <mergeCell ref="DH232:DX232"/>
    <mergeCell ref="D238:R238"/>
    <mergeCell ref="AD238:AR238"/>
    <mergeCell ref="AT238:BJ238"/>
    <mergeCell ref="BR238:CF238"/>
    <mergeCell ref="CR238:DF238"/>
    <mergeCell ref="DH238:DX238"/>
    <mergeCell ref="D237:R237"/>
    <mergeCell ref="AD237:AR237"/>
    <mergeCell ref="AT237:BJ237"/>
    <mergeCell ref="BR237:CF237"/>
    <mergeCell ref="CR237:DF237"/>
    <mergeCell ref="DH237:DX237"/>
    <mergeCell ref="D236:R236"/>
    <mergeCell ref="AD236:AR236"/>
    <mergeCell ref="AT236:BJ236"/>
    <mergeCell ref="BR236:CF236"/>
    <mergeCell ref="CR236:DF236"/>
    <mergeCell ref="DH236:DX236"/>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53:V254"/>
    <mergeCell ref="BR253:CJ254"/>
    <mergeCell ref="BE265:BL266"/>
    <mergeCell ref="DS265:DZ266"/>
    <mergeCell ref="AJ271:BI271"/>
    <mergeCell ref="BT271:CE271"/>
    <mergeCell ref="CF271:CW271"/>
    <mergeCell ref="CX271:DW271"/>
    <mergeCell ref="D249:V250"/>
    <mergeCell ref="BR249:CJ250"/>
    <mergeCell ref="AC250:BK252"/>
    <mergeCell ref="CQ250:DY252"/>
    <mergeCell ref="D251:F251"/>
    <mergeCell ref="BR251:BT251"/>
    <mergeCell ref="D248:V248"/>
    <mergeCell ref="BR248:CJ248"/>
    <mergeCell ref="BR252:CJ252"/>
    <mergeCell ref="D252:V252"/>
    <mergeCell ref="D257:BK260"/>
    <mergeCell ref="BR257:DY260"/>
    <mergeCell ref="P271:AI271"/>
    <mergeCell ref="F271:O271"/>
    <mergeCell ref="AJ282:BI283"/>
    <mergeCell ref="CF282:CW283"/>
    <mergeCell ref="CX282:DW283"/>
    <mergeCell ref="BS310:DZ312"/>
    <mergeCell ref="CF276:CW277"/>
    <mergeCell ref="AJ272:BI273"/>
    <mergeCell ref="CF272:CW273"/>
    <mergeCell ref="CX272:DW273"/>
    <mergeCell ref="CF274:CW275"/>
    <mergeCell ref="AJ274:BI277"/>
    <mergeCell ref="AJ278:BI281"/>
    <mergeCell ref="BT272:CE281"/>
    <mergeCell ref="CX274:DW277"/>
    <mergeCell ref="CF278:CW281"/>
    <mergeCell ref="CX278:DW281"/>
    <mergeCell ref="P272:AI277"/>
    <mergeCell ref="P278:AI281"/>
    <mergeCell ref="P282:AI283"/>
    <mergeCell ref="P284:AI286"/>
    <mergeCell ref="BE308:BL309"/>
    <mergeCell ref="DS308:DZ309"/>
    <mergeCell ref="BT282:CE286"/>
    <mergeCell ref="E316:T317"/>
    <mergeCell ref="U316:AJ317"/>
    <mergeCell ref="AK316:AT317"/>
    <mergeCell ref="AU316:BJ316"/>
    <mergeCell ref="BS316:CH317"/>
    <mergeCell ref="CI316:CX317"/>
    <mergeCell ref="CY316:DH317"/>
    <mergeCell ref="DI316:DX316"/>
    <mergeCell ref="AJ284:BI286"/>
    <mergeCell ref="CF284:CW286"/>
    <mergeCell ref="CX284:DW286"/>
    <mergeCell ref="E299:L299"/>
    <mergeCell ref="AL299:AS299"/>
    <mergeCell ref="BS299:BZ299"/>
    <mergeCell ref="CZ299:DG299"/>
    <mergeCell ref="AW319:AX319"/>
    <mergeCell ref="BC319:BD319"/>
    <mergeCell ref="DK319:DL319"/>
    <mergeCell ref="DQ319:DR319"/>
    <mergeCell ref="BS318:CH320"/>
    <mergeCell ref="CI318:CX320"/>
    <mergeCell ref="CY318:DF320"/>
    <mergeCell ref="DG318:DH320"/>
    <mergeCell ref="DS318:DU320"/>
    <mergeCell ref="DV318:DX320"/>
    <mergeCell ref="AU317:AZ317"/>
    <mergeCell ref="BA317:BJ317"/>
    <mergeCell ref="DI317:DN317"/>
    <mergeCell ref="DO317:DX317"/>
    <mergeCell ref="E318:T320"/>
    <mergeCell ref="U318:AJ320"/>
    <mergeCell ref="AK318:AR320"/>
    <mergeCell ref="AS318:AT320"/>
    <mergeCell ref="BE318:BG320"/>
    <mergeCell ref="BH318:BJ320"/>
    <mergeCell ref="AW322:AX322"/>
    <mergeCell ref="BC322:BD322"/>
    <mergeCell ref="DK322:DL322"/>
    <mergeCell ref="DQ322:DR322"/>
    <mergeCell ref="E327:T328"/>
    <mergeCell ref="U327:AJ328"/>
    <mergeCell ref="AK327:AT328"/>
    <mergeCell ref="AU327:BJ327"/>
    <mergeCell ref="BS327:CH328"/>
    <mergeCell ref="CI327:CX328"/>
    <mergeCell ref="BS321:CH323"/>
    <mergeCell ref="CI321:CX323"/>
    <mergeCell ref="CY321:DF323"/>
    <mergeCell ref="DG321:DH323"/>
    <mergeCell ref="DS321:DU323"/>
    <mergeCell ref="DV321:DX323"/>
    <mergeCell ref="E321:T323"/>
    <mergeCell ref="U321:AJ323"/>
    <mergeCell ref="AK321:AR323"/>
    <mergeCell ref="AS321:AT323"/>
    <mergeCell ref="BE321:BG323"/>
    <mergeCell ref="BH321:BJ323"/>
    <mergeCell ref="BS329:CH331"/>
    <mergeCell ref="CI329:CX331"/>
    <mergeCell ref="CY329:DF331"/>
    <mergeCell ref="DG329:DH331"/>
    <mergeCell ref="DS329:DU331"/>
    <mergeCell ref="DV329:DX331"/>
    <mergeCell ref="DK330:DL330"/>
    <mergeCell ref="DQ330:DR330"/>
    <mergeCell ref="E329:T331"/>
    <mergeCell ref="U329:AJ331"/>
    <mergeCell ref="AK329:AR331"/>
    <mergeCell ref="AS329:AT331"/>
    <mergeCell ref="BE329:BG331"/>
    <mergeCell ref="BH329:BJ331"/>
    <mergeCell ref="AW330:AX330"/>
    <mergeCell ref="BC330:BD330"/>
    <mergeCell ref="CY327:DH328"/>
    <mergeCell ref="DI327:DX327"/>
    <mergeCell ref="AU328:AZ328"/>
    <mergeCell ref="BA328:BJ328"/>
    <mergeCell ref="DI328:DN328"/>
    <mergeCell ref="DO328:DX328"/>
    <mergeCell ref="BS332:CH334"/>
    <mergeCell ref="CI332:CX334"/>
    <mergeCell ref="CY332:DF334"/>
    <mergeCell ref="DG332:DH334"/>
    <mergeCell ref="DS332:DU334"/>
    <mergeCell ref="DV332:DX334"/>
    <mergeCell ref="DK333:DL333"/>
    <mergeCell ref="DQ333:DR333"/>
    <mergeCell ref="E332:T334"/>
    <mergeCell ref="U332:AJ334"/>
    <mergeCell ref="AK332:AR334"/>
    <mergeCell ref="AS332:AT334"/>
    <mergeCell ref="BE332:BG334"/>
    <mergeCell ref="BH332:BJ334"/>
    <mergeCell ref="AW333:AX333"/>
    <mergeCell ref="BC333:BD333"/>
    <mergeCell ref="CI341:CX341"/>
    <mergeCell ref="CY341:DF341"/>
    <mergeCell ref="DG341:DH341"/>
    <mergeCell ref="DI341:DX341"/>
    <mergeCell ref="E341:T341"/>
    <mergeCell ref="U341:AJ341"/>
    <mergeCell ref="AK341:AR341"/>
    <mergeCell ref="AS341:AT341"/>
    <mergeCell ref="AU341:BJ341"/>
    <mergeCell ref="BS341:CH341"/>
    <mergeCell ref="E339:T340"/>
    <mergeCell ref="U339:AJ340"/>
    <mergeCell ref="AK339:AT340"/>
    <mergeCell ref="AU339:BJ340"/>
    <mergeCell ref="BS339:CH340"/>
    <mergeCell ref="CI339:CX340"/>
    <mergeCell ref="CY339:DH340"/>
    <mergeCell ref="DI339:DX340"/>
    <mergeCell ref="BE360:BL361"/>
    <mergeCell ref="DS360:DZ361"/>
    <mergeCell ref="C364:BL365"/>
    <mergeCell ref="BQ364:DZ365"/>
    <mergeCell ref="F368:BI368"/>
    <mergeCell ref="BT368:DW368"/>
    <mergeCell ref="CI342:CX342"/>
    <mergeCell ref="CY342:DF342"/>
    <mergeCell ref="DG342:DH342"/>
    <mergeCell ref="DI342:DX342"/>
    <mergeCell ref="F349:M349"/>
    <mergeCell ref="BT349:CA349"/>
    <mergeCell ref="E342:T342"/>
    <mergeCell ref="U342:AJ342"/>
    <mergeCell ref="AK342:AR342"/>
    <mergeCell ref="AS342:AT342"/>
    <mergeCell ref="AU342:BJ342"/>
    <mergeCell ref="BS342:CH342"/>
    <mergeCell ref="F377:U378"/>
    <mergeCell ref="BT377:CI378"/>
    <mergeCell ref="CJ377:DW377"/>
    <mergeCell ref="CJ378:DW378"/>
    <mergeCell ref="F373:U376"/>
    <mergeCell ref="BT373:CI376"/>
    <mergeCell ref="CJ373:DW373"/>
    <mergeCell ref="CJ374:DW374"/>
    <mergeCell ref="CJ375:DW375"/>
    <mergeCell ref="CJ376:DW376"/>
    <mergeCell ref="F369:U370"/>
    <mergeCell ref="V369:BI370"/>
    <mergeCell ref="BT369:CI370"/>
    <mergeCell ref="CJ369:DW370"/>
    <mergeCell ref="F371:U372"/>
    <mergeCell ref="BT371:CI372"/>
    <mergeCell ref="CJ371:DW371"/>
    <mergeCell ref="CJ372:DW372"/>
    <mergeCell ref="V371:BI371"/>
    <mergeCell ref="V372:BI372"/>
    <mergeCell ref="V373:BI373"/>
    <mergeCell ref="V374:BI374"/>
    <mergeCell ref="V375:BI375"/>
    <mergeCell ref="V376:BI376"/>
    <mergeCell ref="V377:BI377"/>
    <mergeCell ref="V378:BI378"/>
    <mergeCell ref="BT384:DW384"/>
    <mergeCell ref="F385:BI385"/>
    <mergeCell ref="BT385:DW385"/>
    <mergeCell ref="F387:BI387"/>
    <mergeCell ref="BT387:DW387"/>
    <mergeCell ref="F381:U381"/>
    <mergeCell ref="V381:BI381"/>
    <mergeCell ref="BT381:CI381"/>
    <mergeCell ref="CJ381:DW381"/>
    <mergeCell ref="F382:U382"/>
    <mergeCell ref="V382:BI382"/>
    <mergeCell ref="BT382:CI382"/>
    <mergeCell ref="CJ382:DW382"/>
    <mergeCell ref="F379:U380"/>
    <mergeCell ref="BT379:CI380"/>
    <mergeCell ref="CJ379:DW379"/>
    <mergeCell ref="CJ380:DW380"/>
    <mergeCell ref="V379:BI379"/>
    <mergeCell ref="V380:BI380"/>
    <mergeCell ref="BK447:BL449"/>
    <mergeCell ref="J412:K412"/>
    <mergeCell ref="BX412:BY412"/>
    <mergeCell ref="BE439:BL440"/>
    <mergeCell ref="DS439:DZ440"/>
    <mergeCell ref="G443:BA444"/>
    <mergeCell ref="BE443:BL444"/>
    <mergeCell ref="BU443:DO444"/>
    <mergeCell ref="DS443:DZ444"/>
    <mergeCell ref="AA394:AB394"/>
    <mergeCell ref="CO394:CP394"/>
    <mergeCell ref="BE403:BL404"/>
    <mergeCell ref="DS403:DZ404"/>
    <mergeCell ref="J411:K411"/>
    <mergeCell ref="BX411:BY411"/>
    <mergeCell ref="F388:BI388"/>
    <mergeCell ref="BT388:DW388"/>
    <mergeCell ref="G392:H392"/>
    <mergeCell ref="BU392:BV392"/>
    <mergeCell ref="G393:H393"/>
    <mergeCell ref="BU393:BV393"/>
    <mergeCell ref="DY453:DZ455"/>
    <mergeCell ref="G458:T459"/>
    <mergeCell ref="BU458:CH459"/>
    <mergeCell ref="G460:V464"/>
    <mergeCell ref="BU460:CJ464"/>
    <mergeCell ref="Z461:AZ463"/>
    <mergeCell ref="BE461:BF463"/>
    <mergeCell ref="BG461:BH463"/>
    <mergeCell ref="BI461:BJ463"/>
    <mergeCell ref="BK461:BL463"/>
    <mergeCell ref="BI453:BJ455"/>
    <mergeCell ref="BK453:BL455"/>
    <mergeCell ref="CN453:DN455"/>
    <mergeCell ref="DS453:DT455"/>
    <mergeCell ref="DU453:DV455"/>
    <mergeCell ref="DW453:DX455"/>
    <mergeCell ref="CN447:DN449"/>
    <mergeCell ref="DS447:DT449"/>
    <mergeCell ref="DU447:DV449"/>
    <mergeCell ref="DW447:DX449"/>
    <mergeCell ref="DY447:DZ449"/>
    <mergeCell ref="G452:V456"/>
    <mergeCell ref="BU452:CJ456"/>
    <mergeCell ref="Z453:AZ455"/>
    <mergeCell ref="BE453:BF455"/>
    <mergeCell ref="BG453:BH455"/>
    <mergeCell ref="G446:V450"/>
    <mergeCell ref="BU446:CJ450"/>
    <mergeCell ref="Z447:AZ449"/>
    <mergeCell ref="BE447:BF449"/>
    <mergeCell ref="BG447:BH449"/>
    <mergeCell ref="BI447:BJ449"/>
    <mergeCell ref="DY467:DZ469"/>
    <mergeCell ref="G473:T474"/>
    <mergeCell ref="BU473:CH474"/>
    <mergeCell ref="G475:V479"/>
    <mergeCell ref="BU475:CJ479"/>
    <mergeCell ref="Z476:AZ478"/>
    <mergeCell ref="BE476:BF478"/>
    <mergeCell ref="BG476:BH478"/>
    <mergeCell ref="BI476:BJ478"/>
    <mergeCell ref="BK476:BL478"/>
    <mergeCell ref="BI467:BJ469"/>
    <mergeCell ref="BK467:BL469"/>
    <mergeCell ref="CN467:DN469"/>
    <mergeCell ref="DS467:DT469"/>
    <mergeCell ref="DU467:DV469"/>
    <mergeCell ref="DW467:DX469"/>
    <mergeCell ref="CN461:DN463"/>
    <mergeCell ref="DS461:DT463"/>
    <mergeCell ref="DU461:DV463"/>
    <mergeCell ref="DW461:DX463"/>
    <mergeCell ref="DY461:DZ463"/>
    <mergeCell ref="G466:V470"/>
    <mergeCell ref="BU466:CJ470"/>
    <mergeCell ref="Z467:AZ469"/>
    <mergeCell ref="BE467:BF469"/>
    <mergeCell ref="BG467:BH469"/>
    <mergeCell ref="DY482:DZ484"/>
    <mergeCell ref="G488:V492"/>
    <mergeCell ref="BU488:CJ492"/>
    <mergeCell ref="Z489:AZ491"/>
    <mergeCell ref="BE489:BF491"/>
    <mergeCell ref="BG489:BH491"/>
    <mergeCell ref="BI489:BJ491"/>
    <mergeCell ref="BK489:BL491"/>
    <mergeCell ref="CN489:DN491"/>
    <mergeCell ref="DS489:DT491"/>
    <mergeCell ref="BI482:BJ484"/>
    <mergeCell ref="BK482:BL484"/>
    <mergeCell ref="CN482:DN484"/>
    <mergeCell ref="DS482:DT484"/>
    <mergeCell ref="DU482:DV484"/>
    <mergeCell ref="DW482:DX484"/>
    <mergeCell ref="CN476:DN478"/>
    <mergeCell ref="DS476:DT478"/>
    <mergeCell ref="DU476:DV478"/>
    <mergeCell ref="DW476:DX478"/>
    <mergeCell ref="DY476:DZ478"/>
    <mergeCell ref="G481:V485"/>
    <mergeCell ref="BU481:CJ485"/>
    <mergeCell ref="Z482:AZ484"/>
    <mergeCell ref="BE482:BF484"/>
    <mergeCell ref="BG482:BH484"/>
    <mergeCell ref="CN495:DN497"/>
    <mergeCell ref="DS495:DT497"/>
    <mergeCell ref="DU495:DV497"/>
    <mergeCell ref="DW495:DX497"/>
    <mergeCell ref="DY495:DZ497"/>
    <mergeCell ref="BE501:BL502"/>
    <mergeCell ref="DS501:DZ502"/>
    <mergeCell ref="DU489:DV491"/>
    <mergeCell ref="DW489:DX491"/>
    <mergeCell ref="DY489:DZ491"/>
    <mergeCell ref="G494:V498"/>
    <mergeCell ref="BU494:CJ498"/>
    <mergeCell ref="Z495:AZ497"/>
    <mergeCell ref="BE495:BF497"/>
    <mergeCell ref="BG495:BH497"/>
    <mergeCell ref="BI495:BJ497"/>
    <mergeCell ref="BK495:BL497"/>
    <mergeCell ref="CN508:CS508"/>
    <mergeCell ref="CT508:CV508"/>
    <mergeCell ref="CW508:DD508"/>
    <mergeCell ref="DE508:DN508"/>
    <mergeCell ref="DO508:DX508"/>
    <mergeCell ref="CN507:DN507"/>
    <mergeCell ref="DO507:DX507"/>
    <mergeCell ref="BR507:BT508"/>
    <mergeCell ref="BU507:CM507"/>
    <mergeCell ref="BU508:BZ508"/>
    <mergeCell ref="CA508:CC508"/>
    <mergeCell ref="CD508:CM508"/>
    <mergeCell ref="DO509:DX509"/>
    <mergeCell ref="CA509:CC509"/>
    <mergeCell ref="CD509:CM509"/>
    <mergeCell ref="CN509:CS509"/>
    <mergeCell ref="CT509:CV509"/>
    <mergeCell ref="CW509:DD509"/>
    <mergeCell ref="DE509:DN509"/>
    <mergeCell ref="BR509:BT509"/>
    <mergeCell ref="BU509:BZ509"/>
    <mergeCell ref="CN511:CS511"/>
    <mergeCell ref="CT511:CV511"/>
    <mergeCell ref="CW511:DD511"/>
    <mergeCell ref="DE511:DN511"/>
    <mergeCell ref="DO511:DX511"/>
    <mergeCell ref="BR511:BT511"/>
    <mergeCell ref="BU511:BZ511"/>
    <mergeCell ref="CA511:CC511"/>
    <mergeCell ref="CD511:CM511"/>
    <mergeCell ref="CW510:DD510"/>
    <mergeCell ref="DE510:DN510"/>
    <mergeCell ref="DO510:DX510"/>
    <mergeCell ref="BR510:BT510"/>
    <mergeCell ref="BU510:BZ510"/>
    <mergeCell ref="CA510:CC510"/>
    <mergeCell ref="CD510:CM510"/>
    <mergeCell ref="CN510:CS510"/>
    <mergeCell ref="CT510:CV510"/>
    <mergeCell ref="DO512:DX512"/>
    <mergeCell ref="CA512:CC512"/>
    <mergeCell ref="CD512:CM512"/>
    <mergeCell ref="CN512:CS512"/>
    <mergeCell ref="CT512:CV512"/>
    <mergeCell ref="CW512:DD512"/>
    <mergeCell ref="DE512:DN512"/>
    <mergeCell ref="BR512:BT512"/>
    <mergeCell ref="BU512:BZ512"/>
    <mergeCell ref="CN514:CS514"/>
    <mergeCell ref="CT514:CV514"/>
    <mergeCell ref="CW514:DD514"/>
    <mergeCell ref="DE514:DN514"/>
    <mergeCell ref="DO514:DX514"/>
    <mergeCell ref="BR514:BT514"/>
    <mergeCell ref="BU514:BZ514"/>
    <mergeCell ref="CA514:CC514"/>
    <mergeCell ref="CD514:CM514"/>
    <mergeCell ref="CW513:DD513"/>
    <mergeCell ref="DE513:DN513"/>
    <mergeCell ref="DO513:DX513"/>
    <mergeCell ref="BR513:BT513"/>
    <mergeCell ref="BU513:BZ513"/>
    <mergeCell ref="CA513:CC513"/>
    <mergeCell ref="CD513:CM513"/>
    <mergeCell ref="CN513:CS513"/>
    <mergeCell ref="CT513:CV513"/>
    <mergeCell ref="DO515:DX515"/>
    <mergeCell ref="CA515:CC515"/>
    <mergeCell ref="CD515:CM515"/>
    <mergeCell ref="CN515:CS515"/>
    <mergeCell ref="CT515:CV515"/>
    <mergeCell ref="CW515:DD515"/>
    <mergeCell ref="DE515:DN515"/>
    <mergeCell ref="BR515:BT515"/>
    <mergeCell ref="BU515:BZ515"/>
    <mergeCell ref="CN517:CS517"/>
    <mergeCell ref="CT517:CV517"/>
    <mergeCell ref="CW517:DD517"/>
    <mergeCell ref="DE517:DN517"/>
    <mergeCell ref="DO517:DX517"/>
    <mergeCell ref="BR517:BT517"/>
    <mergeCell ref="BU517:BZ517"/>
    <mergeCell ref="CA517:CC517"/>
    <mergeCell ref="CD517:CM517"/>
    <mergeCell ref="CW516:DD516"/>
    <mergeCell ref="DE516:DN516"/>
    <mergeCell ref="DO516:DX516"/>
    <mergeCell ref="BR516:BT516"/>
    <mergeCell ref="BU516:BZ516"/>
    <mergeCell ref="CA516:CC516"/>
    <mergeCell ref="CD516:CM516"/>
    <mergeCell ref="CN516:CS516"/>
    <mergeCell ref="CT516:CV516"/>
    <mergeCell ref="DO518:DX518"/>
    <mergeCell ref="CA518:CC518"/>
    <mergeCell ref="CD518:CM518"/>
    <mergeCell ref="CN518:CS518"/>
    <mergeCell ref="CT518:CV518"/>
    <mergeCell ref="CW518:DD518"/>
    <mergeCell ref="DE518:DN518"/>
    <mergeCell ref="BR518:BT518"/>
    <mergeCell ref="BU518:BZ518"/>
    <mergeCell ref="CN520:CS520"/>
    <mergeCell ref="CT520:CV520"/>
    <mergeCell ref="CW520:DD520"/>
    <mergeCell ref="DE520:DN520"/>
    <mergeCell ref="DO520:DX520"/>
    <mergeCell ref="BR520:BT520"/>
    <mergeCell ref="BU520:BZ520"/>
    <mergeCell ref="CA520:CC520"/>
    <mergeCell ref="CD520:CM520"/>
    <mergeCell ref="CW519:DD519"/>
    <mergeCell ref="DE519:DN519"/>
    <mergeCell ref="DO519:DX519"/>
    <mergeCell ref="BR519:BT519"/>
    <mergeCell ref="BU519:BZ519"/>
    <mergeCell ref="CA519:CC519"/>
    <mergeCell ref="CD519:CM519"/>
    <mergeCell ref="CN519:CS519"/>
    <mergeCell ref="CT519:CV519"/>
    <mergeCell ref="DO521:DX521"/>
    <mergeCell ref="CA521:CC521"/>
    <mergeCell ref="CD521:CM521"/>
    <mergeCell ref="CN521:CS521"/>
    <mergeCell ref="CT521:CV521"/>
    <mergeCell ref="CW521:DD521"/>
    <mergeCell ref="DE521:DN521"/>
    <mergeCell ref="BR521:BT521"/>
    <mergeCell ref="BU521:BZ521"/>
    <mergeCell ref="CN523:CS523"/>
    <mergeCell ref="CT523:CV523"/>
    <mergeCell ref="CW523:DD523"/>
    <mergeCell ref="DE523:DN523"/>
    <mergeCell ref="DO523:DX523"/>
    <mergeCell ref="BR523:BT523"/>
    <mergeCell ref="BU523:BZ523"/>
    <mergeCell ref="CA523:CC523"/>
    <mergeCell ref="CD523:CM523"/>
    <mergeCell ref="CW522:DD522"/>
    <mergeCell ref="DE522:DN522"/>
    <mergeCell ref="DO522:DX522"/>
    <mergeCell ref="BR522:BT522"/>
    <mergeCell ref="BU522:BZ522"/>
    <mergeCell ref="CA522:CC522"/>
    <mergeCell ref="CD522:CM522"/>
    <mergeCell ref="CN522:CS522"/>
    <mergeCell ref="CT522:CV522"/>
    <mergeCell ref="DO524:DX524"/>
    <mergeCell ref="CA524:CC524"/>
    <mergeCell ref="CD524:CM524"/>
    <mergeCell ref="CN524:CS524"/>
    <mergeCell ref="CT524:CV524"/>
    <mergeCell ref="CW524:DD524"/>
    <mergeCell ref="DE524:DN524"/>
    <mergeCell ref="BR524:BT524"/>
    <mergeCell ref="BU524:BZ524"/>
    <mergeCell ref="CN526:CS526"/>
    <mergeCell ref="CT526:CV526"/>
    <mergeCell ref="CW526:DD526"/>
    <mergeCell ref="DE526:DN526"/>
    <mergeCell ref="DO526:DX526"/>
    <mergeCell ref="BR526:BT526"/>
    <mergeCell ref="BU526:BZ526"/>
    <mergeCell ref="CA526:CC526"/>
    <mergeCell ref="CD526:CM526"/>
    <mergeCell ref="CW525:DD525"/>
    <mergeCell ref="DE525:DN525"/>
    <mergeCell ref="DO525:DX525"/>
    <mergeCell ref="BR525:BT525"/>
    <mergeCell ref="BU525:BZ525"/>
    <mergeCell ref="CA525:CC525"/>
    <mergeCell ref="CD525:CM525"/>
    <mergeCell ref="CN525:CS525"/>
    <mergeCell ref="CT525:CV525"/>
    <mergeCell ref="DO527:DX527"/>
    <mergeCell ref="CA527:CC527"/>
    <mergeCell ref="CD527:CM527"/>
    <mergeCell ref="CN527:CS527"/>
    <mergeCell ref="CT527:CV527"/>
    <mergeCell ref="CW527:DD527"/>
    <mergeCell ref="DE527:DN527"/>
    <mergeCell ref="BR527:BT527"/>
    <mergeCell ref="BU527:BZ527"/>
    <mergeCell ref="CN529:CS529"/>
    <mergeCell ref="CT529:CV529"/>
    <mergeCell ref="CW529:DD529"/>
    <mergeCell ref="DE529:DN529"/>
    <mergeCell ref="DO529:DX529"/>
    <mergeCell ref="BR529:BT529"/>
    <mergeCell ref="BU529:BZ529"/>
    <mergeCell ref="CA529:CC529"/>
    <mergeCell ref="CD529:CM529"/>
    <mergeCell ref="CW528:DD528"/>
    <mergeCell ref="DE528:DN528"/>
    <mergeCell ref="DO528:DX528"/>
    <mergeCell ref="BR528:BT528"/>
    <mergeCell ref="BU528:BZ528"/>
    <mergeCell ref="CA528:CC528"/>
    <mergeCell ref="CD528:CM528"/>
    <mergeCell ref="CN528:CS528"/>
    <mergeCell ref="CT528:CV528"/>
    <mergeCell ref="CT534:CV534"/>
    <mergeCell ref="DO530:DX530"/>
    <mergeCell ref="CA530:CC530"/>
    <mergeCell ref="CD530:CM530"/>
    <mergeCell ref="CN530:CS530"/>
    <mergeCell ref="CT530:CV530"/>
    <mergeCell ref="CW530:DD530"/>
    <mergeCell ref="DE530:DN530"/>
    <mergeCell ref="BR530:BT530"/>
    <mergeCell ref="BU530:BZ530"/>
    <mergeCell ref="CN532:CS532"/>
    <mergeCell ref="CT532:CV532"/>
    <mergeCell ref="CW532:DD532"/>
    <mergeCell ref="DE532:DN532"/>
    <mergeCell ref="DO532:DX532"/>
    <mergeCell ref="BR532:BT532"/>
    <mergeCell ref="BU532:BZ532"/>
    <mergeCell ref="CA532:CC532"/>
    <mergeCell ref="CD532:CM532"/>
    <mergeCell ref="CW531:DD531"/>
    <mergeCell ref="DE531:DN531"/>
    <mergeCell ref="DO531:DX531"/>
    <mergeCell ref="BR531:BT531"/>
    <mergeCell ref="BU531:BZ531"/>
    <mergeCell ref="CA531:CC531"/>
    <mergeCell ref="CD531:CM531"/>
    <mergeCell ref="CN531:CS531"/>
    <mergeCell ref="CT531:CV531"/>
    <mergeCell ref="BR537:BT537"/>
    <mergeCell ref="BU537:BZ537"/>
    <mergeCell ref="CA537:CC537"/>
    <mergeCell ref="CD537:CM537"/>
    <mergeCell ref="CN537:CS537"/>
    <mergeCell ref="CT537:CV537"/>
    <mergeCell ref="DO533:DX533"/>
    <mergeCell ref="CA533:CC533"/>
    <mergeCell ref="CD533:CM533"/>
    <mergeCell ref="CN533:CS533"/>
    <mergeCell ref="CT533:CV533"/>
    <mergeCell ref="CW533:DD533"/>
    <mergeCell ref="DE533:DN533"/>
    <mergeCell ref="BR533:BT533"/>
    <mergeCell ref="BU533:BZ533"/>
    <mergeCell ref="CN535:CS535"/>
    <mergeCell ref="CT535:CV535"/>
    <mergeCell ref="CW535:DD535"/>
    <mergeCell ref="DE535:DN535"/>
    <mergeCell ref="DO535:DX535"/>
    <mergeCell ref="BR535:BT535"/>
    <mergeCell ref="BU535:BZ535"/>
    <mergeCell ref="CA535:CC535"/>
    <mergeCell ref="CD535:CM535"/>
    <mergeCell ref="CW534:DD534"/>
    <mergeCell ref="DE534:DN534"/>
    <mergeCell ref="DO534:DX534"/>
    <mergeCell ref="BR534:BT534"/>
    <mergeCell ref="BU534:BZ534"/>
    <mergeCell ref="CA534:CC534"/>
    <mergeCell ref="CD534:CM534"/>
    <mergeCell ref="CN534:CS534"/>
    <mergeCell ref="CA541:CC541"/>
    <mergeCell ref="CD541:CM541"/>
    <mergeCell ref="CW540:DD540"/>
    <mergeCell ref="DE540:DN540"/>
    <mergeCell ref="DO540:DX540"/>
    <mergeCell ref="BR540:BT540"/>
    <mergeCell ref="BU540:BZ540"/>
    <mergeCell ref="CA540:CC540"/>
    <mergeCell ref="CD540:CM540"/>
    <mergeCell ref="CN540:CS540"/>
    <mergeCell ref="CT540:CV540"/>
    <mergeCell ref="DO536:DX536"/>
    <mergeCell ref="CA536:CC536"/>
    <mergeCell ref="CD536:CM536"/>
    <mergeCell ref="CN536:CS536"/>
    <mergeCell ref="CT536:CV536"/>
    <mergeCell ref="CW536:DD536"/>
    <mergeCell ref="DE536:DN536"/>
    <mergeCell ref="BR536:BT536"/>
    <mergeCell ref="BU536:BZ536"/>
    <mergeCell ref="CN538:CS538"/>
    <mergeCell ref="CT538:CV538"/>
    <mergeCell ref="CW538:DD538"/>
    <mergeCell ref="DE538:DN538"/>
    <mergeCell ref="DO538:DX538"/>
    <mergeCell ref="BR538:BT538"/>
    <mergeCell ref="BU538:BZ538"/>
    <mergeCell ref="CA538:CC538"/>
    <mergeCell ref="CD538:CM538"/>
    <mergeCell ref="CW537:DD537"/>
    <mergeCell ref="DE537:DN537"/>
    <mergeCell ref="DO537:DX537"/>
    <mergeCell ref="CV555:DE556"/>
    <mergeCell ref="DI555:DR556"/>
    <mergeCell ref="BV557:CE557"/>
    <mergeCell ref="CI557:CR557"/>
    <mergeCell ref="CV557:DE557"/>
    <mergeCell ref="DI557:DR557"/>
    <mergeCell ref="BV555:CE556"/>
    <mergeCell ref="CI555:CR556"/>
    <mergeCell ref="CV567:DE568"/>
    <mergeCell ref="DI567:DR568"/>
    <mergeCell ref="CM548:DA548"/>
    <mergeCell ref="CM550:DA551"/>
    <mergeCell ref="CM552:DA552"/>
    <mergeCell ref="BE543:BL544"/>
    <mergeCell ref="DS543:DZ544"/>
    <mergeCell ref="CM546:DA547"/>
    <mergeCell ref="DO539:DX539"/>
    <mergeCell ref="CA539:CC539"/>
    <mergeCell ref="CD539:CM539"/>
    <mergeCell ref="CN539:CS539"/>
    <mergeCell ref="CT539:CV539"/>
    <mergeCell ref="CW539:DD539"/>
    <mergeCell ref="DE539:DN539"/>
    <mergeCell ref="BR539:BT539"/>
    <mergeCell ref="BU539:BZ539"/>
    <mergeCell ref="CN541:CS541"/>
    <mergeCell ref="CT541:CV541"/>
    <mergeCell ref="CW541:DD541"/>
    <mergeCell ref="DE541:DN541"/>
    <mergeCell ref="DO541:DX541"/>
    <mergeCell ref="BR541:BT541"/>
    <mergeCell ref="BU541:BZ541"/>
    <mergeCell ref="BV567:CE568"/>
    <mergeCell ref="CI567:CR568"/>
    <mergeCell ref="CV563:DE564"/>
    <mergeCell ref="DI563:DR564"/>
    <mergeCell ref="BV565:CE565"/>
    <mergeCell ref="CI565:CR565"/>
    <mergeCell ref="CV565:DE565"/>
    <mergeCell ref="DI565:DR565"/>
    <mergeCell ref="BV563:CE564"/>
    <mergeCell ref="CI563:CR564"/>
    <mergeCell ref="BR582:CA583"/>
    <mergeCell ref="BR580:CA581"/>
    <mergeCell ref="CB580:CP581"/>
    <mergeCell ref="CQ580:DT581"/>
    <mergeCell ref="CB582:CP583"/>
    <mergeCell ref="CQ582:DT583"/>
    <mergeCell ref="CV559:DE560"/>
    <mergeCell ref="DI559:DR560"/>
    <mergeCell ref="BV561:CE561"/>
    <mergeCell ref="CI561:CR561"/>
    <mergeCell ref="CV561:DE561"/>
    <mergeCell ref="DI561:DR561"/>
    <mergeCell ref="BV559:CE560"/>
    <mergeCell ref="CI559:CR560"/>
    <mergeCell ref="DR574:DY575"/>
    <mergeCell ref="BR578:CA579"/>
    <mergeCell ref="CB578:CP579"/>
    <mergeCell ref="CQ578:DT579"/>
    <mergeCell ref="BR590:CA591"/>
    <mergeCell ref="BR588:CA589"/>
    <mergeCell ref="CB588:CP589"/>
    <mergeCell ref="CQ588:DT589"/>
    <mergeCell ref="CB590:CP591"/>
    <mergeCell ref="CQ590:DT591"/>
    <mergeCell ref="BR586:CA587"/>
    <mergeCell ref="BR584:CA585"/>
    <mergeCell ref="CB584:CP585"/>
    <mergeCell ref="CQ584:DT585"/>
    <mergeCell ref="CB586:CP587"/>
    <mergeCell ref="CQ586:DT587"/>
    <mergeCell ref="BV569:CE569"/>
    <mergeCell ref="CI569:CR569"/>
    <mergeCell ref="CV569:DE569"/>
    <mergeCell ref="DI569:DR569"/>
    <mergeCell ref="CH601:CO602"/>
    <mergeCell ref="CP601:DI601"/>
    <mergeCell ref="DJ601:DQ602"/>
    <mergeCell ref="DR601:DY602"/>
    <mergeCell ref="CP602:CY602"/>
    <mergeCell ref="CZ602:DI602"/>
    <mergeCell ref="BE597:BL598"/>
    <mergeCell ref="DS597:DZ598"/>
    <mergeCell ref="BR601:BY602"/>
    <mergeCell ref="BZ601:CG602"/>
    <mergeCell ref="BZ604:CG604"/>
    <mergeCell ref="CH604:CO604"/>
    <mergeCell ref="CP604:CY604"/>
    <mergeCell ref="CZ604:DI604"/>
    <mergeCell ref="DJ604:DQ604"/>
    <mergeCell ref="DR604:DY604"/>
    <mergeCell ref="DJ603:DQ603"/>
    <mergeCell ref="DR603:DY603"/>
    <mergeCell ref="BR604:BY604"/>
    <mergeCell ref="BR603:BY603"/>
    <mergeCell ref="BZ603:CG603"/>
    <mergeCell ref="CH603:CO603"/>
    <mergeCell ref="CP603:CY603"/>
    <mergeCell ref="CZ603:DI603"/>
    <mergeCell ref="BZ606:CG606"/>
    <mergeCell ref="CH606:CO606"/>
    <mergeCell ref="CP606:CY606"/>
    <mergeCell ref="CZ606:DI606"/>
    <mergeCell ref="DJ606:DQ606"/>
    <mergeCell ref="DR606:DY606"/>
    <mergeCell ref="DJ605:DQ605"/>
    <mergeCell ref="DR605:DY605"/>
    <mergeCell ref="BR606:BY606"/>
    <mergeCell ref="BR605:BY605"/>
    <mergeCell ref="BZ605:CG605"/>
    <mergeCell ref="CH605:CO605"/>
    <mergeCell ref="CP605:CY605"/>
    <mergeCell ref="CZ605:DI605"/>
    <mergeCell ref="BZ608:CG608"/>
    <mergeCell ref="CH608:CO608"/>
    <mergeCell ref="CP608:CY608"/>
    <mergeCell ref="CZ608:DI608"/>
    <mergeCell ref="DJ608:DQ608"/>
    <mergeCell ref="DR608:DY608"/>
    <mergeCell ref="DJ607:DQ607"/>
    <mergeCell ref="DR607:DY607"/>
    <mergeCell ref="BR608:BY608"/>
    <mergeCell ref="BR607:BY607"/>
    <mergeCell ref="BZ607:CG607"/>
    <mergeCell ref="CH607:CO607"/>
    <mergeCell ref="CP607:CY607"/>
    <mergeCell ref="CZ607:DI607"/>
    <mergeCell ref="BZ610:CG610"/>
    <mergeCell ref="CH610:CO610"/>
    <mergeCell ref="CP610:CY610"/>
    <mergeCell ref="CZ610:DI610"/>
    <mergeCell ref="DJ610:DQ610"/>
    <mergeCell ref="DR610:DY610"/>
    <mergeCell ref="DJ609:DQ609"/>
    <mergeCell ref="DR609:DY609"/>
    <mergeCell ref="BR610:BY610"/>
    <mergeCell ref="BR609:BY609"/>
    <mergeCell ref="BZ609:CG609"/>
    <mergeCell ref="CH609:CO609"/>
    <mergeCell ref="CP609:CY609"/>
    <mergeCell ref="CZ609:DI609"/>
    <mergeCell ref="BZ612:CG612"/>
    <mergeCell ref="CH612:CO612"/>
    <mergeCell ref="CP612:CY612"/>
    <mergeCell ref="CZ612:DI612"/>
    <mergeCell ref="DJ612:DQ612"/>
    <mergeCell ref="DR612:DY612"/>
    <mergeCell ref="DJ611:DQ611"/>
    <mergeCell ref="DR611:DY611"/>
    <mergeCell ref="BR612:BY612"/>
    <mergeCell ref="BR611:BY611"/>
    <mergeCell ref="BZ611:CG611"/>
    <mergeCell ref="CH611:CO611"/>
    <mergeCell ref="CP611:CY611"/>
    <mergeCell ref="CZ611:DI611"/>
    <mergeCell ref="BZ614:CG614"/>
    <mergeCell ref="CH614:CO614"/>
    <mergeCell ref="CP614:CY614"/>
    <mergeCell ref="CZ614:DI614"/>
    <mergeCell ref="DJ614:DQ614"/>
    <mergeCell ref="DR614:DY614"/>
    <mergeCell ref="DJ613:DQ613"/>
    <mergeCell ref="DR613:DY613"/>
    <mergeCell ref="BR614:BY614"/>
    <mergeCell ref="BR613:BY613"/>
    <mergeCell ref="BZ613:CG613"/>
    <mergeCell ref="CH613:CO613"/>
    <mergeCell ref="CP613:CY613"/>
    <mergeCell ref="CZ613:DI613"/>
    <mergeCell ref="BZ616:CG616"/>
    <mergeCell ref="CH616:CO616"/>
    <mergeCell ref="CP616:CY616"/>
    <mergeCell ref="CZ616:DI616"/>
    <mergeCell ref="DJ616:DQ616"/>
    <mergeCell ref="DR616:DY616"/>
    <mergeCell ref="DJ615:DQ615"/>
    <mergeCell ref="DR615:DY615"/>
    <mergeCell ref="BR616:BY616"/>
    <mergeCell ref="BR615:BY615"/>
    <mergeCell ref="BZ615:CG615"/>
    <mergeCell ref="CH615:CO615"/>
    <mergeCell ref="CP615:CY615"/>
    <mergeCell ref="CZ615:DI615"/>
    <mergeCell ref="BZ618:CG618"/>
    <mergeCell ref="CH618:CO618"/>
    <mergeCell ref="CP618:CY618"/>
    <mergeCell ref="CZ618:DI618"/>
    <mergeCell ref="DJ618:DQ618"/>
    <mergeCell ref="DR618:DY618"/>
    <mergeCell ref="DJ617:DQ617"/>
    <mergeCell ref="DR617:DY617"/>
    <mergeCell ref="BR618:BY618"/>
    <mergeCell ref="BR617:BY617"/>
    <mergeCell ref="BZ617:CG617"/>
    <mergeCell ref="CH617:CO617"/>
    <mergeCell ref="CP617:CY617"/>
    <mergeCell ref="CZ617:DI617"/>
    <mergeCell ref="BZ620:CG620"/>
    <mergeCell ref="CH620:CO620"/>
    <mergeCell ref="CP620:CY620"/>
    <mergeCell ref="CZ620:DI620"/>
    <mergeCell ref="DJ620:DQ620"/>
    <mergeCell ref="DR620:DY620"/>
    <mergeCell ref="DJ619:DQ619"/>
    <mergeCell ref="DR619:DY619"/>
    <mergeCell ref="BR620:BY620"/>
    <mergeCell ref="BR619:BY619"/>
    <mergeCell ref="BZ619:CG619"/>
    <mergeCell ref="CH619:CO619"/>
    <mergeCell ref="CP619:CY619"/>
    <mergeCell ref="CZ619:DI619"/>
    <mergeCell ref="BZ622:CG622"/>
    <mergeCell ref="CH622:CO622"/>
    <mergeCell ref="CP622:CY622"/>
    <mergeCell ref="CZ622:DI622"/>
    <mergeCell ref="DJ622:DQ622"/>
    <mergeCell ref="DR622:DY622"/>
    <mergeCell ref="DJ621:DQ621"/>
    <mergeCell ref="DR621:DY621"/>
    <mergeCell ref="BR622:BY622"/>
    <mergeCell ref="BR621:BY621"/>
    <mergeCell ref="BZ621:CG621"/>
    <mergeCell ref="CH621:CO621"/>
    <mergeCell ref="CP621:CY621"/>
    <mergeCell ref="CZ621:DI621"/>
    <mergeCell ref="BZ624:CG624"/>
    <mergeCell ref="CH624:CO624"/>
    <mergeCell ref="CP624:CY624"/>
    <mergeCell ref="CZ624:DI624"/>
    <mergeCell ref="DJ624:DQ624"/>
    <mergeCell ref="DR624:DY624"/>
    <mergeCell ref="DJ623:DQ623"/>
    <mergeCell ref="DR623:DY623"/>
    <mergeCell ref="BR624:BY624"/>
    <mergeCell ref="BR623:BY623"/>
    <mergeCell ref="BZ623:CG623"/>
    <mergeCell ref="CH623:CO623"/>
    <mergeCell ref="CP623:CY623"/>
    <mergeCell ref="CZ623:DI623"/>
    <mergeCell ref="BZ626:CG626"/>
    <mergeCell ref="CH626:CO626"/>
    <mergeCell ref="CP626:CY626"/>
    <mergeCell ref="CZ626:DI626"/>
    <mergeCell ref="DJ626:DQ626"/>
    <mergeCell ref="DR626:DY626"/>
    <mergeCell ref="DJ625:DQ625"/>
    <mergeCell ref="DR625:DY625"/>
    <mergeCell ref="BR626:BY626"/>
    <mergeCell ref="BR625:BY625"/>
    <mergeCell ref="BZ625:CG625"/>
    <mergeCell ref="CH625:CO625"/>
    <mergeCell ref="CP625:CY625"/>
    <mergeCell ref="CZ625:DI625"/>
    <mergeCell ref="BZ628:CG628"/>
    <mergeCell ref="CH628:CO628"/>
    <mergeCell ref="CP628:CY628"/>
    <mergeCell ref="CZ628:DI628"/>
    <mergeCell ref="DJ628:DQ628"/>
    <mergeCell ref="DR628:DY628"/>
    <mergeCell ref="DJ627:DQ627"/>
    <mergeCell ref="DR627:DY627"/>
    <mergeCell ref="BR628:BY628"/>
    <mergeCell ref="BR627:BY627"/>
    <mergeCell ref="BZ627:CG627"/>
    <mergeCell ref="CH627:CO627"/>
    <mergeCell ref="CP627:CY627"/>
    <mergeCell ref="CZ627:DI627"/>
    <mergeCell ref="BZ630:CG630"/>
    <mergeCell ref="CH630:CO630"/>
    <mergeCell ref="CP630:CY630"/>
    <mergeCell ref="CZ630:DI630"/>
    <mergeCell ref="DJ630:DQ630"/>
    <mergeCell ref="DR630:DY630"/>
    <mergeCell ref="DJ629:DQ629"/>
    <mergeCell ref="DR629:DY629"/>
    <mergeCell ref="BR630:BY630"/>
    <mergeCell ref="BR629:BY629"/>
    <mergeCell ref="BZ629:CG629"/>
    <mergeCell ref="CH629:CO629"/>
    <mergeCell ref="CP629:CY629"/>
    <mergeCell ref="CZ629:DI629"/>
    <mergeCell ref="BZ632:CG632"/>
    <mergeCell ref="CH632:CO632"/>
    <mergeCell ref="CP632:CY632"/>
    <mergeCell ref="CZ632:DI632"/>
    <mergeCell ref="DJ632:DQ632"/>
    <mergeCell ref="DR632:DY632"/>
    <mergeCell ref="DJ631:DQ631"/>
    <mergeCell ref="DR631:DY631"/>
    <mergeCell ref="BR632:BY632"/>
    <mergeCell ref="BR631:BY631"/>
    <mergeCell ref="BZ631:CG631"/>
    <mergeCell ref="CH631:CO631"/>
    <mergeCell ref="CP631:CY631"/>
    <mergeCell ref="CZ631:DI631"/>
    <mergeCell ref="N644:W644"/>
    <mergeCell ref="AG644:AP644"/>
    <mergeCell ref="CB644:CK644"/>
    <mergeCell ref="CU644:DD644"/>
    <mergeCell ref="I646:P653"/>
    <mergeCell ref="Q646:AJ647"/>
    <mergeCell ref="AK646:BH647"/>
    <mergeCell ref="BW646:CD653"/>
    <mergeCell ref="CE646:CX647"/>
    <mergeCell ref="CY646:DV647"/>
    <mergeCell ref="BZ633:CG633"/>
    <mergeCell ref="CH633:CO633"/>
    <mergeCell ref="DJ633:DQ633"/>
    <mergeCell ref="DR633:DY633"/>
    <mergeCell ref="BE639:BL640"/>
    <mergeCell ref="DS639:DZ640"/>
    <mergeCell ref="BR633:BY633"/>
    <mergeCell ref="Q652:T652"/>
    <mergeCell ref="U652:AF652"/>
    <mergeCell ref="AL652:AM652"/>
    <mergeCell ref="CE652:CH652"/>
    <mergeCell ref="CI652:CT652"/>
    <mergeCell ref="CZ652:DA652"/>
    <mergeCell ref="Q651:T651"/>
    <mergeCell ref="U651:AF651"/>
    <mergeCell ref="AL651:AM651"/>
    <mergeCell ref="CE651:CH651"/>
    <mergeCell ref="CI651:CT651"/>
    <mergeCell ref="CZ651:DA651"/>
    <mergeCell ref="CK649:CT649"/>
    <mergeCell ref="CZ649:DA649"/>
    <mergeCell ref="Q650:T650"/>
    <mergeCell ref="U650:V650"/>
    <mergeCell ref="W650:X650"/>
    <mergeCell ref="AL650:AM650"/>
    <mergeCell ref="CE650:CH650"/>
    <mergeCell ref="CI650:CJ650"/>
    <mergeCell ref="CK650:CL650"/>
    <mergeCell ref="CZ650:DA650"/>
    <mergeCell ref="Q649:T649"/>
    <mergeCell ref="U649:V649"/>
    <mergeCell ref="W649:AF649"/>
    <mergeCell ref="AL649:AM649"/>
    <mergeCell ref="CE649:CH649"/>
    <mergeCell ref="CI649:CJ649"/>
    <mergeCell ref="CK659:CL659"/>
    <mergeCell ref="CZ659:DA659"/>
    <mergeCell ref="Q660:T660"/>
    <mergeCell ref="U660:AF660"/>
    <mergeCell ref="CE660:CH660"/>
    <mergeCell ref="CI660:CT660"/>
    <mergeCell ref="CE658:CH658"/>
    <mergeCell ref="CI658:CJ658"/>
    <mergeCell ref="CK658:CT658"/>
    <mergeCell ref="CZ658:DA658"/>
    <mergeCell ref="Q659:T659"/>
    <mergeCell ref="U659:V659"/>
    <mergeCell ref="W659:X659"/>
    <mergeCell ref="AL659:AM659"/>
    <mergeCell ref="CE659:CH659"/>
    <mergeCell ref="CI659:CJ659"/>
    <mergeCell ref="BW655:CD662"/>
    <mergeCell ref="CE655:CX656"/>
    <mergeCell ref="CY655:DV656"/>
    <mergeCell ref="Q658:T658"/>
    <mergeCell ref="U658:V658"/>
    <mergeCell ref="W658:AF658"/>
    <mergeCell ref="AL658:AM658"/>
    <mergeCell ref="E700:BJ700"/>
    <mergeCell ref="BS700:DX700"/>
    <mergeCell ref="E701:BJ701"/>
    <mergeCell ref="BS701:DX701"/>
    <mergeCell ref="E702:BJ702"/>
    <mergeCell ref="BS702:DX702"/>
    <mergeCell ref="E697:BJ697"/>
    <mergeCell ref="BS697:DX697"/>
    <mergeCell ref="E698:BJ698"/>
    <mergeCell ref="BS698:DX698"/>
    <mergeCell ref="E699:BJ699"/>
    <mergeCell ref="BS699:DX699"/>
    <mergeCell ref="Q661:T661"/>
    <mergeCell ref="U661:AF661"/>
    <mergeCell ref="CE661:CH661"/>
    <mergeCell ref="CI661:CT661"/>
    <mergeCell ref="BE693:BL694"/>
    <mergeCell ref="DS693:DZ694"/>
    <mergeCell ref="BS710:DX710"/>
    <mergeCell ref="E711:BJ711"/>
    <mergeCell ref="BS711:DX711"/>
    <mergeCell ref="E713:BJ713"/>
    <mergeCell ref="BS713:DX713"/>
    <mergeCell ref="E706:BJ706"/>
    <mergeCell ref="BS706:DX706"/>
    <mergeCell ref="E708:BJ708"/>
    <mergeCell ref="BS708:DX708"/>
    <mergeCell ref="E709:BJ709"/>
    <mergeCell ref="BS709:DX709"/>
    <mergeCell ref="E703:BJ703"/>
    <mergeCell ref="BS703:DX703"/>
    <mergeCell ref="E704:BJ704"/>
    <mergeCell ref="BS704:DX704"/>
    <mergeCell ref="E705:BJ705"/>
    <mergeCell ref="BS705:DX705"/>
    <mergeCell ref="BS718:DX718"/>
    <mergeCell ref="E719:BJ719"/>
    <mergeCell ref="BS719:DX719"/>
    <mergeCell ref="BE739:BL740"/>
    <mergeCell ref="DS739:DZ740"/>
    <mergeCell ref="E714:BJ714"/>
    <mergeCell ref="BS714:DX714"/>
    <mergeCell ref="E715:BJ715"/>
    <mergeCell ref="BS715:DX715"/>
    <mergeCell ref="E716:BJ716"/>
    <mergeCell ref="BS716:DX716"/>
    <mergeCell ref="Q751:T751"/>
    <mergeCell ref="U751:AF751"/>
    <mergeCell ref="AL751:AM751"/>
    <mergeCell ref="CE751:CH751"/>
    <mergeCell ref="CI751:CT751"/>
    <mergeCell ref="CZ751:DA751"/>
    <mergeCell ref="CK749:CT749"/>
    <mergeCell ref="CZ749:DA749"/>
    <mergeCell ref="Q750:T750"/>
    <mergeCell ref="U750:V750"/>
    <mergeCell ref="CE749:CH749"/>
    <mergeCell ref="CI749:CJ749"/>
    <mergeCell ref="N744:W744"/>
    <mergeCell ref="AG744:AP744"/>
    <mergeCell ref="CB744:CK744"/>
    <mergeCell ref="CU744:DD744"/>
    <mergeCell ref="I746:P754"/>
    <mergeCell ref="Q746:AJ747"/>
    <mergeCell ref="AK746:BH747"/>
    <mergeCell ref="BW746:CD754"/>
    <mergeCell ref="CE746:CX747"/>
    <mergeCell ref="CY746:DV747"/>
    <mergeCell ref="BW756:CD764"/>
    <mergeCell ref="CE756:CX757"/>
    <mergeCell ref="CY756:DV757"/>
    <mergeCell ref="Q759:T759"/>
    <mergeCell ref="U759:V759"/>
    <mergeCell ref="Q752:T752"/>
    <mergeCell ref="U752:AF752"/>
    <mergeCell ref="AL752:AM752"/>
    <mergeCell ref="CE752:CH752"/>
    <mergeCell ref="CI752:CT752"/>
    <mergeCell ref="CZ752:DA752"/>
    <mergeCell ref="Q762:T762"/>
    <mergeCell ref="U762:AF762"/>
    <mergeCell ref="CE762:CH762"/>
    <mergeCell ref="DS793:DZ794"/>
    <mergeCell ref="G773:X774"/>
    <mergeCell ref="Y773:BH774"/>
    <mergeCell ref="CI762:CT762"/>
    <mergeCell ref="W750:X750"/>
    <mergeCell ref="AL750:AM750"/>
    <mergeCell ref="CE750:CH750"/>
    <mergeCell ref="CI750:CJ750"/>
    <mergeCell ref="CK750:CL750"/>
    <mergeCell ref="CZ750:DA750"/>
    <mergeCell ref="DS769:DZ770"/>
    <mergeCell ref="CK760:CL760"/>
    <mergeCell ref="CZ760:DA760"/>
    <mergeCell ref="Q761:T761"/>
    <mergeCell ref="U761:AF761"/>
    <mergeCell ref="CE761:CH761"/>
    <mergeCell ref="CI761:CT761"/>
    <mergeCell ref="Q760:T760"/>
    <mergeCell ref="U760:V760"/>
    <mergeCell ref="W760:X760"/>
    <mergeCell ref="AL760:AM760"/>
    <mergeCell ref="CE760:CH760"/>
    <mergeCell ref="CI760:CJ760"/>
    <mergeCell ref="W759:AF759"/>
    <mergeCell ref="AL759:AM759"/>
    <mergeCell ref="CE759:CH759"/>
    <mergeCell ref="CI759:CJ759"/>
    <mergeCell ref="CK759:CT759"/>
    <mergeCell ref="CZ759:DA759"/>
    <mergeCell ref="AL753:AM753"/>
    <mergeCell ref="CZ753:DA753"/>
    <mergeCell ref="I756:P764"/>
    <mergeCell ref="BU773:CL774"/>
    <mergeCell ref="CM773:DV774"/>
    <mergeCell ref="G775:X775"/>
    <mergeCell ref="Y775:BH775"/>
    <mergeCell ref="BU775:CL775"/>
    <mergeCell ref="CM775:DV775"/>
    <mergeCell ref="DI802:DX802"/>
    <mergeCell ref="BY801:CP801"/>
    <mergeCell ref="CQ801:DH801"/>
    <mergeCell ref="E802:J802"/>
    <mergeCell ref="K802:AB802"/>
    <mergeCell ref="AC802:AT802"/>
    <mergeCell ref="AU802:BJ802"/>
    <mergeCell ref="BS802:BX802"/>
    <mergeCell ref="BY802:CP802"/>
    <mergeCell ref="CQ802:DH802"/>
    <mergeCell ref="E797:BJ798"/>
    <mergeCell ref="BS797:DX798"/>
    <mergeCell ref="E800:J801"/>
    <mergeCell ref="K800:AT800"/>
    <mergeCell ref="AU800:BJ801"/>
    <mergeCell ref="BS800:BX801"/>
    <mergeCell ref="BY800:DH800"/>
    <mergeCell ref="DI800:DX801"/>
    <mergeCell ref="K801:AB801"/>
    <mergeCell ref="AC801:AT801"/>
    <mergeCell ref="G776:X776"/>
    <mergeCell ref="Y776:BH776"/>
    <mergeCell ref="BU776:CL776"/>
    <mergeCell ref="CM776:DV776"/>
    <mergeCell ref="BE793:BL794"/>
    <mergeCell ref="BS803:BX803"/>
    <mergeCell ref="BY803:CP803"/>
    <mergeCell ref="DA139:DK139"/>
    <mergeCell ref="BR188:CJ188"/>
    <mergeCell ref="BR192:CJ192"/>
    <mergeCell ref="BR196:CJ196"/>
    <mergeCell ref="D196:V196"/>
    <mergeCell ref="D192:V192"/>
    <mergeCell ref="D188:V188"/>
    <mergeCell ref="BR244:CJ244"/>
    <mergeCell ref="D244:V244"/>
    <mergeCell ref="D201:BK204"/>
    <mergeCell ref="BR201:DY204"/>
    <mergeCell ref="AC244:BK246"/>
    <mergeCell ref="CQ244:DY246"/>
    <mergeCell ref="D245:V246"/>
    <mergeCell ref="BR245:CJ246"/>
    <mergeCell ref="D241:R241"/>
    <mergeCell ref="CQ803:DH803"/>
    <mergeCell ref="DI803:DX803"/>
    <mergeCell ref="Q655:AJ656"/>
    <mergeCell ref="AK655:BH656"/>
    <mergeCell ref="M510:O510"/>
    <mergeCell ref="P510:Y510"/>
    <mergeCell ref="Z510:AE510"/>
    <mergeCell ref="AF510:AH510"/>
    <mergeCell ref="AI510:AP510"/>
    <mergeCell ref="AQ510:AZ510"/>
    <mergeCell ref="BA510:BJ510"/>
    <mergeCell ref="F384:BI384"/>
    <mergeCell ref="M515:O515"/>
    <mergeCell ref="P515:Y515"/>
    <mergeCell ref="E834:BJ835"/>
    <mergeCell ref="BS834:DX835"/>
    <mergeCell ref="E803:J803"/>
    <mergeCell ref="K803:AB803"/>
    <mergeCell ref="AC803:AT803"/>
    <mergeCell ref="L54:AQ54"/>
    <mergeCell ref="AR54:AX54"/>
    <mergeCell ref="AY54:BE54"/>
    <mergeCell ref="G54:K54"/>
    <mergeCell ref="G55:K55"/>
    <mergeCell ref="L55:AQ55"/>
    <mergeCell ref="AR55:AX55"/>
    <mergeCell ref="AY55:BE55"/>
    <mergeCell ref="G56:K56"/>
    <mergeCell ref="L56:AQ56"/>
    <mergeCell ref="AR56:AX56"/>
    <mergeCell ref="AY56:BE56"/>
    <mergeCell ref="G57:K57"/>
    <mergeCell ref="L57:AQ57"/>
    <mergeCell ref="AR57:AX57"/>
    <mergeCell ref="AY57:BE57"/>
    <mergeCell ref="AU803:BJ803"/>
    <mergeCell ref="BE769:BL770"/>
    <mergeCell ref="Q756:AJ757"/>
    <mergeCell ref="AK756:BH757"/>
    <mergeCell ref="Q749:T749"/>
    <mergeCell ref="U749:V749"/>
    <mergeCell ref="W749:AF749"/>
    <mergeCell ref="AL749:AM749"/>
    <mergeCell ref="E718:BJ718"/>
    <mergeCell ref="E710:BJ710"/>
    <mergeCell ref="I655:P662"/>
    <mergeCell ref="G58:K58"/>
    <mergeCell ref="L58:AQ58"/>
    <mergeCell ref="AR58:AX58"/>
    <mergeCell ref="AY58:BE58"/>
    <mergeCell ref="G59:K59"/>
    <mergeCell ref="L59:AQ59"/>
    <mergeCell ref="AR59:AX59"/>
    <mergeCell ref="AY59:BE59"/>
    <mergeCell ref="G60:K60"/>
    <mergeCell ref="L60:AQ60"/>
    <mergeCell ref="AR60:AX60"/>
    <mergeCell ref="AY60:BE60"/>
    <mergeCell ref="G61:K61"/>
    <mergeCell ref="L61:AQ61"/>
    <mergeCell ref="AR61:AX61"/>
    <mergeCell ref="AY61:BE61"/>
    <mergeCell ref="G62:K62"/>
    <mergeCell ref="L62:AQ62"/>
    <mergeCell ref="AR62:AX62"/>
    <mergeCell ref="AY62:BE62"/>
    <mergeCell ref="G63:K63"/>
    <mergeCell ref="L63:AQ63"/>
    <mergeCell ref="AR63:AX63"/>
    <mergeCell ref="AY63:BE63"/>
    <mergeCell ref="G64:K64"/>
    <mergeCell ref="L64:AQ64"/>
    <mergeCell ref="AR64:AX64"/>
    <mergeCell ref="AY64:BE64"/>
    <mergeCell ref="G65:K65"/>
    <mergeCell ref="L65:AQ65"/>
    <mergeCell ref="AR65:AX65"/>
    <mergeCell ref="AY65:BE65"/>
    <mergeCell ref="G66:K66"/>
    <mergeCell ref="L66:AQ66"/>
    <mergeCell ref="AR66:AX66"/>
    <mergeCell ref="AY66:BE66"/>
    <mergeCell ref="G67:K67"/>
    <mergeCell ref="L67:AQ67"/>
    <mergeCell ref="AR67:AX67"/>
    <mergeCell ref="AY67:BE67"/>
    <mergeCell ref="G68:K68"/>
    <mergeCell ref="L68:AQ68"/>
    <mergeCell ref="AR68:AX68"/>
    <mergeCell ref="AY68:BE68"/>
    <mergeCell ref="G69:K69"/>
    <mergeCell ref="L69:AQ69"/>
    <mergeCell ref="AR69:AX69"/>
    <mergeCell ref="AY69:BE69"/>
    <mergeCell ref="G70:K70"/>
    <mergeCell ref="L70:AQ70"/>
    <mergeCell ref="AR70:AX70"/>
    <mergeCell ref="AY70:BE70"/>
    <mergeCell ref="G71:K71"/>
    <mergeCell ref="L71:AQ71"/>
    <mergeCell ref="AR71:AX71"/>
    <mergeCell ref="AY71:BE71"/>
    <mergeCell ref="G72:K72"/>
    <mergeCell ref="L72:AQ72"/>
    <mergeCell ref="AR72:AX72"/>
    <mergeCell ref="AY72:BE72"/>
    <mergeCell ref="D511:F511"/>
    <mergeCell ref="G511:L511"/>
    <mergeCell ref="M511:O511"/>
    <mergeCell ref="P511:Y511"/>
    <mergeCell ref="Z511:AE511"/>
    <mergeCell ref="AF511:AH511"/>
    <mergeCell ref="AI511:AP511"/>
    <mergeCell ref="AQ511:AZ511"/>
    <mergeCell ref="BA511:BJ511"/>
    <mergeCell ref="D512:F512"/>
    <mergeCell ref="G512:L512"/>
    <mergeCell ref="M512:O512"/>
    <mergeCell ref="P512:Y512"/>
    <mergeCell ref="Z512:AE512"/>
    <mergeCell ref="AF512:AH512"/>
    <mergeCell ref="AI512:AP512"/>
    <mergeCell ref="AQ512:AZ512"/>
    <mergeCell ref="BA512:BJ512"/>
    <mergeCell ref="D510:F510"/>
    <mergeCell ref="G510:L510"/>
    <mergeCell ref="D523:F523"/>
    <mergeCell ref="G523:L523"/>
    <mergeCell ref="M523:O523"/>
    <mergeCell ref="P523:Y523"/>
    <mergeCell ref="Z523:AE523"/>
    <mergeCell ref="AF523:AH523"/>
    <mergeCell ref="AI523:AP523"/>
    <mergeCell ref="AQ523:AZ523"/>
    <mergeCell ref="BA523:BJ523"/>
    <mergeCell ref="D524:F524"/>
    <mergeCell ref="G524:L524"/>
    <mergeCell ref="M524:O524"/>
    <mergeCell ref="P524:Y524"/>
    <mergeCell ref="Z524:AE524"/>
    <mergeCell ref="D519:F519"/>
    <mergeCell ref="G519:L519"/>
    <mergeCell ref="M519:O519"/>
    <mergeCell ref="P519:Y519"/>
    <mergeCell ref="Z519:AE519"/>
    <mergeCell ref="AF519:AH519"/>
    <mergeCell ref="AI519:AP519"/>
    <mergeCell ref="AQ519:AZ519"/>
    <mergeCell ref="BA519:BJ519"/>
    <mergeCell ref="D520:F520"/>
    <mergeCell ref="G520:L520"/>
    <mergeCell ref="M520:O520"/>
    <mergeCell ref="P520:Y520"/>
    <mergeCell ref="Z520:AE520"/>
    <mergeCell ref="D515:F515"/>
    <mergeCell ref="G515:L515"/>
    <mergeCell ref="D507:F508"/>
    <mergeCell ref="G507:Y507"/>
    <mergeCell ref="Z507:AZ507"/>
    <mergeCell ref="BA507:BJ507"/>
    <mergeCell ref="G508:L508"/>
    <mergeCell ref="M508:O508"/>
    <mergeCell ref="P508:Y508"/>
    <mergeCell ref="Z508:AE508"/>
    <mergeCell ref="AF508:AH508"/>
    <mergeCell ref="AI508:AP508"/>
    <mergeCell ref="AQ508:AZ508"/>
    <mergeCell ref="BA508:BJ508"/>
    <mergeCell ref="D509:F509"/>
    <mergeCell ref="G509:L509"/>
    <mergeCell ref="M509:O509"/>
    <mergeCell ref="P509:Y509"/>
    <mergeCell ref="Z509:AE509"/>
    <mergeCell ref="AF509:AH509"/>
    <mergeCell ref="AI509:AP509"/>
    <mergeCell ref="AQ509:AZ509"/>
    <mergeCell ref="BA509:BJ509"/>
    <mergeCell ref="Z513:AE513"/>
    <mergeCell ref="AF513:AH513"/>
    <mergeCell ref="AI513:AP513"/>
    <mergeCell ref="AQ513:AZ513"/>
    <mergeCell ref="BA513:BJ513"/>
    <mergeCell ref="D514:F514"/>
    <mergeCell ref="G514:L514"/>
    <mergeCell ref="M514:O514"/>
    <mergeCell ref="P514:Y514"/>
    <mergeCell ref="Z514:AE514"/>
    <mergeCell ref="AF514:AH514"/>
    <mergeCell ref="AI514:AP514"/>
    <mergeCell ref="AQ514:AZ514"/>
    <mergeCell ref="BA514:BJ514"/>
    <mergeCell ref="AF516:AH516"/>
    <mergeCell ref="AI516:AP516"/>
    <mergeCell ref="AQ516:AZ516"/>
    <mergeCell ref="BA516:BJ516"/>
    <mergeCell ref="Z515:AE515"/>
    <mergeCell ref="AF515:AH515"/>
    <mergeCell ref="AI515:AP515"/>
    <mergeCell ref="AQ515:AZ515"/>
    <mergeCell ref="BA515:BJ515"/>
    <mergeCell ref="D516:F516"/>
    <mergeCell ref="G516:L516"/>
    <mergeCell ref="M516:O516"/>
    <mergeCell ref="P516:Y516"/>
    <mergeCell ref="Z516:AE516"/>
    <mergeCell ref="D513:F513"/>
    <mergeCell ref="G513:L513"/>
    <mergeCell ref="M513:O513"/>
    <mergeCell ref="P513:Y513"/>
    <mergeCell ref="D517:F517"/>
    <mergeCell ref="G517:L517"/>
    <mergeCell ref="M517:O517"/>
    <mergeCell ref="P517:Y517"/>
    <mergeCell ref="Z517:AE517"/>
    <mergeCell ref="AF517:AH517"/>
    <mergeCell ref="AI517:AP517"/>
    <mergeCell ref="AQ517:AZ517"/>
    <mergeCell ref="BA517:BJ517"/>
    <mergeCell ref="D518:F518"/>
    <mergeCell ref="G518:L518"/>
    <mergeCell ref="M518:O518"/>
    <mergeCell ref="P518:Y518"/>
    <mergeCell ref="Z518:AE518"/>
    <mergeCell ref="AF518:AH518"/>
    <mergeCell ref="AI518:AP518"/>
    <mergeCell ref="AQ518:AZ518"/>
    <mergeCell ref="BA518:BJ518"/>
    <mergeCell ref="AF520:AH520"/>
    <mergeCell ref="AI520:AP520"/>
    <mergeCell ref="AQ520:AZ520"/>
    <mergeCell ref="BA520:BJ520"/>
    <mergeCell ref="D521:F521"/>
    <mergeCell ref="G521:L521"/>
    <mergeCell ref="M521:O521"/>
    <mergeCell ref="P521:Y521"/>
    <mergeCell ref="Z521:AE521"/>
    <mergeCell ref="AF521:AH521"/>
    <mergeCell ref="AI521:AP521"/>
    <mergeCell ref="AQ521:AZ521"/>
    <mergeCell ref="BA521:BJ521"/>
    <mergeCell ref="D522:F522"/>
    <mergeCell ref="G522:L522"/>
    <mergeCell ref="M522:O522"/>
    <mergeCell ref="P522:Y522"/>
    <mergeCell ref="Z522:AE522"/>
    <mergeCell ref="AF522:AH522"/>
    <mergeCell ref="AI522:AP522"/>
    <mergeCell ref="AQ522:AZ522"/>
    <mergeCell ref="BA522:BJ522"/>
    <mergeCell ref="AF524:AH524"/>
    <mergeCell ref="AI524:AP524"/>
    <mergeCell ref="AQ524:AZ524"/>
    <mergeCell ref="BA524:BJ524"/>
    <mergeCell ref="D525:F525"/>
    <mergeCell ref="G525:L525"/>
    <mergeCell ref="M525:O525"/>
    <mergeCell ref="P525:Y525"/>
    <mergeCell ref="Z525:AE525"/>
    <mergeCell ref="AF525:AH525"/>
    <mergeCell ref="AI525:AP525"/>
    <mergeCell ref="AQ525:AZ525"/>
    <mergeCell ref="BA525:BJ525"/>
    <mergeCell ref="D526:F526"/>
    <mergeCell ref="G526:L526"/>
    <mergeCell ref="M526:O526"/>
    <mergeCell ref="P526:Y526"/>
    <mergeCell ref="Z526:AE526"/>
    <mergeCell ref="AF526:AH526"/>
    <mergeCell ref="AI526:AP526"/>
    <mergeCell ref="AQ526:AZ526"/>
    <mergeCell ref="BA526:BJ526"/>
    <mergeCell ref="H563:Q564"/>
    <mergeCell ref="U563:AD564"/>
    <mergeCell ref="AH563:AQ564"/>
    <mergeCell ref="AU563:BD564"/>
    <mergeCell ref="H565:Q565"/>
    <mergeCell ref="U565:AD565"/>
    <mergeCell ref="AH565:AQ565"/>
    <mergeCell ref="AU565:BD565"/>
    <mergeCell ref="H567:Q568"/>
    <mergeCell ref="U567:AD568"/>
    <mergeCell ref="AH567:AQ568"/>
    <mergeCell ref="D527:F527"/>
    <mergeCell ref="G527:L527"/>
    <mergeCell ref="M527:O527"/>
    <mergeCell ref="P527:Y527"/>
    <mergeCell ref="Z527:AE527"/>
    <mergeCell ref="AF527:AH527"/>
    <mergeCell ref="AI527:AP527"/>
    <mergeCell ref="AQ527:AZ527"/>
    <mergeCell ref="BA527:BJ527"/>
    <mergeCell ref="D528:F528"/>
    <mergeCell ref="G528:L528"/>
    <mergeCell ref="M528:O528"/>
    <mergeCell ref="P528:Y528"/>
    <mergeCell ref="Z528:AE528"/>
    <mergeCell ref="AF528:AH528"/>
    <mergeCell ref="AI528:AP528"/>
    <mergeCell ref="AQ528:AZ528"/>
    <mergeCell ref="BA528:BJ528"/>
    <mergeCell ref="Y546:AM547"/>
    <mergeCell ref="Y548:AM548"/>
    <mergeCell ref="Y550:AM551"/>
    <mergeCell ref="Y552:AM552"/>
    <mergeCell ref="H555:Q556"/>
    <mergeCell ref="U555:AD556"/>
    <mergeCell ref="AH555:AQ556"/>
    <mergeCell ref="AU555:BD556"/>
    <mergeCell ref="H557:Q557"/>
    <mergeCell ref="U557:AD557"/>
    <mergeCell ref="AH557:AQ557"/>
    <mergeCell ref="AU557:BD557"/>
    <mergeCell ref="H559:Q560"/>
    <mergeCell ref="U559:AD560"/>
    <mergeCell ref="AH559:AQ560"/>
    <mergeCell ref="AU559:BD560"/>
    <mergeCell ref="H561:Q561"/>
    <mergeCell ref="U561:AD561"/>
    <mergeCell ref="AH561:AQ561"/>
    <mergeCell ref="AU561:BD561"/>
    <mergeCell ref="AU567:BD568"/>
    <mergeCell ref="H569:Q569"/>
    <mergeCell ref="U569:AD569"/>
    <mergeCell ref="AH569:AQ569"/>
    <mergeCell ref="E592:N593"/>
    <mergeCell ref="O592:AC593"/>
    <mergeCell ref="AD592:BG593"/>
    <mergeCell ref="E578:N579"/>
    <mergeCell ref="O578:AC579"/>
    <mergeCell ref="AD578:BG579"/>
    <mergeCell ref="E580:N581"/>
    <mergeCell ref="O580:AC581"/>
    <mergeCell ref="AD580:BG581"/>
    <mergeCell ref="E582:N583"/>
    <mergeCell ref="O582:AC583"/>
    <mergeCell ref="AD582:BG583"/>
    <mergeCell ref="E584:N585"/>
    <mergeCell ref="O584:AC585"/>
    <mergeCell ref="AD584:BG585"/>
    <mergeCell ref="E586:N587"/>
    <mergeCell ref="O586:AC587"/>
    <mergeCell ref="AD586:BG587"/>
    <mergeCell ref="E588:N589"/>
    <mergeCell ref="O588:AC589"/>
    <mergeCell ref="AD588:BG589"/>
    <mergeCell ref="E590:N591"/>
    <mergeCell ref="O590:AC591"/>
    <mergeCell ref="AD590:BG591"/>
    <mergeCell ref="AU569:BD569"/>
    <mergeCell ref="BE574:BL575"/>
  </mergeCells>
  <phoneticPr fontId="23"/>
  <printOptions horizontalCentered="1"/>
  <pageMargins left="0.51181102362204722" right="0.51181102362204722" top="0.74803149606299213" bottom="0.74803149606299213" header="0.31496062992125984" footer="0.31496062992125984"/>
  <pageSetup paperSize="9" scale="70" pageOrder="overThenDown" orientation="portrait" r:id="rId1"/>
  <headerFooter>
    <oddFooter>&amp;C&amp;P</oddFooter>
  </headerFooter>
  <rowBreaks count="16" manualBreakCount="16">
    <brk id="45" max="64" man="1"/>
    <brk id="97" max="64" man="1"/>
    <brk id="145" max="64" man="1"/>
    <brk id="206" max="64" man="1"/>
    <brk id="263" max="64" man="1"/>
    <brk id="306" max="64" man="1"/>
    <brk id="358" max="64" man="1"/>
    <brk id="401" max="64" man="1"/>
    <brk id="437" max="64" man="1"/>
    <brk id="499" max="64" man="1"/>
    <brk id="541" max="64" man="1"/>
    <brk id="595" max="64" man="1"/>
    <brk id="637" max="64" man="1"/>
    <brk id="691" max="64" man="1"/>
    <brk id="737" max="64" man="1"/>
    <brk id="791" max="64" man="1"/>
  </rowBreaks>
  <colBreaks count="2" manualBreakCount="2">
    <brk id="66" max="1243" man="1"/>
    <brk id="132" min="1" max="72"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今井 信介</cp:lastModifiedBy>
  <cp:lastPrinted>2021-04-13T11:48:46Z</cp:lastPrinted>
  <dcterms:created xsi:type="dcterms:W3CDTF">2018-11-26T07:26:17Z</dcterms:created>
  <dcterms:modified xsi:type="dcterms:W3CDTF">2021-04-23T09:05:06Z</dcterms:modified>
</cp:coreProperties>
</file>