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シート" sheetId="3" r:id="rId1"/>
    <sheet name="印刷シート　事業所税納付書" sheetId="1" r:id="rId2"/>
  </sheets>
  <definedNames>
    <definedName name="_xlnm.Print_Area" localSheetId="1">'印刷シート　事業所税納付書'!$A$1:$CQ$51</definedName>
    <definedName name="リスト">'印刷シート　事業所税納付書'!$FE$15:$FE$19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3" i="1"/>
  <c r="AM21" i="1"/>
  <c r="AM23" i="1"/>
  <c r="J32" i="1" l="1"/>
  <c r="AR32" i="1" s="1"/>
  <c r="BZ32" i="1" s="1"/>
  <c r="L32" i="1"/>
  <c r="AT32" i="1" s="1"/>
  <c r="CB32" i="1" s="1"/>
  <c r="N32" i="1"/>
  <c r="AV32" i="1" s="1"/>
  <c r="CD32" i="1" s="1"/>
  <c r="P32" i="1"/>
  <c r="AX32" i="1" s="1"/>
  <c r="CF32" i="1" s="1"/>
  <c r="Z32" i="1"/>
  <c r="BH32" i="1" s="1"/>
  <c r="CP32" i="1" s="1"/>
  <c r="X32" i="1"/>
  <c r="BF32" i="1" s="1"/>
  <c r="CN32" i="1" s="1"/>
  <c r="V32" i="1"/>
  <c r="BD32" i="1" s="1"/>
  <c r="CL32" i="1" s="1"/>
  <c r="T32" i="1"/>
  <c r="BB32" i="1" s="1"/>
  <c r="CJ32" i="1" s="1"/>
  <c r="R32" i="1"/>
  <c r="AZ32" i="1" s="1"/>
  <c r="CH32" i="1" s="1"/>
  <c r="J27" i="1"/>
  <c r="AR27" i="1" s="1"/>
  <c r="BZ27" i="1" s="1"/>
  <c r="Z27" i="1"/>
  <c r="BH27" i="1" s="1"/>
  <c r="CP27" i="1" s="1"/>
  <c r="X27" i="1"/>
  <c r="BF27" i="1" s="1"/>
  <c r="CN27" i="1" s="1"/>
  <c r="V27" i="1"/>
  <c r="BD27" i="1" s="1"/>
  <c r="CL27" i="1" s="1"/>
  <c r="P27" i="1"/>
  <c r="AX27" i="1" s="1"/>
  <c r="CF27" i="1" s="1"/>
  <c r="N27" i="1"/>
  <c r="AV27" i="1" s="1"/>
  <c r="CD27" i="1" s="1"/>
  <c r="L27" i="1"/>
  <c r="AT27" i="1" s="1"/>
  <c r="CB27" i="1" s="1"/>
  <c r="T27" i="1"/>
  <c r="BB27" i="1" s="1"/>
  <c r="CJ27" i="1" s="1"/>
  <c r="R27" i="1"/>
  <c r="AZ27" i="1" s="1"/>
  <c r="CH27" i="1" s="1"/>
  <c r="E25" i="1"/>
  <c r="W38" i="1"/>
  <c r="BE38" i="1" s="1"/>
  <c r="CM38" i="1" s="1"/>
  <c r="R38" i="1"/>
  <c r="AZ38" i="1" s="1"/>
  <c r="CH38" i="1" s="1"/>
  <c r="M38" i="1"/>
  <c r="AU38" i="1" s="1"/>
  <c r="CC38" i="1" s="1"/>
  <c r="O9" i="1"/>
  <c r="Q11" i="1"/>
  <c r="AY11" i="1" s="1"/>
  <c r="CG11" i="1" s="1"/>
  <c r="BU23" i="1" l="1"/>
  <c r="BU21" i="1"/>
  <c r="A18" i="1"/>
  <c r="A13" i="1"/>
  <c r="D9" i="1"/>
  <c r="C17" i="3"/>
  <c r="Z35" i="1" l="1"/>
  <c r="BH35" i="1" s="1"/>
  <c r="CP35" i="1" s="1"/>
  <c r="R35" i="1"/>
  <c r="AZ35" i="1" s="1"/>
  <c r="CH35" i="1" s="1"/>
  <c r="J35" i="1"/>
  <c r="AR35" i="1" s="1"/>
  <c r="BZ35" i="1" s="1"/>
  <c r="P35" i="1"/>
  <c r="AX35" i="1" s="1"/>
  <c r="CF35" i="1" s="1"/>
  <c r="X35" i="1"/>
  <c r="BF35" i="1" s="1"/>
  <c r="CN35" i="1" s="1"/>
  <c r="V35" i="1"/>
  <c r="BD35" i="1" s="1"/>
  <c r="CL35" i="1" s="1"/>
  <c r="N35" i="1"/>
  <c r="AV35" i="1" s="1"/>
  <c r="CD35" i="1" s="1"/>
  <c r="T35" i="1"/>
  <c r="BB35" i="1" s="1"/>
  <c r="CJ35" i="1" s="1"/>
  <c r="L35" i="1"/>
  <c r="AT35" i="1" s="1"/>
  <c r="CB35" i="1" s="1"/>
  <c r="AW11" i="1"/>
  <c r="CE11" i="1" s="1"/>
  <c r="AI13" i="1"/>
  <c r="BQ13" i="1" s="1"/>
  <c r="AM25" i="1"/>
  <c r="BU25" i="1" s="1"/>
  <c r="AI18" i="1"/>
  <c r="BQ18" i="1" s="1"/>
  <c r="AL9" i="1"/>
  <c r="BT9" i="1" s="1"/>
  <c r="AW9" i="1"/>
  <c r="CE9" i="1" s="1"/>
</calcChain>
</file>

<file path=xl/sharedStrings.xml><?xml version="1.0" encoding="utf-8"?>
<sst xmlns="http://schemas.openxmlformats.org/spreadsheetml/2006/main" count="163" uniqueCount="85">
  <si>
    <t>事業所税領収証書　公　</t>
    <rPh sb="9" eb="10">
      <t>コウ</t>
    </rPh>
    <phoneticPr fontId="2"/>
  </si>
  <si>
    <t>事業所税納付書 原符　公</t>
    <rPh sb="11" eb="12">
      <t>コウ</t>
    </rPh>
    <phoneticPr fontId="2"/>
  </si>
  <si>
    <t>事業所税領収済通知書　公</t>
    <rPh sb="11" eb="12">
      <t>コウ</t>
    </rPh>
    <phoneticPr fontId="2"/>
  </si>
  <si>
    <t>市町村コード</t>
    <rPh sb="0" eb="3">
      <t>シチョウソン</t>
    </rPh>
    <phoneticPr fontId="2"/>
  </si>
  <si>
    <t>東京都</t>
    <rPh sb="0" eb="2">
      <t>トウキョウ</t>
    </rPh>
    <rPh sb="2" eb="3">
      <t>ト</t>
    </rPh>
    <phoneticPr fontId="2"/>
  </si>
  <si>
    <t>三鷹市</t>
    <rPh sb="0" eb="3">
      <t>ミタカシ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</si>
  <si>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</si>
  <si>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</si>
  <si>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00170-4-960371</t>
    <phoneticPr fontId="2"/>
  </si>
  <si>
    <t>三鷹市会計管理者</t>
    <phoneticPr fontId="2"/>
  </si>
  <si>
    <t>年度</t>
    <rPh sb="0" eb="2">
      <t>ネンド</t>
    </rPh>
    <phoneticPr fontId="2"/>
  </si>
  <si>
    <t>管理番号</t>
    <rPh sb="0" eb="2">
      <t>カンリ</t>
    </rPh>
    <rPh sb="2" eb="4">
      <t>バンゴウ</t>
    </rPh>
    <phoneticPr fontId="2"/>
  </si>
  <si>
    <t>所在地（住所）</t>
    <rPh sb="0" eb="3">
      <t>ショザイチ</t>
    </rPh>
    <rPh sb="4" eb="6">
      <t>ジュウショ</t>
    </rPh>
    <phoneticPr fontId="2"/>
  </si>
  <si>
    <t>名称（氏名）</t>
    <rPh sb="0" eb="2">
      <t>メイショウ</t>
    </rPh>
    <rPh sb="3" eb="5">
      <t>シメイ</t>
    </rPh>
    <phoneticPr fontId="2"/>
  </si>
  <si>
    <t>事業年度　　　　又は　　　　　　課税期間</t>
    <rPh sb="0" eb="2">
      <t>ジギョウ</t>
    </rPh>
    <rPh sb="2" eb="4">
      <t>ネンド</t>
    </rPh>
    <rPh sb="8" eb="9">
      <t>マタ</t>
    </rPh>
    <rPh sb="16" eb="18">
      <t>カゼイ</t>
    </rPh>
    <rPh sb="18" eb="20">
      <t>キカン</t>
    </rPh>
    <phoneticPr fontId="2"/>
  </si>
  <si>
    <t>申告区分</t>
    <rPh sb="0" eb="2">
      <t>シンコク</t>
    </rPh>
    <rPh sb="2" eb="4">
      <t>クブン</t>
    </rPh>
    <phoneticPr fontId="2"/>
  </si>
  <si>
    <t>納　付　額</t>
    <rPh sb="0" eb="1">
      <t>オサメ</t>
    </rPh>
    <rPh sb="2" eb="3">
      <t>ツケ</t>
    </rPh>
    <rPh sb="4" eb="5">
      <t>ガク</t>
    </rPh>
    <phoneticPr fontId="2"/>
  </si>
  <si>
    <t>税額</t>
    <rPh sb="0" eb="2">
      <t>ゼイガク</t>
    </rPh>
    <phoneticPr fontId="2"/>
  </si>
  <si>
    <t>加算金</t>
    <rPh sb="0" eb="3">
      <t>カサンキン</t>
    </rPh>
    <phoneticPr fontId="2"/>
  </si>
  <si>
    <t>延滞金</t>
    <rPh sb="0" eb="3">
      <t>エンタイキン</t>
    </rPh>
    <phoneticPr fontId="2"/>
  </si>
  <si>
    <t>過少申告</t>
    <rPh sb="0" eb="2">
      <t>カショウ</t>
    </rPh>
    <rPh sb="2" eb="4">
      <t>シンコク</t>
    </rPh>
    <phoneticPr fontId="2"/>
  </si>
  <si>
    <t>不申告</t>
    <rPh sb="0" eb="1">
      <t>フ</t>
    </rPh>
    <rPh sb="1" eb="3">
      <t>シンコク</t>
    </rPh>
    <phoneticPr fontId="2"/>
  </si>
  <si>
    <t>重</t>
    <rPh sb="0" eb="1">
      <t>ジュウ</t>
    </rPh>
    <phoneticPr fontId="2"/>
  </si>
  <si>
    <t>合計</t>
    <rPh sb="0" eb="2">
      <t>ゴウケイ</t>
    </rPh>
    <phoneticPr fontId="2"/>
  </si>
  <si>
    <t>納期限</t>
    <rPh sb="0" eb="3">
      <t>ノウキゲン</t>
    </rPh>
    <phoneticPr fontId="2"/>
  </si>
  <si>
    <t>領 収 日 付 印</t>
    <rPh sb="0" eb="1">
      <t>リョウ</t>
    </rPh>
    <rPh sb="2" eb="3">
      <t>オサム</t>
    </rPh>
    <rPh sb="4" eb="5">
      <t>ニチ</t>
    </rPh>
    <rPh sb="6" eb="7">
      <t>ツケ</t>
    </rPh>
    <rPh sb="8" eb="9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</si>
  <si>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</si>
  <si>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</si>
  <si>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</si>
  <si>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ゆうちょ銀行・郵便局については、東京都並びに神奈川県、埼玉県、千葉県、茨城県、栃木県、群馬県及び山梨県の各県に所在するもの（納期限内に限る。）</t>
    <phoneticPr fontId="2"/>
  </si>
  <si>
    <t>上記のとおり領収いたしました。（納税者保管）</t>
    <phoneticPr fontId="2"/>
  </si>
  <si>
    <t>上記のとおり納付します。（金融機関保管）</t>
    <phoneticPr fontId="2"/>
  </si>
  <si>
    <t>上記のとおり通知します。（三鷹市保管）</t>
    <phoneticPr fontId="2"/>
  </si>
  <si>
    <t>取りまとめ店</t>
    <rPh sb="0" eb="1">
      <t>ト</t>
    </rPh>
    <rPh sb="5" eb="6">
      <t>テン</t>
    </rPh>
    <phoneticPr fontId="2"/>
  </si>
  <si>
    <t>指定金融機関名　　（取りまとめ店）</t>
    <rPh sb="0" eb="2">
      <t>シテイ</t>
    </rPh>
    <rPh sb="2" eb="4">
      <t>キンユウ</t>
    </rPh>
    <rPh sb="4" eb="6">
      <t>キカン</t>
    </rPh>
    <rPh sb="6" eb="7">
      <t>メイ</t>
    </rPh>
    <rPh sb="10" eb="11">
      <t>ト</t>
    </rPh>
    <rPh sb="15" eb="16">
      <t>テン</t>
    </rPh>
    <phoneticPr fontId="2"/>
  </si>
  <si>
    <t>〒330-9794　　　　　　　　　　　ゆうちょ銀行　　　　　　　　　東京貯金事務センター</t>
    <rPh sb="24" eb="26">
      <t>ギンコウ</t>
    </rPh>
    <rPh sb="35" eb="37">
      <t>トウキョウ</t>
    </rPh>
    <rPh sb="37" eb="39">
      <t>チョキン</t>
    </rPh>
    <rPh sb="39" eb="41">
      <t>ジム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</si>
  <si>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</si>
  <si>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</si>
  <si>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</si>
  <si>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百万</t>
    <rPh sb="0" eb="2">
      <t>ヒャクマン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</si>
  <si>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</si>
  <si>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</si>
  <si>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入力項目</t>
    <rPh sb="0" eb="2">
      <t>ニュウリョク</t>
    </rPh>
    <rPh sb="2" eb="4">
      <t>コウモク</t>
    </rPh>
    <phoneticPr fontId="2"/>
  </si>
  <si>
    <t>入力欄</t>
    <rPh sb="0" eb="2">
      <t>ニュウリョク</t>
    </rPh>
    <rPh sb="2" eb="3">
      <t>ラン</t>
    </rPh>
    <phoneticPr fontId="2"/>
  </si>
  <si>
    <t>項目の説明</t>
    <rPh sb="0" eb="2">
      <t>コウモク</t>
    </rPh>
    <rPh sb="3" eb="5">
      <t>セツメイ</t>
    </rPh>
    <phoneticPr fontId="2"/>
  </si>
  <si>
    <t>三鷹市における事業所税の管理番号を入力してください。</t>
    <rPh sb="0" eb="3">
      <t>ミタカシ</t>
    </rPh>
    <rPh sb="7" eb="10">
      <t>ジギョウショ</t>
    </rPh>
    <rPh sb="10" eb="11">
      <t>ゼイ</t>
    </rPh>
    <rPh sb="12" eb="14">
      <t>カンリ</t>
    </rPh>
    <rPh sb="14" eb="16">
      <t>バンゴウ</t>
    </rPh>
    <rPh sb="17" eb="19">
      <t>ニュウリョク</t>
    </rPh>
    <phoneticPr fontId="2"/>
  </si>
  <si>
    <t>本店所在地の郵便番号を入力してください。</t>
    <rPh sb="0" eb="2">
      <t>ホンテン</t>
    </rPh>
    <rPh sb="2" eb="5">
      <t>ショザイチ</t>
    </rPh>
    <rPh sb="6" eb="10">
      <t>ユウビンバンゴウ</t>
    </rPh>
    <rPh sb="11" eb="13">
      <t>ニュウリョク</t>
    </rPh>
    <phoneticPr fontId="2"/>
  </si>
  <si>
    <t>法人の場合は本店所在地を、個人の場合は住所を入力してください。</t>
    <rPh sb="0" eb="2">
      <t>ホウジン</t>
    </rPh>
    <rPh sb="3" eb="5">
      <t>バアイ</t>
    </rPh>
    <rPh sb="6" eb="8">
      <t>ホンテン</t>
    </rPh>
    <rPh sb="8" eb="11">
      <t>ショザイチ</t>
    </rPh>
    <rPh sb="13" eb="15">
      <t>コジン</t>
    </rPh>
    <rPh sb="16" eb="18">
      <t>バアイ</t>
    </rPh>
    <rPh sb="19" eb="21">
      <t>ジュウショ</t>
    </rPh>
    <rPh sb="22" eb="24">
      <t>ニュウリョク</t>
    </rPh>
    <phoneticPr fontId="2"/>
  </si>
  <si>
    <t>法人の場合は法人名称（商号）を、個人の場合は氏名を入力してください。</t>
    <rPh sb="0" eb="2">
      <t>ホウジン</t>
    </rPh>
    <rPh sb="3" eb="5">
      <t>バアイ</t>
    </rPh>
    <rPh sb="6" eb="8">
      <t>ホウジン</t>
    </rPh>
    <rPh sb="8" eb="10">
      <t>メイショウ</t>
    </rPh>
    <rPh sb="11" eb="13">
      <t>ショウゴウ</t>
    </rPh>
    <rPh sb="16" eb="18">
      <t>コジン</t>
    </rPh>
    <rPh sb="19" eb="21">
      <t>バアイ</t>
    </rPh>
    <rPh sb="22" eb="24">
      <t>シメイ</t>
    </rPh>
    <rPh sb="25" eb="27">
      <t>ニュウリョク</t>
    </rPh>
    <phoneticPr fontId="2"/>
  </si>
  <si>
    <t>ご担当部署の連絡先を入力してください。</t>
    <rPh sb="1" eb="3">
      <t>タントウ</t>
    </rPh>
    <rPh sb="3" eb="5">
      <t>ブショ</t>
    </rPh>
    <rPh sb="6" eb="9">
      <t>レンラクサキ</t>
    </rPh>
    <rPh sb="10" eb="12">
      <t>ニュウリョク</t>
    </rPh>
    <phoneticPr fontId="2"/>
  </si>
  <si>
    <t>申告書の事業年度を入力してください（和暦）。</t>
    <rPh sb="0" eb="3">
      <t>シンコクショ</t>
    </rPh>
    <rPh sb="4" eb="6">
      <t>ジギョウ</t>
    </rPh>
    <rPh sb="6" eb="8">
      <t>ネンド</t>
    </rPh>
    <rPh sb="9" eb="11">
      <t>ニュウリョク</t>
    </rPh>
    <rPh sb="18" eb="20">
      <t>ワレキ</t>
    </rPh>
    <phoneticPr fontId="2"/>
  </si>
  <si>
    <t>納付（申告）区分を選択してください。</t>
    <rPh sb="0" eb="2">
      <t>ノウフ</t>
    </rPh>
    <rPh sb="3" eb="5">
      <t>シンコク</t>
    </rPh>
    <rPh sb="6" eb="8">
      <t>クブン</t>
    </rPh>
    <rPh sb="9" eb="11">
      <t>センタク</t>
    </rPh>
    <phoneticPr fontId="2"/>
  </si>
  <si>
    <t>納付する金額を入力してください。</t>
    <rPh sb="0" eb="2">
      <t>ノウフ</t>
    </rPh>
    <rPh sb="4" eb="6">
      <t>キンガク</t>
    </rPh>
    <rPh sb="7" eb="9">
      <t>ニュウリョク</t>
    </rPh>
    <phoneticPr fontId="2"/>
  </si>
  <si>
    <t>令和</t>
    <rPh sb="0" eb="2">
      <t>レイワ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</si>
  <si>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</si>
  <si>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</si>
  <si>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</si>
  <si>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　日</t>
    <rPh sb="1" eb="2">
      <t>ニチ</t>
    </rPh>
    <phoneticPr fontId="2"/>
  </si>
  <si>
    <t>181-8555</t>
    <phoneticPr fontId="2"/>
  </si>
  <si>
    <t>東京都三鷹市野崎1-1-1</t>
    <rPh sb="0" eb="2">
      <t>トウキョウ</t>
    </rPh>
    <rPh sb="2" eb="3">
      <t>ト</t>
    </rPh>
    <rPh sb="3" eb="6">
      <t>ミタカシ</t>
    </rPh>
    <rPh sb="6" eb="8">
      <t>ノザキ</t>
    </rPh>
    <phoneticPr fontId="2"/>
  </si>
  <si>
    <t>0422-45-1151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</si>
  <si>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</si>
  <si>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</si>
  <si>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</si>
  <si>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</si>
  <si>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</si>
  <si>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から</t>
    <phoneticPr fontId="2"/>
  </si>
  <si>
    <t>まで</t>
    <phoneticPr fontId="2"/>
  </si>
  <si>
    <t>℡</t>
    <phoneticPr fontId="2"/>
  </si>
  <si>
    <t>申告</t>
  </si>
  <si>
    <t>切り離さないで金融機関にお出しください</t>
    <rPh sb="0" eb="1">
      <t>キ</t>
    </rPh>
    <rPh sb="2" eb="3">
      <t>ハナ</t>
    </rPh>
    <rPh sb="7" eb="9">
      <t>キンユウ</t>
    </rPh>
    <rPh sb="9" eb="11">
      <t>キカン</t>
    </rPh>
    <rPh sb="13" eb="14">
      <t>ダ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</si>
  <si>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所在地または住所</t>
    </r>
    <rPh sb="1" eb="4">
      <t>ショザイチ</t>
    </rPh>
    <rPh sb="7" eb="9">
      <t>ジュウショ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</si>
  <si>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名称または氏名</t>
    </r>
    <rPh sb="1" eb="3">
      <t>メイショウ</t>
    </rPh>
    <rPh sb="6" eb="8">
      <t>シメイ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</si>
  <si>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事業年度（自）</t>
    </r>
    <rPh sb="1" eb="3">
      <t>ジギョウ</t>
    </rPh>
    <rPh sb="3" eb="5">
      <t>ネンド</t>
    </rPh>
    <rPh sb="6" eb="7">
      <t>ジ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</si>
  <si>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事業年度（至）</t>
    </r>
    <rPh sb="1" eb="3">
      <t>ジギョウ</t>
    </rPh>
    <rPh sb="3" eb="5">
      <t>ネンド</t>
    </rPh>
    <rPh sb="6" eb="7">
      <t>イタル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</si>
  <si>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納付区分</t>
    </r>
    <rPh sb="1" eb="3">
      <t>ノウフ</t>
    </rPh>
    <rPh sb="3" eb="5">
      <t>クブン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</si>
  <si>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納付額</t>
    </r>
    <rPh sb="1" eb="3">
      <t>ノウフ</t>
    </rPh>
    <rPh sb="3" eb="4">
      <t>ガク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</si>
  <si>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scheme val="minor"/>
      </rPr>
      <t>は必須項目です。</t>
    </r>
    <rPh sb="2" eb="4">
      <t>ヒッス</t>
    </rPh>
    <rPh sb="4" eb="6">
      <t>コウモク</t>
    </rPh>
    <phoneticPr fontId="2"/>
  </si>
  <si>
    <t>法定納期限等を入力してください（和暦）。</t>
    <rPh sb="0" eb="2">
      <t>ホウテイ</t>
    </rPh>
    <rPh sb="2" eb="5">
      <t>ノウキゲン</t>
    </rPh>
    <rPh sb="5" eb="6">
      <t>トウ</t>
    </rPh>
    <rPh sb="7" eb="9">
      <t>ニュウリョク</t>
    </rPh>
    <rPh sb="16" eb="18">
      <t>ワレキ</t>
    </rPh>
    <phoneticPr fontId="2"/>
  </si>
  <si>
    <t>当該申告の法定納期限等の属する年度を入力してください（和暦）。</t>
    <rPh sb="0" eb="2">
      <t>トウガイ</t>
    </rPh>
    <rPh sb="2" eb="4">
      <t>シンコク</t>
    </rPh>
    <rPh sb="5" eb="7">
      <t>ホウテイ</t>
    </rPh>
    <rPh sb="7" eb="10">
      <t>ノウキゲン</t>
    </rPh>
    <rPh sb="10" eb="11">
      <t>トウ</t>
    </rPh>
    <rPh sb="12" eb="13">
      <t>ゾク</t>
    </rPh>
    <rPh sb="15" eb="17">
      <t>ネンド</t>
    </rPh>
    <rPh sb="18" eb="20">
      <t>ニュウリョク</t>
    </rPh>
    <rPh sb="27" eb="29">
      <t>ワレキ</t>
    </rPh>
    <phoneticPr fontId="2"/>
  </si>
  <si>
    <t>上記の入力内容を再度ご確認ください。</t>
    <rPh sb="0" eb="2">
      <t>ジョウキ</t>
    </rPh>
    <rPh sb="3" eb="5">
      <t>ニュウリョク</t>
    </rPh>
    <rPh sb="5" eb="7">
      <t>ナイヨウ</t>
    </rPh>
    <rPh sb="8" eb="10">
      <t>サイド</t>
    </rPh>
    <rPh sb="11" eb="13">
      <t>カクニン</t>
    </rPh>
    <phoneticPr fontId="2"/>
  </si>
  <si>
    <t>三鷹市　事業所税納付書　入力シート</t>
    <rPh sb="0" eb="1">
      <t>サン</t>
    </rPh>
    <rPh sb="1" eb="2">
      <t>タカ</t>
    </rPh>
    <rPh sb="2" eb="3">
      <t>シ</t>
    </rPh>
    <rPh sb="4" eb="5">
      <t>コト</t>
    </rPh>
    <rPh sb="5" eb="6">
      <t>ギョウ</t>
    </rPh>
    <rPh sb="6" eb="7">
      <t>ショ</t>
    </rPh>
    <rPh sb="7" eb="8">
      <t>ゼイ</t>
    </rPh>
    <rPh sb="8" eb="9">
      <t>オサメ</t>
    </rPh>
    <rPh sb="9" eb="10">
      <t>ツケ</t>
    </rPh>
    <rPh sb="10" eb="11">
      <t>ショ</t>
    </rPh>
    <rPh sb="12" eb="14">
      <t>ニュウリョク</t>
    </rPh>
    <phoneticPr fontId="2"/>
  </si>
  <si>
    <t>入力項目（黄色セル）に必要事項をご入力ください。印刷シートを選択して納付書を印刷することができます。</t>
    <rPh sb="0" eb="2">
      <t>ニュウリョク</t>
    </rPh>
    <rPh sb="2" eb="4">
      <t>コウモク</t>
    </rPh>
    <rPh sb="5" eb="7">
      <t>キイロ</t>
    </rPh>
    <rPh sb="11" eb="13">
      <t>ヒツヨウ</t>
    </rPh>
    <rPh sb="13" eb="15">
      <t>ジコウ</t>
    </rPh>
    <rPh sb="17" eb="19">
      <t>ニュウリョク</t>
    </rPh>
    <rPh sb="24" eb="26">
      <t>インサツ</t>
    </rPh>
    <rPh sb="30" eb="32">
      <t>センタク</t>
    </rPh>
    <rPh sb="34" eb="37">
      <t>ノウフショ</t>
    </rPh>
    <rPh sb="38" eb="40">
      <t>インサツ</t>
    </rPh>
    <phoneticPr fontId="2"/>
  </si>
  <si>
    <t>株式会社みずほ銀行
三鷹支店</t>
    <rPh sb="0" eb="4">
      <t>カブシキガイシャ</t>
    </rPh>
    <rPh sb="7" eb="9">
      <t>ギンコウ</t>
    </rPh>
    <rPh sb="10" eb="12">
      <t>ミタカ</t>
    </rPh>
    <rPh sb="12" eb="14">
      <t>シテン</t>
    </rPh>
    <phoneticPr fontId="2"/>
  </si>
  <si>
    <t>株式会社　○×三鷹</t>
    <rPh sb="0" eb="2">
      <t>カブシキ</t>
    </rPh>
    <rPh sb="2" eb="4">
      <t>カイシャ</t>
    </rPh>
    <rPh sb="7" eb="9">
      <t>ミタカ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</si>
</sst>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DBNum3][$-411]#,##0"/>
    <numFmt numFmtId="178" formatCode="0_ "/>
    <numFmt numFmtId="179" formatCode="#,##0_ 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2" borderId="0" xfId="0" applyFill="1"/>
    <xf numFmtId="0" fontId="0" fillId="2" borderId="11" xfId="0" applyFill="1" applyBorder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0" xfId="0" applyFont="1" applyFill="1"/>
    <xf numFmtId="0" fontId="5" fillId="0" borderId="0" xfId="0" applyFont="1" applyAlignment="1">
      <alignment horizontal="center" vertical="center" wrapText="1"/>
    </xf>
    <xf numFmtId="0" fontId="0" fillId="0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58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/>
    </xf>
    <xf numFmtId="178" fontId="0" fillId="0" borderId="11" xfId="0" applyNumberFormat="1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49" fontId="0" fillId="0" borderId="11" xfId="0" applyNumberFormat="1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79" fontId="0" fillId="0" borderId="11" xfId="0" applyNumberFormat="1" applyFill="1" applyBorder="1" applyAlignment="1" applyProtection="1">
      <alignment horizontal="right"/>
      <protection locked="0"/>
    </xf>
    <xf numFmtId="179" fontId="0" fillId="2" borderId="11" xfId="0" applyNumberFormat="1" applyFill="1" applyBorder="1" applyAlignment="1">
      <alignment horizontal="right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/>
    </xf>
    <xf numFmtId="177" fontId="8" fillId="0" borderId="24" xfId="0" applyNumberFormat="1" applyFont="1" applyFill="1" applyBorder="1" applyAlignment="1">
      <alignment horizontal="center"/>
    </xf>
    <xf numFmtId="177" fontId="8" fillId="0" borderId="25" xfId="0" applyNumberFormat="1" applyFont="1" applyFill="1" applyBorder="1" applyAlignment="1">
      <alignment horizontal="center"/>
    </xf>
    <xf numFmtId="177" fontId="6" fillId="0" borderId="25" xfId="0" applyNumberFormat="1" applyFont="1" applyFill="1" applyBorder="1" applyAlignment="1">
      <alignment horizontal="right"/>
    </xf>
    <xf numFmtId="177" fontId="6" fillId="0" borderId="24" xfId="0" applyNumberFormat="1" applyFont="1" applyFill="1" applyBorder="1" applyAlignment="1">
      <alignment horizontal="right"/>
    </xf>
    <xf numFmtId="177" fontId="6" fillId="0" borderId="16" xfId="0" applyNumberFormat="1" applyFont="1" applyFill="1" applyBorder="1" applyAlignment="1">
      <alignment horizontal="center"/>
    </xf>
    <xf numFmtId="177" fontId="6" fillId="0" borderId="6" xfId="0" applyNumberFormat="1" applyFont="1" applyFill="1" applyBorder="1" applyAlignment="1">
      <alignment horizontal="right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23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25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0" fontId="8" fillId="0" borderId="27" xfId="0" applyNumberFormat="1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59055</xdr:colOff>
      <xdr:row>1</xdr:row>
      <xdr:rowOff>70485</xdr:rowOff>
    </xdr:from>
    <xdr:to>
      <xdr:col>24</xdr:col>
      <xdr:colOff>28575</xdr:colOff>
      <xdr:row>2</xdr:row>
      <xdr:rowOff>131445</xdr:rowOff>
    </xdr:to>
    <xdr:sp macro="" textlink="">
      <xdr:nvSpPr>
        <xdr:cNvPr id="26" name="Oval 1"/>
        <xdr:cNvSpPr>
          <a:spLocks noChangeArrowheads="1"/>
        </xdr:cNvSpPr>
      </xdr:nvSpPr>
      <xdr:spPr bwMode="auto">
        <a:xfrm>
          <a:off x="2230755" y="241935"/>
          <a:ext cx="255270" cy="23241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57149</xdr:colOff>
      <xdr:row>1</xdr:row>
      <xdr:rowOff>68580</xdr:rowOff>
    </xdr:from>
    <xdr:to>
      <xdr:col>60</xdr:col>
      <xdr:colOff>9524</xdr:colOff>
      <xdr:row>2</xdr:row>
      <xdr:rowOff>129540</xdr:rowOff>
    </xdr:to>
    <xdr:sp macro="" textlink="">
      <xdr:nvSpPr>
        <xdr:cNvPr id="27" name="Oval 1"/>
        <xdr:cNvSpPr>
          <a:spLocks noChangeArrowheads="1"/>
        </xdr:cNvSpPr>
      </xdr:nvSpPr>
      <xdr:spPr bwMode="auto">
        <a:xfrm>
          <a:off x="5962649" y="240030"/>
          <a:ext cx="238125" cy="23241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93344</xdr:colOff>
      <xdr:row>1</xdr:row>
      <xdr:rowOff>68580</xdr:rowOff>
    </xdr:from>
    <xdr:to>
      <xdr:col>94</xdr:col>
      <xdr:colOff>57149</xdr:colOff>
      <xdr:row>2</xdr:row>
      <xdr:rowOff>129540</xdr:rowOff>
    </xdr:to>
    <xdr:sp macro="" textlink="">
      <xdr:nvSpPr>
        <xdr:cNvPr id="28" name="Oval 1"/>
        <xdr:cNvSpPr>
          <a:spLocks noChangeArrowheads="1"/>
        </xdr:cNvSpPr>
      </xdr:nvSpPr>
      <xdr:spPr bwMode="auto">
        <a:xfrm>
          <a:off x="9542144" y="240030"/>
          <a:ext cx="249555" cy="23241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102219</xdr:colOff>
      <xdr:row>0</xdr:row>
      <xdr:rowOff>20028</xdr:rowOff>
    </xdr:from>
    <xdr:to>
      <xdr:col>29</xdr:col>
      <xdr:colOff>102220</xdr:colOff>
      <xdr:row>13</xdr:row>
      <xdr:rowOff>20028</xdr:rowOff>
    </xdr:to>
    <xdr:cxnSp macro="">
      <xdr:nvCxnSpPr>
        <xdr:cNvPr id="3" name="直線コネクタ 2"/>
        <xdr:cNvCxnSpPr/>
      </xdr:nvCxnSpPr>
      <xdr:spPr>
        <a:xfrm flipH="1">
          <a:off x="3173451" y="20028"/>
          <a:ext cx="1" cy="164945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97574</xdr:colOff>
      <xdr:row>38</xdr:row>
      <xdr:rowOff>116158</xdr:rowOff>
    </xdr:from>
    <xdr:to>
      <xdr:col>29</xdr:col>
      <xdr:colOff>106866</xdr:colOff>
      <xdr:row>51</xdr:row>
      <xdr:rowOff>0</xdr:rowOff>
    </xdr:to>
    <xdr:cxnSp macro="">
      <xdr:nvCxnSpPr>
        <xdr:cNvPr id="7" name="直線コネクタ 6"/>
        <xdr:cNvCxnSpPr/>
      </xdr:nvCxnSpPr>
      <xdr:spPr>
        <a:xfrm>
          <a:off x="3168806" y="4660280"/>
          <a:ext cx="9292" cy="139390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88281</xdr:colOff>
      <xdr:row>0</xdr:row>
      <xdr:rowOff>9293</xdr:rowOff>
    </xdr:from>
    <xdr:to>
      <xdr:col>63</xdr:col>
      <xdr:colOff>88282</xdr:colOff>
      <xdr:row>13</xdr:row>
      <xdr:rowOff>9293</xdr:rowOff>
    </xdr:to>
    <xdr:cxnSp macro="">
      <xdr:nvCxnSpPr>
        <xdr:cNvPr id="13" name="直線コネクタ 12"/>
        <xdr:cNvCxnSpPr/>
      </xdr:nvCxnSpPr>
      <xdr:spPr>
        <a:xfrm flipH="1">
          <a:off x="6765074" y="9293"/>
          <a:ext cx="1" cy="164945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92927</xdr:colOff>
      <xdr:row>38</xdr:row>
      <xdr:rowOff>116158</xdr:rowOff>
    </xdr:from>
    <xdr:to>
      <xdr:col>63</xdr:col>
      <xdr:colOff>97575</xdr:colOff>
      <xdr:row>50</xdr:row>
      <xdr:rowOff>106866</xdr:rowOff>
    </xdr:to>
    <xdr:cxnSp macro="">
      <xdr:nvCxnSpPr>
        <xdr:cNvPr id="14" name="直線コネクタ 13"/>
        <xdr:cNvCxnSpPr/>
      </xdr:nvCxnSpPr>
      <xdr:spPr>
        <a:xfrm flipH="1">
          <a:off x="6769720" y="4660280"/>
          <a:ext cx="4648" cy="138461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130" zoomScaleNormal="130" workbookViewId="0">
      <selection activeCell="G18" sqref="G18"/>
    </sheetView>
  </sheetViews>
  <sheetFormatPr defaultRowHeight="18.75" x14ac:dyDescent="0.4"/>
  <cols>
    <col min="1" max="1" width="19.375" customWidth="1"/>
    <col min="2" max="9" width="6.25" customWidth="1"/>
    <col min="10" max="10" width="63.75" customWidth="1"/>
  </cols>
  <sheetData>
    <row r="1" spans="1:13" x14ac:dyDescent="0.4">
      <c r="A1" s="27" t="s">
        <v>81</v>
      </c>
      <c r="B1" s="27"/>
      <c r="C1" s="27"/>
      <c r="D1" s="27"/>
      <c r="E1" s="27"/>
      <c r="F1" s="27"/>
      <c r="G1" s="27"/>
      <c r="H1" s="27"/>
      <c r="I1" s="27"/>
      <c r="J1" s="27"/>
      <c r="K1" s="11"/>
      <c r="L1" s="11"/>
      <c r="M1" s="11"/>
    </row>
    <row r="2" spans="1:13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11"/>
      <c r="L2" s="11"/>
      <c r="M2" s="11"/>
    </row>
    <row r="3" spans="1:13" x14ac:dyDescent="0.4">
      <c r="A3" s="11" t="s">
        <v>82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4">
      <c r="A4" s="18" t="s">
        <v>77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21" customHeight="1" x14ac:dyDescent="0.4">
      <c r="A5" s="12" t="s">
        <v>42</v>
      </c>
      <c r="B5" s="28" t="s">
        <v>43</v>
      </c>
      <c r="C5" s="28"/>
      <c r="D5" s="28"/>
      <c r="E5" s="28"/>
      <c r="F5" s="28"/>
      <c r="G5" s="28"/>
      <c r="H5" s="28"/>
      <c r="I5" s="28"/>
      <c r="J5" s="12" t="s">
        <v>44</v>
      </c>
      <c r="K5" s="11"/>
      <c r="L5" s="11"/>
      <c r="M5" s="11"/>
    </row>
    <row r="6" spans="1:13" ht="21" customHeight="1" x14ac:dyDescent="0.4">
      <c r="A6" s="13" t="s">
        <v>10</v>
      </c>
      <c r="B6" s="20" t="s">
        <v>53</v>
      </c>
      <c r="C6" s="20">
        <v>5</v>
      </c>
      <c r="D6" s="30" t="s">
        <v>10</v>
      </c>
      <c r="E6" s="30"/>
      <c r="F6" s="30"/>
      <c r="G6" s="30"/>
      <c r="H6" s="30"/>
      <c r="I6" s="30"/>
      <c r="J6" s="13" t="s">
        <v>79</v>
      </c>
      <c r="K6" s="11"/>
      <c r="L6" s="11"/>
      <c r="M6" s="11"/>
    </row>
    <row r="7" spans="1:13" ht="21" customHeight="1" x14ac:dyDescent="0.4">
      <c r="A7" s="13" t="s">
        <v>11</v>
      </c>
      <c r="B7" s="31">
        <v>60000000</v>
      </c>
      <c r="C7" s="31"/>
      <c r="D7" s="31"/>
      <c r="E7" s="31"/>
      <c r="F7" s="31"/>
      <c r="G7" s="31"/>
      <c r="H7" s="31"/>
      <c r="I7" s="31"/>
      <c r="J7" s="13" t="s">
        <v>45</v>
      </c>
      <c r="K7" s="11"/>
      <c r="L7" s="11"/>
      <c r="M7" s="11"/>
    </row>
    <row r="8" spans="1:13" ht="21" customHeight="1" x14ac:dyDescent="0.4">
      <c r="A8" s="13" t="s">
        <v>40</v>
      </c>
      <c r="B8" s="15" t="s">
        <v>54</v>
      </c>
      <c r="C8" s="32" t="s">
        <v>58</v>
      </c>
      <c r="D8" s="32"/>
      <c r="E8" s="32"/>
      <c r="F8" s="32"/>
      <c r="G8" s="32"/>
      <c r="H8" s="32"/>
      <c r="I8" s="32"/>
      <c r="J8" s="13" t="s">
        <v>46</v>
      </c>
      <c r="K8" s="11"/>
      <c r="L8" s="11"/>
      <c r="M8" s="11"/>
    </row>
    <row r="9" spans="1:13" ht="21" customHeight="1" x14ac:dyDescent="0.4">
      <c r="A9" s="16" t="s">
        <v>71</v>
      </c>
      <c r="B9" s="33" t="s">
        <v>59</v>
      </c>
      <c r="C9" s="33"/>
      <c r="D9" s="33"/>
      <c r="E9" s="33"/>
      <c r="F9" s="33"/>
      <c r="G9" s="33"/>
      <c r="H9" s="33"/>
      <c r="I9" s="33"/>
      <c r="J9" s="12" t="s">
        <v>47</v>
      </c>
      <c r="K9" s="11"/>
      <c r="L9" s="11"/>
      <c r="M9" s="11"/>
    </row>
    <row r="10" spans="1:13" ht="21" customHeight="1" x14ac:dyDescent="0.4">
      <c r="A10" s="17" t="s">
        <v>72</v>
      </c>
      <c r="B10" s="32" t="s">
        <v>84</v>
      </c>
      <c r="C10" s="32"/>
      <c r="D10" s="32"/>
      <c r="E10" s="32"/>
      <c r="F10" s="32"/>
      <c r="G10" s="32"/>
      <c r="H10" s="32"/>
      <c r="I10" s="32"/>
      <c r="J10" s="13" t="s">
        <v>48</v>
      </c>
      <c r="K10" s="11"/>
      <c r="L10" s="11"/>
      <c r="M10" s="11"/>
    </row>
    <row r="11" spans="1:13" ht="21" customHeight="1" x14ac:dyDescent="0.4">
      <c r="A11" s="13" t="s">
        <v>41</v>
      </c>
      <c r="B11" s="34" t="s">
        <v>60</v>
      </c>
      <c r="C11" s="34"/>
      <c r="D11" s="34"/>
      <c r="E11" s="34"/>
      <c r="F11" s="34"/>
      <c r="G11" s="34"/>
      <c r="H11" s="34"/>
      <c r="I11" s="34"/>
      <c r="J11" s="13" t="s">
        <v>49</v>
      </c>
      <c r="K11" s="11"/>
      <c r="L11" s="11"/>
      <c r="M11" s="11"/>
    </row>
    <row r="12" spans="1:13" ht="21" customHeight="1" x14ac:dyDescent="0.4">
      <c r="A12" s="17" t="s">
        <v>73</v>
      </c>
      <c r="B12" s="23">
        <v>44652</v>
      </c>
      <c r="C12" s="24"/>
      <c r="D12" s="24"/>
      <c r="E12" s="24"/>
      <c r="F12" s="24"/>
      <c r="G12" s="25"/>
      <c r="H12" s="21" t="s">
        <v>66</v>
      </c>
      <c r="I12" s="22"/>
      <c r="J12" s="26" t="s">
        <v>50</v>
      </c>
      <c r="K12" s="11"/>
      <c r="L12" s="11"/>
      <c r="M12" s="11"/>
    </row>
    <row r="13" spans="1:13" ht="21" customHeight="1" x14ac:dyDescent="0.4">
      <c r="A13" s="17" t="s">
        <v>74</v>
      </c>
      <c r="B13" s="23">
        <v>45016</v>
      </c>
      <c r="C13" s="24"/>
      <c r="D13" s="24"/>
      <c r="E13" s="24"/>
      <c r="F13" s="24"/>
      <c r="G13" s="25"/>
      <c r="H13" s="21" t="s">
        <v>67</v>
      </c>
      <c r="I13" s="22"/>
      <c r="J13" s="26"/>
      <c r="K13" s="11"/>
      <c r="L13" s="11"/>
      <c r="M13" s="11"/>
    </row>
    <row r="14" spans="1:13" ht="21" customHeight="1" x14ac:dyDescent="0.4">
      <c r="A14" s="17" t="s">
        <v>75</v>
      </c>
      <c r="B14" s="35" t="s">
        <v>69</v>
      </c>
      <c r="C14" s="35"/>
      <c r="D14" s="35"/>
      <c r="E14" s="35"/>
      <c r="F14" s="35"/>
      <c r="G14" s="35"/>
      <c r="H14" s="35"/>
      <c r="I14" s="35"/>
      <c r="J14" s="13" t="s">
        <v>51</v>
      </c>
      <c r="K14" s="11"/>
      <c r="L14" s="11"/>
      <c r="M14" s="11"/>
    </row>
    <row r="15" spans="1:13" ht="21" customHeight="1" x14ac:dyDescent="0.4">
      <c r="A15" s="29" t="s">
        <v>76</v>
      </c>
      <c r="B15" s="15" t="s">
        <v>17</v>
      </c>
      <c r="C15" s="36">
        <v>12345600</v>
      </c>
      <c r="D15" s="36"/>
      <c r="E15" s="36"/>
      <c r="F15" s="36"/>
      <c r="G15" s="36"/>
      <c r="H15" s="36"/>
      <c r="I15" s="13" t="s">
        <v>28</v>
      </c>
      <c r="J15" s="26" t="s">
        <v>52</v>
      </c>
      <c r="K15" s="11"/>
      <c r="L15" s="11"/>
      <c r="M15" s="11"/>
    </row>
    <row r="16" spans="1:13" ht="21" customHeight="1" x14ac:dyDescent="0.4">
      <c r="A16" s="26"/>
      <c r="B16" s="15" t="s">
        <v>19</v>
      </c>
      <c r="C16" s="36">
        <v>12300</v>
      </c>
      <c r="D16" s="36"/>
      <c r="E16" s="36"/>
      <c r="F16" s="36"/>
      <c r="G16" s="36"/>
      <c r="H16" s="36"/>
      <c r="I16" s="13" t="s">
        <v>28</v>
      </c>
      <c r="J16" s="26"/>
      <c r="K16" s="11"/>
      <c r="L16" s="11"/>
      <c r="M16" s="11"/>
    </row>
    <row r="17" spans="1:13" ht="21" customHeight="1" x14ac:dyDescent="0.4">
      <c r="A17" s="14"/>
      <c r="B17" s="15" t="s">
        <v>36</v>
      </c>
      <c r="C17" s="37">
        <f>C15+C16</f>
        <v>12357900</v>
      </c>
      <c r="D17" s="37"/>
      <c r="E17" s="37"/>
      <c r="F17" s="37"/>
      <c r="G17" s="37"/>
      <c r="H17" s="37"/>
      <c r="I17" s="13" t="s">
        <v>28</v>
      </c>
      <c r="J17" s="26"/>
      <c r="K17" s="11"/>
      <c r="L17" s="11"/>
      <c r="M17" s="11"/>
    </row>
    <row r="18" spans="1:13" ht="21" customHeight="1" x14ac:dyDescent="0.4">
      <c r="A18" s="13" t="s">
        <v>24</v>
      </c>
      <c r="B18" s="20" t="s">
        <v>53</v>
      </c>
      <c r="C18" s="20">
        <v>5</v>
      </c>
      <c r="D18" s="15" t="s">
        <v>55</v>
      </c>
      <c r="E18" s="20">
        <v>5</v>
      </c>
      <c r="F18" s="15" t="s">
        <v>56</v>
      </c>
      <c r="G18" s="20">
        <v>31</v>
      </c>
      <c r="H18" s="21" t="s">
        <v>57</v>
      </c>
      <c r="I18" s="22"/>
      <c r="J18" s="13" t="s">
        <v>78</v>
      </c>
      <c r="K18" s="11"/>
      <c r="L18" s="11"/>
      <c r="M18" s="11"/>
    </row>
    <row r="19" spans="1:13" x14ac:dyDescent="0.4">
      <c r="A19" s="11"/>
      <c r="B19" s="11" t="s">
        <v>80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</sheetData>
  <sheetProtection sheet="1" selectLockedCells="1"/>
  <mergeCells count="20">
    <mergeCell ref="J15:J17"/>
    <mergeCell ref="A1:J2"/>
    <mergeCell ref="B5:I5"/>
    <mergeCell ref="J12:J13"/>
    <mergeCell ref="A15:A16"/>
    <mergeCell ref="D6:I6"/>
    <mergeCell ref="B7:I7"/>
    <mergeCell ref="C8:I8"/>
    <mergeCell ref="B9:I9"/>
    <mergeCell ref="B10:I10"/>
    <mergeCell ref="B11:I11"/>
    <mergeCell ref="B14:I14"/>
    <mergeCell ref="C15:H15"/>
    <mergeCell ref="C16:H16"/>
    <mergeCell ref="C17:H17"/>
    <mergeCell ref="H18:I18"/>
    <mergeCell ref="B12:G12"/>
    <mergeCell ref="B13:G13"/>
    <mergeCell ref="H12:I12"/>
    <mergeCell ref="H13:I13"/>
  </mergeCells>
  <phoneticPr fontId="2"/>
  <dataValidations count="1">
    <dataValidation type="list" allowBlank="1" showInputMessage="1" showErrorMessage="1" sqref="B14:I14">
      <formula1>"申告,修正,更正,決定"</formula1>
    </dataValidation>
  </dataValidation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1"/>
  <sheetViews>
    <sheetView view="pageBreakPreview" zoomScale="115" zoomScaleNormal="100" zoomScaleSheetLayoutView="115" workbookViewId="0">
      <selection activeCell="T16" sqref="T16"/>
    </sheetView>
  </sheetViews>
  <sheetFormatPr defaultColWidth="1.5" defaultRowHeight="9" customHeight="1" x14ac:dyDescent="0.15"/>
  <cols>
    <col min="1" max="9" width="1.5" style="1"/>
    <col min="10" max="27" width="1.25" style="1" customWidth="1"/>
    <col min="28" max="28" width="1.75" style="1" customWidth="1"/>
    <col min="29" max="29" width="3" style="1" customWidth="1"/>
    <col min="30" max="30" width="1.75" style="1" customWidth="1"/>
    <col min="31" max="32" width="0.875" style="1" customWidth="1"/>
    <col min="33" max="34" width="1.75" style="1" customWidth="1"/>
    <col min="35" max="43" width="1.5" style="1"/>
    <col min="44" max="61" width="1.25" style="1" customWidth="1"/>
    <col min="62" max="62" width="1.75" style="1" customWidth="1"/>
    <col min="63" max="63" width="1.875" style="1" customWidth="1"/>
    <col min="64" max="64" width="1.75" style="1" customWidth="1"/>
    <col min="65" max="66" width="0.875" style="1" customWidth="1"/>
    <col min="67" max="68" width="1.75" style="1" customWidth="1"/>
    <col min="69" max="77" width="1.5" style="1"/>
    <col min="78" max="95" width="1.25" style="1" customWidth="1"/>
    <col min="96" max="16384" width="1.5" style="1"/>
  </cols>
  <sheetData>
    <row r="1" spans="1:95" ht="13.9" customHeight="1" x14ac:dyDescent="0.15">
      <c r="A1" s="99" t="s">
        <v>3</v>
      </c>
      <c r="B1" s="100"/>
      <c r="C1" s="100"/>
      <c r="D1" s="100"/>
      <c r="E1" s="100"/>
      <c r="F1" s="101"/>
      <c r="AI1" s="99" t="s">
        <v>3</v>
      </c>
      <c r="AJ1" s="100"/>
      <c r="AK1" s="100"/>
      <c r="AL1" s="100"/>
      <c r="AM1" s="100"/>
      <c r="AN1" s="101"/>
      <c r="BQ1" s="99" t="s">
        <v>3</v>
      </c>
      <c r="BR1" s="100"/>
      <c r="BS1" s="100"/>
      <c r="BT1" s="100"/>
      <c r="BU1" s="100"/>
      <c r="BV1" s="101"/>
    </row>
    <row r="2" spans="1:95" ht="13.9" customHeight="1" x14ac:dyDescent="0.15">
      <c r="A2" s="76">
        <v>132047</v>
      </c>
      <c r="B2" s="76"/>
      <c r="C2" s="76"/>
      <c r="D2" s="76"/>
      <c r="E2" s="76"/>
      <c r="F2" s="76"/>
      <c r="H2" s="86" t="s">
        <v>0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I2" s="76">
        <v>132047</v>
      </c>
      <c r="AJ2" s="76"/>
      <c r="AK2" s="76"/>
      <c r="AL2" s="76"/>
      <c r="AM2" s="76"/>
      <c r="AN2" s="76"/>
      <c r="AP2" s="86" t="s">
        <v>1</v>
      </c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Q2" s="76">
        <v>132047</v>
      </c>
      <c r="BR2" s="76"/>
      <c r="BS2" s="76"/>
      <c r="BT2" s="76"/>
      <c r="BU2" s="76"/>
      <c r="BV2" s="76"/>
      <c r="BX2" s="86" t="s">
        <v>2</v>
      </c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</row>
    <row r="3" spans="1:95" ht="13.9" customHeight="1" x14ac:dyDescent="0.15">
      <c r="A3" s="76" t="s">
        <v>4</v>
      </c>
      <c r="B3" s="76"/>
      <c r="C3" s="76"/>
      <c r="D3" s="76"/>
      <c r="E3" s="76"/>
      <c r="F3" s="7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I3" s="76" t="s">
        <v>4</v>
      </c>
      <c r="AJ3" s="76"/>
      <c r="AK3" s="76"/>
      <c r="AL3" s="76"/>
      <c r="AM3" s="76"/>
      <c r="AN3" s="7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Q3" s="76" t="s">
        <v>4</v>
      </c>
      <c r="BR3" s="76"/>
      <c r="BS3" s="76"/>
      <c r="BT3" s="76"/>
      <c r="BU3" s="76"/>
      <c r="BV3" s="7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</row>
    <row r="4" spans="1:95" ht="13.9" customHeight="1" x14ac:dyDescent="0.15">
      <c r="A4" s="79" t="s">
        <v>5</v>
      </c>
      <c r="B4" s="79"/>
      <c r="C4" s="79"/>
      <c r="D4" s="79"/>
      <c r="E4" s="79"/>
      <c r="F4" s="79"/>
      <c r="AI4" s="79" t="s">
        <v>5</v>
      </c>
      <c r="AJ4" s="79"/>
      <c r="AK4" s="79"/>
      <c r="AL4" s="79"/>
      <c r="AM4" s="79"/>
      <c r="AN4" s="79"/>
      <c r="BQ4" s="79" t="s">
        <v>5</v>
      </c>
      <c r="BR4" s="79"/>
      <c r="BS4" s="79"/>
      <c r="BT4" s="79"/>
      <c r="BU4" s="79"/>
      <c r="BV4" s="79"/>
    </row>
    <row r="5" spans="1:95" ht="6.6" customHeight="1" x14ac:dyDescent="0.15">
      <c r="A5" s="80" t="s">
        <v>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  <c r="M5" s="80" t="s">
        <v>7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2"/>
      <c r="AI5" s="80" t="s">
        <v>6</v>
      </c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2"/>
      <c r="AU5" s="80" t="s">
        <v>7</v>
      </c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2"/>
      <c r="BQ5" s="80" t="s">
        <v>6</v>
      </c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2"/>
      <c r="CC5" s="80" t="s">
        <v>7</v>
      </c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2"/>
    </row>
    <row r="6" spans="1:95" ht="6.6" customHeight="1" x14ac:dyDescent="0.1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3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  <c r="AI6" s="83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5"/>
      <c r="AU6" s="83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5"/>
      <c r="BQ6" s="83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5"/>
      <c r="CC6" s="83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5"/>
    </row>
    <row r="7" spans="1:95" ht="9" customHeight="1" x14ac:dyDescent="0.15">
      <c r="A7" s="115" t="s">
        <v>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115" t="s">
        <v>9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7"/>
      <c r="AI7" s="115" t="s">
        <v>8</v>
      </c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5" t="s">
        <v>9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7"/>
      <c r="BQ7" s="115" t="s">
        <v>8</v>
      </c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7"/>
      <c r="CC7" s="115" t="s">
        <v>9</v>
      </c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7"/>
    </row>
    <row r="8" spans="1:95" ht="9" customHeight="1" x14ac:dyDescent="0.15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20"/>
      <c r="M8" s="118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20"/>
      <c r="AI8" s="118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20"/>
      <c r="AU8" s="118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20"/>
      <c r="BQ8" s="118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20"/>
      <c r="CC8" s="118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20"/>
    </row>
    <row r="9" spans="1:95" ht="9" customHeight="1" x14ac:dyDescent="0.15">
      <c r="A9" s="145" t="s">
        <v>10</v>
      </c>
      <c r="B9" s="146"/>
      <c r="C9" s="147"/>
      <c r="D9" s="151">
        <f>入力シート!C6</f>
        <v>5</v>
      </c>
      <c r="E9" s="152"/>
      <c r="F9" s="152"/>
      <c r="G9" s="153"/>
      <c r="H9" s="145" t="s">
        <v>11</v>
      </c>
      <c r="I9" s="146"/>
      <c r="J9" s="146"/>
      <c r="K9" s="146"/>
      <c r="L9" s="146"/>
      <c r="M9" s="146"/>
      <c r="N9" s="147"/>
      <c r="O9" s="157">
        <f>入力シート!B7</f>
        <v>60000000</v>
      </c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9"/>
      <c r="AI9" s="170" t="s">
        <v>10</v>
      </c>
      <c r="AJ9" s="171"/>
      <c r="AK9" s="172"/>
      <c r="AL9" s="151">
        <f>IF(D9="","",D9)</f>
        <v>5</v>
      </c>
      <c r="AM9" s="152"/>
      <c r="AN9" s="152"/>
      <c r="AO9" s="153"/>
      <c r="AP9" s="170" t="s">
        <v>11</v>
      </c>
      <c r="AQ9" s="171"/>
      <c r="AR9" s="171"/>
      <c r="AS9" s="171"/>
      <c r="AT9" s="171"/>
      <c r="AU9" s="171"/>
      <c r="AV9" s="172"/>
      <c r="AW9" s="151">
        <f>IF(O9="","",O9)</f>
        <v>60000000</v>
      </c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3"/>
      <c r="BQ9" s="145" t="s">
        <v>10</v>
      </c>
      <c r="BR9" s="146"/>
      <c r="BS9" s="147"/>
      <c r="BT9" s="151">
        <f>IF(AL9="","",AL9)</f>
        <v>5</v>
      </c>
      <c r="BU9" s="152"/>
      <c r="BV9" s="152"/>
      <c r="BW9" s="153"/>
      <c r="BX9" s="145" t="s">
        <v>11</v>
      </c>
      <c r="BY9" s="146"/>
      <c r="BZ9" s="146"/>
      <c r="CA9" s="146"/>
      <c r="CB9" s="146"/>
      <c r="CC9" s="146"/>
      <c r="CD9" s="147"/>
      <c r="CE9" s="151">
        <f>IF(AW9="","",AW9)</f>
        <v>60000000</v>
      </c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3"/>
    </row>
    <row r="10" spans="1:95" ht="9" customHeight="1" x14ac:dyDescent="0.15">
      <c r="A10" s="148"/>
      <c r="B10" s="149"/>
      <c r="C10" s="150"/>
      <c r="D10" s="154"/>
      <c r="E10" s="155"/>
      <c r="F10" s="155"/>
      <c r="G10" s="156"/>
      <c r="H10" s="148"/>
      <c r="I10" s="149"/>
      <c r="J10" s="149"/>
      <c r="K10" s="149"/>
      <c r="L10" s="149"/>
      <c r="M10" s="149"/>
      <c r="N10" s="150"/>
      <c r="O10" s="160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2"/>
      <c r="AI10" s="173"/>
      <c r="AJ10" s="174"/>
      <c r="AK10" s="175"/>
      <c r="AL10" s="154"/>
      <c r="AM10" s="155"/>
      <c r="AN10" s="155"/>
      <c r="AO10" s="156"/>
      <c r="AP10" s="173"/>
      <c r="AQ10" s="174"/>
      <c r="AR10" s="174"/>
      <c r="AS10" s="174"/>
      <c r="AT10" s="174"/>
      <c r="AU10" s="174"/>
      <c r="AV10" s="175"/>
      <c r="AW10" s="154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6"/>
      <c r="BQ10" s="148"/>
      <c r="BR10" s="149"/>
      <c r="BS10" s="150"/>
      <c r="BT10" s="154"/>
      <c r="BU10" s="155"/>
      <c r="BV10" s="155"/>
      <c r="BW10" s="156"/>
      <c r="BX10" s="148"/>
      <c r="BY10" s="149"/>
      <c r="BZ10" s="149"/>
      <c r="CA10" s="149"/>
      <c r="CB10" s="149"/>
      <c r="CC10" s="149"/>
      <c r="CD10" s="150"/>
      <c r="CE10" s="154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6"/>
    </row>
    <row r="11" spans="1:95" ht="9" customHeight="1" x14ac:dyDescent="0.15">
      <c r="A11" s="111" t="s">
        <v>12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63" t="s">
        <v>68</v>
      </c>
      <c r="P11" s="163"/>
      <c r="Q11" s="178" t="str">
        <f>入力シート!B11</f>
        <v>0422-45-1151</v>
      </c>
      <c r="R11" s="112"/>
      <c r="S11" s="112"/>
      <c r="T11" s="112"/>
      <c r="U11" s="112"/>
      <c r="V11" s="112"/>
      <c r="W11" s="112"/>
      <c r="X11" s="112"/>
      <c r="Y11" s="112"/>
      <c r="Z11" s="112"/>
      <c r="AA11" s="176"/>
      <c r="AI11" s="111" t="s">
        <v>12</v>
      </c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 t="str">
        <f>O11</f>
        <v>℡</v>
      </c>
      <c r="AX11" s="112"/>
      <c r="AY11" s="112" t="str">
        <f>IF(Q11="","",Q11)</f>
        <v>0422-45-1151</v>
      </c>
      <c r="AZ11" s="112"/>
      <c r="BA11" s="112"/>
      <c r="BB11" s="112"/>
      <c r="BC11" s="112"/>
      <c r="BD11" s="112"/>
      <c r="BE11" s="112"/>
      <c r="BF11" s="112"/>
      <c r="BG11" s="112"/>
      <c r="BH11" s="112"/>
      <c r="BI11" s="176"/>
      <c r="BQ11" s="111" t="s">
        <v>12</v>
      </c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 t="str">
        <f>AW11</f>
        <v>℡</v>
      </c>
      <c r="CF11" s="112"/>
      <c r="CG11" s="112" t="str">
        <f>IF(AY11="","",AY11)</f>
        <v>0422-45-1151</v>
      </c>
      <c r="CH11" s="112"/>
      <c r="CI11" s="112"/>
      <c r="CJ11" s="112"/>
      <c r="CK11" s="112"/>
      <c r="CL11" s="112"/>
      <c r="CM11" s="112"/>
      <c r="CN11" s="112"/>
      <c r="CO11" s="112"/>
      <c r="CP11" s="112"/>
      <c r="CQ11" s="176"/>
    </row>
    <row r="12" spans="1:95" ht="9" customHeight="1" x14ac:dyDescent="0.15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22"/>
      <c r="P12" s="122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79"/>
      <c r="AI12" s="113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79"/>
      <c r="BQ12" s="113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79"/>
    </row>
    <row r="13" spans="1:95" ht="9" customHeight="1" x14ac:dyDescent="0.15">
      <c r="A13" s="91" t="str">
        <f>入力シート!B9</f>
        <v>東京都三鷹市野崎1-1-1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  <c r="AI13" s="91" t="str">
        <f>IF(A13="","",A13)</f>
        <v>東京都三鷹市野崎1-1-1</v>
      </c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3"/>
      <c r="BQ13" s="91" t="str">
        <f>IF(AI13="","",AI13)</f>
        <v>東京都三鷹市野崎1-1-1</v>
      </c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3"/>
    </row>
    <row r="14" spans="1:95" ht="9" customHeight="1" x14ac:dyDescent="0.15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  <c r="AD14" s="177" t="s">
        <v>70</v>
      </c>
      <c r="AE14" s="177"/>
      <c r="AF14" s="19"/>
      <c r="AI14" s="91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3"/>
      <c r="BL14" s="177" t="s">
        <v>70</v>
      </c>
      <c r="BM14" s="177"/>
      <c r="BN14" s="19"/>
      <c r="BQ14" s="91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3"/>
    </row>
    <row r="15" spans="1:95" ht="9" customHeight="1" x14ac:dyDescent="0.15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3"/>
      <c r="AD15" s="177"/>
      <c r="AE15" s="177"/>
      <c r="AF15" s="19"/>
      <c r="AI15" s="91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3"/>
      <c r="BL15" s="177"/>
      <c r="BM15" s="177"/>
      <c r="BN15" s="19"/>
      <c r="BQ15" s="91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3"/>
    </row>
    <row r="16" spans="1:95" ht="9" customHeight="1" x14ac:dyDescent="0.15">
      <c r="A16" s="113" t="s">
        <v>13</v>
      </c>
      <c r="B16" s="114"/>
      <c r="C16" s="114"/>
      <c r="D16" s="114"/>
      <c r="E16" s="114"/>
      <c r="F16" s="114"/>
      <c r="G16" s="11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  <c r="AD16" s="177"/>
      <c r="AE16" s="177"/>
      <c r="AF16" s="19"/>
      <c r="AI16" s="121" t="s">
        <v>13</v>
      </c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3"/>
      <c r="BL16" s="177"/>
      <c r="BM16" s="177"/>
      <c r="BN16" s="19"/>
      <c r="BQ16" s="121" t="s">
        <v>13</v>
      </c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3"/>
    </row>
    <row r="17" spans="1:95" ht="9" customHeight="1" x14ac:dyDescent="0.15">
      <c r="A17" s="113"/>
      <c r="B17" s="114"/>
      <c r="C17" s="114"/>
      <c r="D17" s="114"/>
      <c r="E17" s="114"/>
      <c r="F17" s="114"/>
      <c r="G17" s="1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D17" s="177"/>
      <c r="AE17" s="177"/>
      <c r="AF17" s="19"/>
      <c r="AI17" s="121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3"/>
      <c r="BL17" s="177"/>
      <c r="BM17" s="177"/>
      <c r="BN17" s="19"/>
      <c r="BQ17" s="121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3"/>
    </row>
    <row r="18" spans="1:95" ht="9" customHeight="1" x14ac:dyDescent="0.15">
      <c r="A18" s="91" t="str">
        <f>入力シート!B10</f>
        <v>株式会社　○×三鷹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3"/>
      <c r="AD18" s="177"/>
      <c r="AE18" s="177"/>
      <c r="AF18" s="19"/>
      <c r="AI18" s="91" t="str">
        <f>IF(A18="","",A18)</f>
        <v>株式会社　○×三鷹</v>
      </c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3"/>
      <c r="BL18" s="177"/>
      <c r="BM18" s="177"/>
      <c r="BN18" s="19"/>
      <c r="BQ18" s="91" t="str">
        <f>IF(AI18="","",AI18)</f>
        <v>株式会社　○×三鷹</v>
      </c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3"/>
    </row>
    <row r="19" spans="1:95" ht="9" customHeight="1" x14ac:dyDescent="0.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3"/>
      <c r="AD19" s="177"/>
      <c r="AE19" s="177"/>
      <c r="AF19" s="19"/>
      <c r="AI19" s="91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3"/>
      <c r="BL19" s="177"/>
      <c r="BM19" s="177"/>
      <c r="BN19" s="19"/>
      <c r="BQ19" s="91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3"/>
    </row>
    <row r="20" spans="1:95" ht="9" customHeight="1" x14ac:dyDescent="0.1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6"/>
      <c r="AD20" s="177"/>
      <c r="AE20" s="177"/>
      <c r="AF20" s="19"/>
      <c r="AI20" s="94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6"/>
      <c r="BL20" s="177"/>
      <c r="BM20" s="177"/>
      <c r="BN20" s="19"/>
      <c r="BQ20" s="94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6"/>
    </row>
    <row r="21" spans="1:95" ht="9" customHeight="1" x14ac:dyDescent="0.15">
      <c r="A21" s="97" t="s">
        <v>14</v>
      </c>
      <c r="B21" s="97"/>
      <c r="C21" s="97"/>
      <c r="D21" s="97"/>
      <c r="E21" s="38">
        <f>入力シート!B12</f>
        <v>44652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4" t="s">
        <v>64</v>
      </c>
      <c r="X21" s="44"/>
      <c r="Y21" s="44"/>
      <c r="Z21" s="44"/>
      <c r="AA21" s="45"/>
      <c r="AD21" s="177"/>
      <c r="AE21" s="177"/>
      <c r="AF21" s="19"/>
      <c r="AI21" s="97" t="s">
        <v>14</v>
      </c>
      <c r="AJ21" s="97"/>
      <c r="AK21" s="97"/>
      <c r="AL21" s="97"/>
      <c r="AM21" s="38">
        <f>IF(E21="","",E21)</f>
        <v>44652</v>
      </c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44" t="s">
        <v>64</v>
      </c>
      <c r="BF21" s="44"/>
      <c r="BG21" s="44"/>
      <c r="BH21" s="44"/>
      <c r="BI21" s="45"/>
      <c r="BL21" s="177"/>
      <c r="BM21" s="177"/>
      <c r="BN21" s="19"/>
      <c r="BQ21" s="97" t="s">
        <v>14</v>
      </c>
      <c r="BR21" s="97"/>
      <c r="BS21" s="97"/>
      <c r="BT21" s="97"/>
      <c r="BU21" s="38">
        <f>IF(AM21="","",AM21)</f>
        <v>44652</v>
      </c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44" t="s">
        <v>64</v>
      </c>
      <c r="CN21" s="44"/>
      <c r="CO21" s="44"/>
      <c r="CP21" s="44"/>
      <c r="CQ21" s="45"/>
    </row>
    <row r="22" spans="1:95" ht="9" customHeight="1" x14ac:dyDescent="0.15">
      <c r="A22" s="97"/>
      <c r="B22" s="97"/>
      <c r="C22" s="97"/>
      <c r="D22" s="97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6"/>
      <c r="X22" s="46"/>
      <c r="Y22" s="46"/>
      <c r="Z22" s="46"/>
      <c r="AA22" s="47"/>
      <c r="AD22" s="177"/>
      <c r="AE22" s="177"/>
      <c r="AF22" s="19"/>
      <c r="AI22" s="97"/>
      <c r="AJ22" s="97"/>
      <c r="AK22" s="97"/>
      <c r="AL22" s="97"/>
      <c r="AM22" s="40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6"/>
      <c r="BF22" s="46"/>
      <c r="BG22" s="46"/>
      <c r="BH22" s="46"/>
      <c r="BI22" s="47"/>
      <c r="BL22" s="177"/>
      <c r="BM22" s="177"/>
      <c r="BN22" s="19"/>
      <c r="BQ22" s="97"/>
      <c r="BR22" s="97"/>
      <c r="BS22" s="97"/>
      <c r="BT22" s="97"/>
      <c r="BU22" s="40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6"/>
      <c r="CN22" s="46"/>
      <c r="CO22" s="46"/>
      <c r="CP22" s="46"/>
      <c r="CQ22" s="47"/>
    </row>
    <row r="23" spans="1:95" ht="9" customHeight="1" x14ac:dyDescent="0.15">
      <c r="A23" s="97"/>
      <c r="B23" s="97"/>
      <c r="C23" s="97"/>
      <c r="D23" s="97"/>
      <c r="E23" s="40">
        <f>入力シート!B13</f>
        <v>45016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6" t="s">
        <v>65</v>
      </c>
      <c r="X23" s="46"/>
      <c r="Y23" s="46"/>
      <c r="Z23" s="46"/>
      <c r="AA23" s="47"/>
      <c r="AD23" s="177"/>
      <c r="AE23" s="177"/>
      <c r="AF23" s="19"/>
      <c r="AI23" s="97"/>
      <c r="AJ23" s="97"/>
      <c r="AK23" s="97"/>
      <c r="AL23" s="97"/>
      <c r="AM23" s="40">
        <f>IF(E23="","",E23)</f>
        <v>45016</v>
      </c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6" t="s">
        <v>65</v>
      </c>
      <c r="BF23" s="46"/>
      <c r="BG23" s="46"/>
      <c r="BH23" s="46"/>
      <c r="BI23" s="47"/>
      <c r="BL23" s="177"/>
      <c r="BM23" s="177"/>
      <c r="BN23" s="19"/>
      <c r="BQ23" s="97"/>
      <c r="BR23" s="97"/>
      <c r="BS23" s="97"/>
      <c r="BT23" s="97"/>
      <c r="BU23" s="40">
        <f>IF(AM23="","",AM23)</f>
        <v>45016</v>
      </c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6" t="s">
        <v>65</v>
      </c>
      <c r="CN23" s="46"/>
      <c r="CO23" s="46"/>
      <c r="CP23" s="46"/>
      <c r="CQ23" s="47"/>
    </row>
    <row r="24" spans="1:95" ht="9" customHeight="1" x14ac:dyDescent="0.15">
      <c r="A24" s="98"/>
      <c r="B24" s="98"/>
      <c r="C24" s="98"/>
      <c r="D24" s="98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8"/>
      <c r="X24" s="48"/>
      <c r="Y24" s="48"/>
      <c r="Z24" s="48"/>
      <c r="AA24" s="49"/>
      <c r="AD24" s="177"/>
      <c r="AE24" s="177"/>
      <c r="AF24" s="19"/>
      <c r="AI24" s="98"/>
      <c r="AJ24" s="98"/>
      <c r="AK24" s="98"/>
      <c r="AL24" s="98"/>
      <c r="AM24" s="42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8"/>
      <c r="BF24" s="48"/>
      <c r="BG24" s="48"/>
      <c r="BH24" s="48"/>
      <c r="BI24" s="49"/>
      <c r="BL24" s="177"/>
      <c r="BM24" s="177"/>
      <c r="BN24" s="19"/>
      <c r="BQ24" s="98"/>
      <c r="BR24" s="98"/>
      <c r="BS24" s="98"/>
      <c r="BT24" s="98"/>
      <c r="BU24" s="42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8"/>
      <c r="CN24" s="48"/>
      <c r="CO24" s="48"/>
      <c r="CP24" s="48"/>
      <c r="CQ24" s="49"/>
    </row>
    <row r="25" spans="1:95" ht="15" customHeight="1" x14ac:dyDescent="0.15">
      <c r="A25" s="111" t="s">
        <v>15</v>
      </c>
      <c r="B25" s="112"/>
      <c r="C25" s="112"/>
      <c r="D25" s="176"/>
      <c r="E25" s="145" t="str">
        <f>入力シート!B14</f>
        <v>申告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7"/>
      <c r="AD25" s="177"/>
      <c r="AE25" s="177"/>
      <c r="AF25" s="19"/>
      <c r="AI25" s="132" t="s">
        <v>15</v>
      </c>
      <c r="AJ25" s="133"/>
      <c r="AK25" s="133"/>
      <c r="AL25" s="134"/>
      <c r="AM25" s="170" t="str">
        <f>IF(E25="","",E25)</f>
        <v>申告</v>
      </c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2"/>
      <c r="BL25" s="177"/>
      <c r="BM25" s="177"/>
      <c r="BN25" s="19"/>
      <c r="BQ25" s="132" t="s">
        <v>15</v>
      </c>
      <c r="BR25" s="133"/>
      <c r="BS25" s="133"/>
      <c r="BT25" s="134"/>
      <c r="BU25" s="170" t="str">
        <f>IF(AM25="","",AM25)</f>
        <v>申告</v>
      </c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2"/>
    </row>
    <row r="26" spans="1:95" ht="9" customHeight="1" x14ac:dyDescent="0.15">
      <c r="A26" s="126" t="s">
        <v>16</v>
      </c>
      <c r="B26" s="127"/>
      <c r="C26" s="132" t="s">
        <v>17</v>
      </c>
      <c r="D26" s="133"/>
      <c r="E26" s="133"/>
      <c r="F26" s="133"/>
      <c r="G26" s="133"/>
      <c r="H26" s="133"/>
      <c r="I26" s="134"/>
      <c r="J26" s="50"/>
      <c r="K26" s="51"/>
      <c r="L26" s="52"/>
      <c r="M26" s="51"/>
      <c r="N26" s="55" t="s">
        <v>39</v>
      </c>
      <c r="O26" s="55"/>
      <c r="P26" s="52"/>
      <c r="Q26" s="51"/>
      <c r="R26" s="52"/>
      <c r="S26" s="51"/>
      <c r="T26" s="53" t="s">
        <v>38</v>
      </c>
      <c r="U26" s="54"/>
      <c r="V26" s="52"/>
      <c r="W26" s="51"/>
      <c r="X26" s="52"/>
      <c r="Y26" s="51"/>
      <c r="Z26" s="53" t="s">
        <v>37</v>
      </c>
      <c r="AA26" s="56"/>
      <c r="AD26" s="177"/>
      <c r="AE26" s="177"/>
      <c r="AF26" s="19"/>
      <c r="AI26" s="126" t="s">
        <v>16</v>
      </c>
      <c r="AJ26" s="127"/>
      <c r="AK26" s="132" t="s">
        <v>17</v>
      </c>
      <c r="AL26" s="133"/>
      <c r="AM26" s="133"/>
      <c r="AN26" s="133"/>
      <c r="AO26" s="133"/>
      <c r="AP26" s="133"/>
      <c r="AQ26" s="134"/>
      <c r="AR26" s="50"/>
      <c r="AS26" s="51"/>
      <c r="AT26" s="52"/>
      <c r="AU26" s="51"/>
      <c r="AV26" s="55" t="s">
        <v>39</v>
      </c>
      <c r="AW26" s="55"/>
      <c r="AX26" s="52"/>
      <c r="AY26" s="51"/>
      <c r="AZ26" s="52"/>
      <c r="BA26" s="51"/>
      <c r="BB26" s="53" t="s">
        <v>38</v>
      </c>
      <c r="BC26" s="54"/>
      <c r="BD26" s="52"/>
      <c r="BE26" s="51"/>
      <c r="BF26" s="52"/>
      <c r="BG26" s="51"/>
      <c r="BH26" s="53" t="s">
        <v>37</v>
      </c>
      <c r="BI26" s="56"/>
      <c r="BL26" s="177"/>
      <c r="BM26" s="177"/>
      <c r="BN26" s="19"/>
      <c r="BQ26" s="126" t="s">
        <v>16</v>
      </c>
      <c r="BR26" s="127"/>
      <c r="BS26" s="132" t="s">
        <v>17</v>
      </c>
      <c r="BT26" s="133"/>
      <c r="BU26" s="133"/>
      <c r="BV26" s="133"/>
      <c r="BW26" s="133"/>
      <c r="BX26" s="133"/>
      <c r="BY26" s="134"/>
      <c r="BZ26" s="50"/>
      <c r="CA26" s="51"/>
      <c r="CB26" s="52"/>
      <c r="CC26" s="51"/>
      <c r="CD26" s="55" t="s">
        <v>39</v>
      </c>
      <c r="CE26" s="55"/>
      <c r="CF26" s="52"/>
      <c r="CG26" s="51"/>
      <c r="CH26" s="52"/>
      <c r="CI26" s="51"/>
      <c r="CJ26" s="53" t="s">
        <v>38</v>
      </c>
      <c r="CK26" s="54"/>
      <c r="CL26" s="52"/>
      <c r="CM26" s="51"/>
      <c r="CN26" s="52"/>
      <c r="CO26" s="51"/>
      <c r="CP26" s="53" t="s">
        <v>37</v>
      </c>
      <c r="CQ26" s="56"/>
    </row>
    <row r="27" spans="1:95" ht="9" customHeight="1" x14ac:dyDescent="0.15">
      <c r="A27" s="128"/>
      <c r="B27" s="129"/>
      <c r="C27" s="135"/>
      <c r="D27" s="136"/>
      <c r="E27" s="136"/>
      <c r="F27" s="136"/>
      <c r="G27" s="136"/>
      <c r="H27" s="136"/>
      <c r="I27" s="137"/>
      <c r="J27" s="70" t="str">
        <f>MID(TEXT(入力シート!$C$15,"????????0"),1,1)</f>
        <v xml:space="preserve"> </v>
      </c>
      <c r="K27" s="70"/>
      <c r="L27" s="70" t="str">
        <f>MID(TEXT(入力シート!$C$15,"????????0"),2,1)</f>
        <v>1</v>
      </c>
      <c r="M27" s="70"/>
      <c r="N27" s="70" t="str">
        <f>MID(TEXT(入力シート!$C$15,"????????0"),3,1)</f>
        <v>2</v>
      </c>
      <c r="O27" s="70"/>
      <c r="P27" s="70" t="str">
        <f>MID(TEXT(入力シート!$C$15,"????????0"),4,1)</f>
        <v>3</v>
      </c>
      <c r="Q27" s="70"/>
      <c r="R27" s="70" t="str">
        <f>MID(TEXT(入力シート!$C$15,"????????0"),5,1)</f>
        <v>4</v>
      </c>
      <c r="S27" s="70"/>
      <c r="T27" s="70" t="str">
        <f>MID(TEXT(入力シート!$C$15,"????????0"),6,1)</f>
        <v>5</v>
      </c>
      <c r="U27" s="70"/>
      <c r="V27" s="70" t="str">
        <f>MID(TEXT(入力シート!$C$15,"????????0"),7,1)</f>
        <v>6</v>
      </c>
      <c r="W27" s="70"/>
      <c r="X27" s="70" t="str">
        <f>MID(TEXT(入力シート!$C$15,"????????0"),8,1)</f>
        <v>0</v>
      </c>
      <c r="Y27" s="70"/>
      <c r="Z27" s="70" t="str">
        <f>MID(TEXT(入力シート!$C$15,"????????0"),9,1)</f>
        <v>0</v>
      </c>
      <c r="AA27" s="74"/>
      <c r="AD27" s="177"/>
      <c r="AE27" s="177"/>
      <c r="AF27" s="19"/>
      <c r="AI27" s="128"/>
      <c r="AJ27" s="129"/>
      <c r="AK27" s="135"/>
      <c r="AL27" s="136"/>
      <c r="AM27" s="136"/>
      <c r="AN27" s="136"/>
      <c r="AO27" s="136"/>
      <c r="AP27" s="136"/>
      <c r="AQ27" s="137"/>
      <c r="AR27" s="69" t="str">
        <f>J27</f>
        <v xml:space="preserve"> </v>
      </c>
      <c r="AS27" s="70"/>
      <c r="AT27" s="70" t="str">
        <f>L27</f>
        <v>1</v>
      </c>
      <c r="AU27" s="70"/>
      <c r="AV27" s="70" t="str">
        <f t="shared" ref="AV27" si="0">N27</f>
        <v>2</v>
      </c>
      <c r="AW27" s="70"/>
      <c r="AX27" s="70" t="str">
        <f t="shared" ref="AX27" si="1">P27</f>
        <v>3</v>
      </c>
      <c r="AY27" s="70"/>
      <c r="AZ27" s="70" t="str">
        <f t="shared" ref="AZ27" si="2">R27</f>
        <v>4</v>
      </c>
      <c r="BA27" s="70"/>
      <c r="BB27" s="70" t="str">
        <f t="shared" ref="BB27" si="3">T27</f>
        <v>5</v>
      </c>
      <c r="BC27" s="70"/>
      <c r="BD27" s="70" t="str">
        <f t="shared" ref="BD27" si="4">V27</f>
        <v>6</v>
      </c>
      <c r="BE27" s="70"/>
      <c r="BF27" s="70" t="str">
        <f t="shared" ref="BF27" si="5">X27</f>
        <v>0</v>
      </c>
      <c r="BG27" s="70"/>
      <c r="BH27" s="70" t="str">
        <f>Z27</f>
        <v>0</v>
      </c>
      <c r="BI27" s="74"/>
      <c r="BL27" s="177"/>
      <c r="BM27" s="177"/>
      <c r="BN27" s="19"/>
      <c r="BQ27" s="128"/>
      <c r="BR27" s="129"/>
      <c r="BS27" s="135"/>
      <c r="BT27" s="136"/>
      <c r="BU27" s="136"/>
      <c r="BV27" s="136"/>
      <c r="BW27" s="136"/>
      <c r="BX27" s="136"/>
      <c r="BY27" s="137"/>
      <c r="BZ27" s="69" t="str">
        <f>AR27</f>
        <v xml:space="preserve"> </v>
      </c>
      <c r="CA27" s="70"/>
      <c r="CB27" s="70" t="str">
        <f>AT27</f>
        <v>1</v>
      </c>
      <c r="CC27" s="70"/>
      <c r="CD27" s="70" t="str">
        <f t="shared" ref="CD27" si="6">AV27</f>
        <v>2</v>
      </c>
      <c r="CE27" s="70"/>
      <c r="CF27" s="70" t="str">
        <f t="shared" ref="CF27" si="7">AX27</f>
        <v>3</v>
      </c>
      <c r="CG27" s="70"/>
      <c r="CH27" s="70" t="str">
        <f t="shared" ref="CH27" si="8">AZ27</f>
        <v>4</v>
      </c>
      <c r="CI27" s="70"/>
      <c r="CJ27" s="70" t="str">
        <f t="shared" ref="CJ27" si="9">BB27</f>
        <v>5</v>
      </c>
      <c r="CK27" s="70"/>
      <c r="CL27" s="70" t="str">
        <f t="shared" ref="CL27" si="10">BD27</f>
        <v>6</v>
      </c>
      <c r="CM27" s="70"/>
      <c r="CN27" s="70" t="str">
        <f t="shared" ref="CN27" si="11">BF27</f>
        <v>0</v>
      </c>
      <c r="CO27" s="70"/>
      <c r="CP27" s="70" t="str">
        <f>BH27</f>
        <v>0</v>
      </c>
      <c r="CQ27" s="74"/>
    </row>
    <row r="28" spans="1:95" ht="9" customHeight="1" x14ac:dyDescent="0.15">
      <c r="A28" s="128"/>
      <c r="B28" s="129"/>
      <c r="C28" s="138"/>
      <c r="D28" s="139"/>
      <c r="E28" s="139"/>
      <c r="F28" s="139"/>
      <c r="G28" s="139"/>
      <c r="H28" s="139"/>
      <c r="I28" s="140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5"/>
      <c r="AD28" s="177"/>
      <c r="AE28" s="177"/>
      <c r="AF28" s="19"/>
      <c r="AI28" s="128"/>
      <c r="AJ28" s="129"/>
      <c r="AK28" s="138"/>
      <c r="AL28" s="139"/>
      <c r="AM28" s="139"/>
      <c r="AN28" s="139"/>
      <c r="AO28" s="139"/>
      <c r="AP28" s="139"/>
      <c r="AQ28" s="140"/>
      <c r="AR28" s="71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5"/>
      <c r="BL28" s="177"/>
      <c r="BM28" s="177"/>
      <c r="BN28" s="19"/>
      <c r="BQ28" s="128"/>
      <c r="BR28" s="129"/>
      <c r="BS28" s="138"/>
      <c r="BT28" s="139"/>
      <c r="BU28" s="139"/>
      <c r="BV28" s="139"/>
      <c r="BW28" s="139"/>
      <c r="BX28" s="139"/>
      <c r="BY28" s="140"/>
      <c r="BZ28" s="71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5"/>
    </row>
    <row r="29" spans="1:95" ht="9" customHeight="1" x14ac:dyDescent="0.15">
      <c r="A29" s="128"/>
      <c r="B29" s="129"/>
      <c r="C29" s="141" t="s">
        <v>20</v>
      </c>
      <c r="D29" s="142"/>
      <c r="E29" s="142"/>
      <c r="F29" s="142"/>
      <c r="G29" s="3"/>
      <c r="H29" s="3"/>
      <c r="I29" s="4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73"/>
      <c r="AD29" s="177"/>
      <c r="AE29" s="177"/>
      <c r="AF29" s="19"/>
      <c r="AI29" s="128"/>
      <c r="AJ29" s="129"/>
      <c r="AK29" s="141" t="s">
        <v>20</v>
      </c>
      <c r="AL29" s="142"/>
      <c r="AM29" s="142"/>
      <c r="AN29" s="142"/>
      <c r="AO29" s="3"/>
      <c r="AP29" s="3"/>
      <c r="AQ29" s="4"/>
      <c r="AR29" s="67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73"/>
      <c r="BL29" s="177"/>
      <c r="BM29" s="177"/>
      <c r="BN29" s="19"/>
      <c r="BQ29" s="128"/>
      <c r="BR29" s="129"/>
      <c r="BS29" s="141" t="s">
        <v>20</v>
      </c>
      <c r="BT29" s="142"/>
      <c r="BU29" s="142"/>
      <c r="BV29" s="142"/>
      <c r="BW29" s="3"/>
      <c r="BX29" s="3"/>
      <c r="BY29" s="4"/>
      <c r="BZ29" s="67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73"/>
    </row>
    <row r="30" spans="1:95" ht="9" customHeight="1" x14ac:dyDescent="0.15">
      <c r="A30" s="128"/>
      <c r="B30" s="129"/>
      <c r="C30" s="143" t="s">
        <v>21</v>
      </c>
      <c r="D30" s="144"/>
      <c r="E30" s="144"/>
      <c r="F30" s="144"/>
      <c r="G30" s="5" t="s">
        <v>18</v>
      </c>
      <c r="H30" s="5"/>
      <c r="I30" s="6"/>
      <c r="J30" s="69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4"/>
      <c r="AD30" s="177"/>
      <c r="AE30" s="177"/>
      <c r="AF30" s="19"/>
      <c r="AI30" s="128"/>
      <c r="AJ30" s="129"/>
      <c r="AK30" s="143" t="s">
        <v>21</v>
      </c>
      <c r="AL30" s="144"/>
      <c r="AM30" s="144"/>
      <c r="AN30" s="144"/>
      <c r="AO30" s="5" t="s">
        <v>18</v>
      </c>
      <c r="AP30" s="5"/>
      <c r="AQ30" s="6"/>
      <c r="AR30" s="69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4"/>
      <c r="BL30" s="177"/>
      <c r="BM30" s="177"/>
      <c r="BN30" s="19"/>
      <c r="BQ30" s="128"/>
      <c r="BR30" s="129"/>
      <c r="BS30" s="143" t="s">
        <v>21</v>
      </c>
      <c r="BT30" s="144"/>
      <c r="BU30" s="144"/>
      <c r="BV30" s="144"/>
      <c r="BW30" s="5" t="s">
        <v>18</v>
      </c>
      <c r="BX30" s="5"/>
      <c r="BY30" s="6"/>
      <c r="BZ30" s="69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4"/>
    </row>
    <row r="31" spans="1:95" ht="9" customHeight="1" x14ac:dyDescent="0.15">
      <c r="A31" s="128"/>
      <c r="B31" s="129"/>
      <c r="C31" s="138" t="s">
        <v>22</v>
      </c>
      <c r="D31" s="139"/>
      <c r="E31" s="139"/>
      <c r="F31" s="139"/>
      <c r="G31" s="7"/>
      <c r="H31" s="7"/>
      <c r="I31" s="8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5"/>
      <c r="AD31" s="177"/>
      <c r="AE31" s="177"/>
      <c r="AF31" s="19"/>
      <c r="AI31" s="128"/>
      <c r="AJ31" s="129"/>
      <c r="AK31" s="138" t="s">
        <v>22</v>
      </c>
      <c r="AL31" s="139"/>
      <c r="AM31" s="139"/>
      <c r="AN31" s="139"/>
      <c r="AO31" s="7"/>
      <c r="AP31" s="7"/>
      <c r="AQ31" s="8"/>
      <c r="AR31" s="71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5"/>
      <c r="BL31" s="177"/>
      <c r="BM31" s="177"/>
      <c r="BN31" s="19"/>
      <c r="BQ31" s="128"/>
      <c r="BR31" s="129"/>
      <c r="BS31" s="138" t="s">
        <v>22</v>
      </c>
      <c r="BT31" s="139"/>
      <c r="BU31" s="139"/>
      <c r="BV31" s="139"/>
      <c r="BW31" s="7"/>
      <c r="BX31" s="7"/>
      <c r="BY31" s="8"/>
      <c r="BZ31" s="71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5"/>
    </row>
    <row r="32" spans="1:95" ht="9" customHeight="1" x14ac:dyDescent="0.15">
      <c r="A32" s="128"/>
      <c r="B32" s="129"/>
      <c r="C32" s="132" t="s">
        <v>19</v>
      </c>
      <c r="D32" s="133"/>
      <c r="E32" s="133"/>
      <c r="F32" s="133"/>
      <c r="G32" s="133"/>
      <c r="H32" s="133"/>
      <c r="I32" s="134"/>
      <c r="J32" s="67" t="str">
        <f>MID(TEXT(入力シート!$C$16,"????????0"),1,1)</f>
        <v xml:space="preserve"> </v>
      </c>
      <c r="K32" s="68"/>
      <c r="L32" s="164" t="str">
        <f>MID(TEXT(入力シート!$C$16,"????????0"),2,1)</f>
        <v xml:space="preserve"> </v>
      </c>
      <c r="M32" s="165"/>
      <c r="N32" s="68" t="str">
        <f>MID(TEXT(入力シート!$C$16,"????????0"),3,1)</f>
        <v xml:space="preserve"> </v>
      </c>
      <c r="O32" s="68"/>
      <c r="P32" s="68" t="str">
        <f>MID(TEXT(入力シート!$C$16,"????????0"),4,1)</f>
        <v xml:space="preserve"> </v>
      </c>
      <c r="Q32" s="68"/>
      <c r="R32" s="68" t="str">
        <f>MID(TEXT(入力シート!$C$16,"????????0"),5,1)</f>
        <v>1</v>
      </c>
      <c r="S32" s="68"/>
      <c r="T32" s="68" t="str">
        <f>MID(TEXT(入力シート!$C$16,"????????0"),6,1)</f>
        <v>2</v>
      </c>
      <c r="U32" s="68"/>
      <c r="V32" s="68" t="str">
        <f>MID(TEXT(入力シート!$C$16,"????????0"),7,1)</f>
        <v>3</v>
      </c>
      <c r="W32" s="68"/>
      <c r="X32" s="68" t="str">
        <f>MID(TEXT(入力シート!$C$16,"????????0"),8,1)</f>
        <v>0</v>
      </c>
      <c r="Y32" s="68"/>
      <c r="Z32" s="68" t="str">
        <f>MID(TEXT(入力シート!$C$16,"????????0"),9,1)</f>
        <v>0</v>
      </c>
      <c r="AA32" s="73"/>
      <c r="AD32" s="177"/>
      <c r="AE32" s="177"/>
      <c r="AF32" s="19"/>
      <c r="AI32" s="128"/>
      <c r="AJ32" s="129"/>
      <c r="AK32" s="132" t="s">
        <v>19</v>
      </c>
      <c r="AL32" s="133"/>
      <c r="AM32" s="133"/>
      <c r="AN32" s="133"/>
      <c r="AO32" s="133"/>
      <c r="AP32" s="133"/>
      <c r="AQ32" s="134"/>
      <c r="AR32" s="67" t="str">
        <f>J32</f>
        <v xml:space="preserve"> </v>
      </c>
      <c r="AS32" s="68"/>
      <c r="AT32" s="68" t="str">
        <f>L32</f>
        <v xml:space="preserve"> </v>
      </c>
      <c r="AU32" s="68"/>
      <c r="AV32" s="68" t="str">
        <f t="shared" ref="AV32" si="12">N32</f>
        <v xml:space="preserve"> </v>
      </c>
      <c r="AW32" s="68"/>
      <c r="AX32" s="68" t="str">
        <f t="shared" ref="AX32" si="13">P32</f>
        <v xml:space="preserve"> </v>
      </c>
      <c r="AY32" s="68"/>
      <c r="AZ32" s="68" t="str">
        <f t="shared" ref="AZ32" si="14">R32</f>
        <v>1</v>
      </c>
      <c r="BA32" s="68"/>
      <c r="BB32" s="68" t="str">
        <f t="shared" ref="BB32" si="15">T32</f>
        <v>2</v>
      </c>
      <c r="BC32" s="68"/>
      <c r="BD32" s="68" t="str">
        <f t="shared" ref="BD32" si="16">V32</f>
        <v>3</v>
      </c>
      <c r="BE32" s="68"/>
      <c r="BF32" s="68" t="str">
        <f t="shared" ref="BF32" si="17">X32</f>
        <v>0</v>
      </c>
      <c r="BG32" s="68"/>
      <c r="BH32" s="68" t="str">
        <f>Z32</f>
        <v>0</v>
      </c>
      <c r="BI32" s="73"/>
      <c r="BL32" s="177"/>
      <c r="BM32" s="177"/>
      <c r="BN32" s="19"/>
      <c r="BQ32" s="128"/>
      <c r="BR32" s="129"/>
      <c r="BS32" s="132" t="s">
        <v>19</v>
      </c>
      <c r="BT32" s="133"/>
      <c r="BU32" s="133"/>
      <c r="BV32" s="133"/>
      <c r="BW32" s="133"/>
      <c r="BX32" s="133"/>
      <c r="BY32" s="134"/>
      <c r="BZ32" s="67" t="str">
        <f>AR32</f>
        <v xml:space="preserve"> </v>
      </c>
      <c r="CA32" s="68"/>
      <c r="CB32" s="68" t="str">
        <f>AT32</f>
        <v xml:space="preserve"> </v>
      </c>
      <c r="CC32" s="68"/>
      <c r="CD32" s="68" t="str">
        <f t="shared" ref="CD32" si="18">AV32</f>
        <v xml:space="preserve"> </v>
      </c>
      <c r="CE32" s="68"/>
      <c r="CF32" s="68" t="str">
        <f t="shared" ref="CF32" si="19">AX32</f>
        <v xml:space="preserve"> </v>
      </c>
      <c r="CG32" s="68"/>
      <c r="CH32" s="68" t="str">
        <f t="shared" ref="CH32" si="20">AZ32</f>
        <v>1</v>
      </c>
      <c r="CI32" s="68"/>
      <c r="CJ32" s="68" t="str">
        <f t="shared" ref="CJ32" si="21">BB32</f>
        <v>2</v>
      </c>
      <c r="CK32" s="68"/>
      <c r="CL32" s="68" t="str">
        <f t="shared" ref="CL32" si="22">BD32</f>
        <v>3</v>
      </c>
      <c r="CM32" s="68"/>
      <c r="CN32" s="68" t="str">
        <f t="shared" ref="CN32" si="23">BF32</f>
        <v>0</v>
      </c>
      <c r="CO32" s="68"/>
      <c r="CP32" s="68" t="str">
        <f>BH32</f>
        <v>0</v>
      </c>
      <c r="CQ32" s="73"/>
    </row>
    <row r="33" spans="1:95" ht="9" customHeight="1" x14ac:dyDescent="0.15">
      <c r="A33" s="128"/>
      <c r="B33" s="129"/>
      <c r="C33" s="135"/>
      <c r="D33" s="136"/>
      <c r="E33" s="136"/>
      <c r="F33" s="136"/>
      <c r="G33" s="136"/>
      <c r="H33" s="136"/>
      <c r="I33" s="137"/>
      <c r="J33" s="69"/>
      <c r="K33" s="70"/>
      <c r="L33" s="166"/>
      <c r="M33" s="167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4"/>
      <c r="AD33" s="177"/>
      <c r="AE33" s="177"/>
      <c r="AF33" s="19"/>
      <c r="AI33" s="128"/>
      <c r="AJ33" s="129"/>
      <c r="AK33" s="135"/>
      <c r="AL33" s="136"/>
      <c r="AM33" s="136"/>
      <c r="AN33" s="136"/>
      <c r="AO33" s="136"/>
      <c r="AP33" s="136"/>
      <c r="AQ33" s="137"/>
      <c r="AR33" s="69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4"/>
      <c r="BL33" s="177"/>
      <c r="BM33" s="177"/>
      <c r="BN33" s="19"/>
      <c r="BQ33" s="128"/>
      <c r="BR33" s="129"/>
      <c r="BS33" s="135"/>
      <c r="BT33" s="136"/>
      <c r="BU33" s="136"/>
      <c r="BV33" s="136"/>
      <c r="BW33" s="136"/>
      <c r="BX33" s="136"/>
      <c r="BY33" s="137"/>
      <c r="BZ33" s="69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4"/>
    </row>
    <row r="34" spans="1:95" ht="6" customHeight="1" x14ac:dyDescent="0.15">
      <c r="A34" s="128"/>
      <c r="B34" s="129"/>
      <c r="C34" s="138"/>
      <c r="D34" s="139"/>
      <c r="E34" s="139"/>
      <c r="F34" s="139"/>
      <c r="G34" s="139"/>
      <c r="H34" s="139"/>
      <c r="I34" s="140"/>
      <c r="J34" s="71"/>
      <c r="K34" s="72"/>
      <c r="L34" s="168"/>
      <c r="M34" s="169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5"/>
      <c r="AD34" s="177"/>
      <c r="AE34" s="177"/>
      <c r="AF34" s="19"/>
      <c r="AI34" s="128"/>
      <c r="AJ34" s="129"/>
      <c r="AK34" s="138"/>
      <c r="AL34" s="139"/>
      <c r="AM34" s="139"/>
      <c r="AN34" s="139"/>
      <c r="AO34" s="139"/>
      <c r="AP34" s="139"/>
      <c r="AQ34" s="140"/>
      <c r="AR34" s="71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5"/>
      <c r="BL34" s="177"/>
      <c r="BM34" s="177"/>
      <c r="BN34" s="19"/>
      <c r="BQ34" s="128"/>
      <c r="BR34" s="129"/>
      <c r="BS34" s="138"/>
      <c r="BT34" s="139"/>
      <c r="BU34" s="139"/>
      <c r="BV34" s="139"/>
      <c r="BW34" s="139"/>
      <c r="BX34" s="139"/>
      <c r="BY34" s="140"/>
      <c r="BZ34" s="71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5"/>
    </row>
    <row r="35" spans="1:95" ht="9" customHeight="1" x14ac:dyDescent="0.15">
      <c r="A35" s="128"/>
      <c r="B35" s="129"/>
      <c r="C35" s="132" t="s">
        <v>36</v>
      </c>
      <c r="D35" s="133"/>
      <c r="E35" s="133"/>
      <c r="F35" s="133"/>
      <c r="G35" s="133"/>
      <c r="H35" s="133"/>
      <c r="I35" s="134"/>
      <c r="J35" s="67" t="str">
        <f>MID(TEXT(入力シート!$C$17,"????????0"),1,1)</f>
        <v xml:space="preserve"> </v>
      </c>
      <c r="K35" s="68"/>
      <c r="L35" s="68" t="str">
        <f>MID(TEXT(入力シート!$C$17,"????????0"),2,1)</f>
        <v>1</v>
      </c>
      <c r="M35" s="68"/>
      <c r="N35" s="68" t="str">
        <f>MID(TEXT(入力シート!$C$17,"????????0"),3,1)</f>
        <v>2</v>
      </c>
      <c r="O35" s="68"/>
      <c r="P35" s="68" t="str">
        <f>MID(TEXT(入力シート!$C$17,"????????0"),4,1)</f>
        <v>3</v>
      </c>
      <c r="Q35" s="68"/>
      <c r="R35" s="68" t="str">
        <f>MID(TEXT(入力シート!$C$17,"????????0"),5,1)</f>
        <v>5</v>
      </c>
      <c r="S35" s="68"/>
      <c r="T35" s="68" t="str">
        <f>MID(TEXT(入力シート!$C$17,"????????0"),6,1)</f>
        <v>7</v>
      </c>
      <c r="U35" s="68"/>
      <c r="V35" s="68" t="str">
        <f>MID(TEXT(入力シート!$C$17,"????????0"),7,1)</f>
        <v>9</v>
      </c>
      <c r="W35" s="68"/>
      <c r="X35" s="68" t="str">
        <f>MID(TEXT(入力シート!$C$17,"????????0"),8,1)</f>
        <v>0</v>
      </c>
      <c r="Y35" s="68"/>
      <c r="Z35" s="68" t="str">
        <f>MID(TEXT(入力シート!$C$17,"????????0"),9,1)</f>
        <v>0</v>
      </c>
      <c r="AA35" s="73"/>
      <c r="AD35" s="177"/>
      <c r="AE35" s="177"/>
      <c r="AF35" s="19"/>
      <c r="AI35" s="128"/>
      <c r="AJ35" s="129"/>
      <c r="AK35" s="132" t="s">
        <v>23</v>
      </c>
      <c r="AL35" s="133"/>
      <c r="AM35" s="133"/>
      <c r="AN35" s="133"/>
      <c r="AO35" s="133"/>
      <c r="AP35" s="133"/>
      <c r="AQ35" s="134"/>
      <c r="AR35" s="67" t="str">
        <f>J35</f>
        <v xml:space="preserve"> </v>
      </c>
      <c r="AS35" s="68"/>
      <c r="AT35" s="68" t="str">
        <f>L35</f>
        <v>1</v>
      </c>
      <c r="AU35" s="68"/>
      <c r="AV35" s="68" t="str">
        <f>N35</f>
        <v>2</v>
      </c>
      <c r="AW35" s="68"/>
      <c r="AX35" s="68" t="str">
        <f t="shared" ref="AX35" si="24">P35</f>
        <v>3</v>
      </c>
      <c r="AY35" s="68"/>
      <c r="AZ35" s="68" t="str">
        <f t="shared" ref="AZ35" si="25">R35</f>
        <v>5</v>
      </c>
      <c r="BA35" s="68"/>
      <c r="BB35" s="68" t="str">
        <f t="shared" ref="BB35" si="26">T35</f>
        <v>7</v>
      </c>
      <c r="BC35" s="68"/>
      <c r="BD35" s="68" t="str">
        <f t="shared" ref="BD35" si="27">V35</f>
        <v>9</v>
      </c>
      <c r="BE35" s="68"/>
      <c r="BF35" s="68" t="str">
        <f t="shared" ref="BF35" si="28">X35</f>
        <v>0</v>
      </c>
      <c r="BG35" s="68"/>
      <c r="BH35" s="68" t="str">
        <f>Z35</f>
        <v>0</v>
      </c>
      <c r="BI35" s="73"/>
      <c r="BL35" s="177"/>
      <c r="BM35" s="177"/>
      <c r="BN35" s="19"/>
      <c r="BQ35" s="128"/>
      <c r="BR35" s="129"/>
      <c r="BS35" s="132" t="s">
        <v>23</v>
      </c>
      <c r="BT35" s="133"/>
      <c r="BU35" s="133"/>
      <c r="BV35" s="133"/>
      <c r="BW35" s="133"/>
      <c r="BX35" s="133"/>
      <c r="BY35" s="134"/>
      <c r="BZ35" s="67" t="str">
        <f>AR35</f>
        <v xml:space="preserve"> </v>
      </c>
      <c r="CA35" s="68"/>
      <c r="CB35" s="68" t="str">
        <f>AT35</f>
        <v>1</v>
      </c>
      <c r="CC35" s="68"/>
      <c r="CD35" s="68" t="str">
        <f t="shared" ref="CD35" si="29">AV35</f>
        <v>2</v>
      </c>
      <c r="CE35" s="68"/>
      <c r="CF35" s="68" t="str">
        <f t="shared" ref="CF35" si="30">AX35</f>
        <v>3</v>
      </c>
      <c r="CG35" s="68"/>
      <c r="CH35" s="68" t="str">
        <f t="shared" ref="CH35" si="31">AZ35</f>
        <v>5</v>
      </c>
      <c r="CI35" s="68"/>
      <c r="CJ35" s="68" t="str">
        <f t="shared" ref="CJ35" si="32">BB35</f>
        <v>7</v>
      </c>
      <c r="CK35" s="68"/>
      <c r="CL35" s="68" t="str">
        <f t="shared" ref="CL35" si="33">BD35</f>
        <v>9</v>
      </c>
      <c r="CM35" s="68"/>
      <c r="CN35" s="68" t="str">
        <f t="shared" ref="CN35" si="34">BF35</f>
        <v>0</v>
      </c>
      <c r="CO35" s="68"/>
      <c r="CP35" s="68" t="str">
        <f>BH35</f>
        <v>0</v>
      </c>
      <c r="CQ35" s="73"/>
    </row>
    <row r="36" spans="1:95" ht="9" customHeight="1" x14ac:dyDescent="0.15">
      <c r="A36" s="128"/>
      <c r="B36" s="129"/>
      <c r="C36" s="135"/>
      <c r="D36" s="136"/>
      <c r="E36" s="136"/>
      <c r="F36" s="136"/>
      <c r="G36" s="136"/>
      <c r="H36" s="136"/>
      <c r="I36" s="137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4"/>
      <c r="AD36" s="177"/>
      <c r="AE36" s="177"/>
      <c r="AF36" s="19"/>
      <c r="AI36" s="128"/>
      <c r="AJ36" s="129"/>
      <c r="AK36" s="135"/>
      <c r="AL36" s="136"/>
      <c r="AM36" s="136"/>
      <c r="AN36" s="136"/>
      <c r="AO36" s="136"/>
      <c r="AP36" s="136"/>
      <c r="AQ36" s="137"/>
      <c r="AR36" s="69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4"/>
      <c r="BL36" s="177"/>
      <c r="BM36" s="177"/>
      <c r="BN36" s="19"/>
      <c r="BQ36" s="128"/>
      <c r="BR36" s="129"/>
      <c r="BS36" s="135"/>
      <c r="BT36" s="136"/>
      <c r="BU36" s="136"/>
      <c r="BV36" s="136"/>
      <c r="BW36" s="136"/>
      <c r="BX36" s="136"/>
      <c r="BY36" s="137"/>
      <c r="BZ36" s="69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4"/>
    </row>
    <row r="37" spans="1:95" ht="6" customHeight="1" x14ac:dyDescent="0.15">
      <c r="A37" s="130"/>
      <c r="B37" s="131"/>
      <c r="C37" s="138"/>
      <c r="D37" s="139"/>
      <c r="E37" s="139"/>
      <c r="F37" s="139"/>
      <c r="G37" s="139"/>
      <c r="H37" s="139"/>
      <c r="I37" s="140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5"/>
      <c r="AD37" s="177"/>
      <c r="AE37" s="177"/>
      <c r="AF37" s="19"/>
      <c r="AI37" s="130"/>
      <c r="AJ37" s="131"/>
      <c r="AK37" s="138"/>
      <c r="AL37" s="139"/>
      <c r="AM37" s="139"/>
      <c r="AN37" s="139"/>
      <c r="AO37" s="139"/>
      <c r="AP37" s="139"/>
      <c r="AQ37" s="140"/>
      <c r="AR37" s="71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5"/>
      <c r="BL37" s="177"/>
      <c r="BM37" s="177"/>
      <c r="BN37" s="19"/>
      <c r="BQ37" s="130"/>
      <c r="BR37" s="131"/>
      <c r="BS37" s="138"/>
      <c r="BT37" s="139"/>
      <c r="BU37" s="139"/>
      <c r="BV37" s="139"/>
      <c r="BW37" s="139"/>
      <c r="BX37" s="139"/>
      <c r="BY37" s="140"/>
      <c r="BZ37" s="71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5"/>
    </row>
    <row r="38" spans="1:95" ht="9" customHeight="1" x14ac:dyDescent="0.15">
      <c r="A38" s="125" t="s">
        <v>24</v>
      </c>
      <c r="B38" s="125"/>
      <c r="C38" s="125"/>
      <c r="D38" s="125"/>
      <c r="E38" s="125"/>
      <c r="F38" s="125"/>
      <c r="G38" s="125"/>
      <c r="H38" s="125"/>
      <c r="I38" s="125"/>
      <c r="J38" s="57" t="s">
        <v>53</v>
      </c>
      <c r="K38" s="58"/>
      <c r="L38" s="58"/>
      <c r="M38" s="61">
        <f>入力シート!C18</f>
        <v>5</v>
      </c>
      <c r="N38" s="61"/>
      <c r="O38" s="61"/>
      <c r="P38" s="58" t="s">
        <v>61</v>
      </c>
      <c r="Q38" s="58"/>
      <c r="R38" s="63">
        <f>入力シート!E18</f>
        <v>5</v>
      </c>
      <c r="S38" s="63"/>
      <c r="T38" s="63"/>
      <c r="U38" s="58" t="s">
        <v>62</v>
      </c>
      <c r="V38" s="58"/>
      <c r="W38" s="63">
        <f>入力シート!G18</f>
        <v>31</v>
      </c>
      <c r="X38" s="63"/>
      <c r="Y38" s="63"/>
      <c r="Z38" s="58" t="s">
        <v>63</v>
      </c>
      <c r="AA38" s="65"/>
      <c r="AD38" s="177"/>
      <c r="AE38" s="177"/>
      <c r="AF38" s="19"/>
      <c r="AI38" s="125" t="s">
        <v>24</v>
      </c>
      <c r="AJ38" s="125"/>
      <c r="AK38" s="125"/>
      <c r="AL38" s="125"/>
      <c r="AM38" s="125"/>
      <c r="AN38" s="125"/>
      <c r="AO38" s="125"/>
      <c r="AP38" s="125"/>
      <c r="AQ38" s="125"/>
      <c r="AR38" s="57" t="s">
        <v>53</v>
      </c>
      <c r="AS38" s="58"/>
      <c r="AT38" s="58"/>
      <c r="AU38" s="61">
        <f>IF(M38="","",M38)</f>
        <v>5</v>
      </c>
      <c r="AV38" s="61"/>
      <c r="AW38" s="61"/>
      <c r="AX38" s="58" t="s">
        <v>55</v>
      </c>
      <c r="AY38" s="58"/>
      <c r="AZ38" s="61">
        <f>IF(R38="","",R38)</f>
        <v>5</v>
      </c>
      <c r="BA38" s="61"/>
      <c r="BB38" s="61"/>
      <c r="BC38" s="58" t="s">
        <v>56</v>
      </c>
      <c r="BD38" s="58"/>
      <c r="BE38" s="61">
        <f>IF(W38="","",W38)</f>
        <v>31</v>
      </c>
      <c r="BF38" s="61"/>
      <c r="BG38" s="61"/>
      <c r="BH38" s="58" t="s">
        <v>63</v>
      </c>
      <c r="BI38" s="65"/>
      <c r="BL38" s="177"/>
      <c r="BM38" s="177"/>
      <c r="BN38" s="19"/>
      <c r="BQ38" s="125" t="s">
        <v>24</v>
      </c>
      <c r="BR38" s="125"/>
      <c r="BS38" s="125"/>
      <c r="BT38" s="125"/>
      <c r="BU38" s="125"/>
      <c r="BV38" s="125"/>
      <c r="BW38" s="125"/>
      <c r="BX38" s="125"/>
      <c r="BY38" s="125"/>
      <c r="BZ38" s="57" t="s">
        <v>53</v>
      </c>
      <c r="CA38" s="58"/>
      <c r="CB38" s="58"/>
      <c r="CC38" s="61">
        <f>IF(AU38="","",AU38)</f>
        <v>5</v>
      </c>
      <c r="CD38" s="61"/>
      <c r="CE38" s="61"/>
      <c r="CF38" s="58" t="s">
        <v>55</v>
      </c>
      <c r="CG38" s="58"/>
      <c r="CH38" s="61">
        <f>IF(AZ38="","",AZ38)</f>
        <v>5</v>
      </c>
      <c r="CI38" s="61"/>
      <c r="CJ38" s="61"/>
      <c r="CK38" s="58" t="s">
        <v>56</v>
      </c>
      <c r="CL38" s="58"/>
      <c r="CM38" s="61">
        <f>IF(BE38="","",BE38)</f>
        <v>31</v>
      </c>
      <c r="CN38" s="61"/>
      <c r="CO38" s="61"/>
      <c r="CP38" s="58" t="s">
        <v>63</v>
      </c>
      <c r="CQ38" s="65"/>
    </row>
    <row r="39" spans="1:95" ht="9" customHeight="1" x14ac:dyDescent="0.15">
      <c r="A39" s="125"/>
      <c r="B39" s="125"/>
      <c r="C39" s="125"/>
      <c r="D39" s="125"/>
      <c r="E39" s="125"/>
      <c r="F39" s="125"/>
      <c r="G39" s="125"/>
      <c r="H39" s="125"/>
      <c r="I39" s="125"/>
      <c r="J39" s="59"/>
      <c r="K39" s="60"/>
      <c r="L39" s="60"/>
      <c r="M39" s="62"/>
      <c r="N39" s="62"/>
      <c r="O39" s="62"/>
      <c r="P39" s="60"/>
      <c r="Q39" s="60"/>
      <c r="R39" s="64"/>
      <c r="S39" s="64"/>
      <c r="T39" s="64"/>
      <c r="U39" s="60"/>
      <c r="V39" s="60"/>
      <c r="W39" s="64"/>
      <c r="X39" s="64"/>
      <c r="Y39" s="64"/>
      <c r="Z39" s="60"/>
      <c r="AA39" s="66"/>
      <c r="AD39" s="177"/>
      <c r="AE39" s="177"/>
      <c r="AF39" s="19"/>
      <c r="AI39" s="125"/>
      <c r="AJ39" s="125"/>
      <c r="AK39" s="125"/>
      <c r="AL39" s="125"/>
      <c r="AM39" s="125"/>
      <c r="AN39" s="125"/>
      <c r="AO39" s="125"/>
      <c r="AP39" s="125"/>
      <c r="AQ39" s="125"/>
      <c r="AR39" s="59"/>
      <c r="AS39" s="60"/>
      <c r="AT39" s="60"/>
      <c r="AU39" s="62"/>
      <c r="AV39" s="62"/>
      <c r="AW39" s="62"/>
      <c r="AX39" s="60"/>
      <c r="AY39" s="60"/>
      <c r="AZ39" s="62"/>
      <c r="BA39" s="62"/>
      <c r="BB39" s="62"/>
      <c r="BC39" s="60"/>
      <c r="BD39" s="60"/>
      <c r="BE39" s="62"/>
      <c r="BF39" s="62"/>
      <c r="BG39" s="62"/>
      <c r="BH39" s="60"/>
      <c r="BI39" s="66"/>
      <c r="BL39" s="177"/>
      <c r="BM39" s="177"/>
      <c r="BN39" s="19"/>
      <c r="BQ39" s="125"/>
      <c r="BR39" s="125"/>
      <c r="BS39" s="125"/>
      <c r="BT39" s="125"/>
      <c r="BU39" s="125"/>
      <c r="BV39" s="125"/>
      <c r="BW39" s="125"/>
      <c r="BX39" s="125"/>
      <c r="BY39" s="125"/>
      <c r="BZ39" s="59"/>
      <c r="CA39" s="60"/>
      <c r="CB39" s="60"/>
      <c r="CC39" s="62"/>
      <c r="CD39" s="62"/>
      <c r="CE39" s="62"/>
      <c r="CF39" s="60"/>
      <c r="CG39" s="60"/>
      <c r="CH39" s="62"/>
      <c r="CI39" s="62"/>
      <c r="CJ39" s="62"/>
      <c r="CK39" s="60"/>
      <c r="CL39" s="60"/>
      <c r="CM39" s="62"/>
      <c r="CN39" s="62"/>
      <c r="CO39" s="62"/>
      <c r="CP39" s="60"/>
      <c r="CQ39" s="66"/>
    </row>
    <row r="40" spans="1:95" ht="9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77" t="s">
        <v>25</v>
      </c>
      <c r="R40" s="77"/>
      <c r="S40" s="77"/>
      <c r="T40" s="77"/>
      <c r="U40" s="77"/>
      <c r="V40" s="77"/>
      <c r="W40" s="77"/>
      <c r="X40" s="77"/>
      <c r="Y40" s="77"/>
      <c r="Z40" s="77"/>
      <c r="AA40" s="77"/>
      <c r="AI40" s="78" t="s">
        <v>26</v>
      </c>
      <c r="AJ40" s="78"/>
      <c r="AK40" s="78"/>
      <c r="AL40" s="78"/>
      <c r="AM40" s="124" t="s">
        <v>27</v>
      </c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77" t="s">
        <v>25</v>
      </c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Q40" s="90" t="s">
        <v>34</v>
      </c>
      <c r="BR40" s="90"/>
      <c r="BS40" s="90"/>
      <c r="BT40" s="90"/>
      <c r="BU40" s="90"/>
      <c r="BV40" s="90"/>
      <c r="BW40" s="90" t="s">
        <v>83</v>
      </c>
      <c r="BX40" s="90"/>
      <c r="BY40" s="90"/>
      <c r="BZ40" s="90"/>
      <c r="CA40" s="90"/>
      <c r="CB40" s="90"/>
      <c r="CC40" s="90"/>
      <c r="CD40" s="90"/>
      <c r="CE40" s="90"/>
      <c r="CF40" s="90"/>
      <c r="CG40" s="77" t="s">
        <v>25</v>
      </c>
      <c r="CH40" s="77"/>
      <c r="CI40" s="77"/>
      <c r="CJ40" s="77"/>
      <c r="CK40" s="77"/>
      <c r="CL40" s="77"/>
      <c r="CM40" s="77"/>
      <c r="CN40" s="77"/>
      <c r="CO40" s="77"/>
      <c r="CP40" s="77"/>
      <c r="CQ40" s="77"/>
    </row>
    <row r="41" spans="1:95" ht="9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I41" s="78"/>
      <c r="AJ41" s="78"/>
      <c r="AK41" s="78"/>
      <c r="AL41" s="78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</row>
    <row r="42" spans="1:95" ht="9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02"/>
      <c r="R42" s="103"/>
      <c r="S42" s="103"/>
      <c r="T42" s="103"/>
      <c r="U42" s="103"/>
      <c r="V42" s="103"/>
      <c r="W42" s="103"/>
      <c r="X42" s="103"/>
      <c r="Y42" s="103"/>
      <c r="Z42" s="103"/>
      <c r="AA42" s="104"/>
      <c r="AI42" s="78"/>
      <c r="AJ42" s="78"/>
      <c r="AK42" s="78"/>
      <c r="AL42" s="78"/>
      <c r="AM42" s="124" t="s">
        <v>28</v>
      </c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02"/>
      <c r="AZ42" s="103"/>
      <c r="BA42" s="103"/>
      <c r="BB42" s="103"/>
      <c r="BC42" s="103"/>
      <c r="BD42" s="103"/>
      <c r="BE42" s="103"/>
      <c r="BF42" s="103"/>
      <c r="BG42" s="103"/>
      <c r="BH42" s="103"/>
      <c r="BI42" s="104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102"/>
      <c r="CH42" s="103"/>
      <c r="CI42" s="103"/>
      <c r="CJ42" s="103"/>
      <c r="CK42" s="103"/>
      <c r="CL42" s="103"/>
      <c r="CM42" s="103"/>
      <c r="CN42" s="103"/>
      <c r="CO42" s="103"/>
      <c r="CP42" s="103"/>
      <c r="CQ42" s="104"/>
    </row>
    <row r="43" spans="1:95" ht="9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05"/>
      <c r="R43" s="106"/>
      <c r="S43" s="106"/>
      <c r="T43" s="106"/>
      <c r="U43" s="106"/>
      <c r="V43" s="106"/>
      <c r="W43" s="106"/>
      <c r="X43" s="106"/>
      <c r="Y43" s="106"/>
      <c r="Z43" s="106"/>
      <c r="AA43" s="107"/>
      <c r="AI43" s="78"/>
      <c r="AJ43" s="78"/>
      <c r="AK43" s="78"/>
      <c r="AL43" s="78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05"/>
      <c r="AZ43" s="106"/>
      <c r="BA43" s="106"/>
      <c r="BB43" s="106"/>
      <c r="BC43" s="106"/>
      <c r="BD43" s="106"/>
      <c r="BE43" s="106"/>
      <c r="BF43" s="106"/>
      <c r="BG43" s="106"/>
      <c r="BH43" s="106"/>
      <c r="BI43" s="107"/>
      <c r="BQ43" s="90" t="s">
        <v>33</v>
      </c>
      <c r="BR43" s="90"/>
      <c r="BS43" s="90"/>
      <c r="BT43" s="90"/>
      <c r="BU43" s="90"/>
      <c r="BV43" s="90"/>
      <c r="BW43" s="90" t="s">
        <v>35</v>
      </c>
      <c r="BX43" s="90"/>
      <c r="BY43" s="90"/>
      <c r="BZ43" s="90"/>
      <c r="CA43" s="90"/>
      <c r="CB43" s="90"/>
      <c r="CC43" s="90"/>
      <c r="CD43" s="90"/>
      <c r="CE43" s="90"/>
      <c r="CF43" s="90"/>
      <c r="CG43" s="105"/>
      <c r="CH43" s="106"/>
      <c r="CI43" s="106"/>
      <c r="CJ43" s="106"/>
      <c r="CK43" s="106"/>
      <c r="CL43" s="106"/>
      <c r="CM43" s="106"/>
      <c r="CN43" s="106"/>
      <c r="CO43" s="106"/>
      <c r="CP43" s="106"/>
      <c r="CQ43" s="107"/>
    </row>
    <row r="44" spans="1:95" ht="9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05"/>
      <c r="R44" s="106"/>
      <c r="S44" s="106"/>
      <c r="T44" s="106"/>
      <c r="U44" s="106"/>
      <c r="V44" s="106"/>
      <c r="W44" s="106"/>
      <c r="X44" s="106"/>
      <c r="Y44" s="106"/>
      <c r="Z44" s="106"/>
      <c r="AA44" s="107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105"/>
      <c r="AZ44" s="106"/>
      <c r="BA44" s="106"/>
      <c r="BB44" s="106"/>
      <c r="BC44" s="106"/>
      <c r="BD44" s="106"/>
      <c r="BE44" s="106"/>
      <c r="BF44" s="106"/>
      <c r="BG44" s="106"/>
      <c r="BH44" s="106"/>
      <c r="BI44" s="107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105"/>
      <c r="CH44" s="106"/>
      <c r="CI44" s="106"/>
      <c r="CJ44" s="106"/>
      <c r="CK44" s="106"/>
      <c r="CL44" s="106"/>
      <c r="CM44" s="106"/>
      <c r="CN44" s="106"/>
      <c r="CO44" s="106"/>
      <c r="CP44" s="106"/>
      <c r="CQ44" s="107"/>
    </row>
    <row r="45" spans="1:95" ht="9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05"/>
      <c r="R45" s="106"/>
      <c r="S45" s="106"/>
      <c r="T45" s="106"/>
      <c r="U45" s="106"/>
      <c r="V45" s="106"/>
      <c r="W45" s="106"/>
      <c r="X45" s="106"/>
      <c r="Y45" s="106"/>
      <c r="Z45" s="106"/>
      <c r="AA45" s="107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05"/>
      <c r="AZ45" s="106"/>
      <c r="BA45" s="106"/>
      <c r="BB45" s="106"/>
      <c r="BC45" s="106"/>
      <c r="BD45" s="106"/>
      <c r="BE45" s="106"/>
      <c r="BF45" s="106"/>
      <c r="BG45" s="106"/>
      <c r="BH45" s="106"/>
      <c r="BI45" s="107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105"/>
      <c r="CH45" s="106"/>
      <c r="CI45" s="106"/>
      <c r="CJ45" s="106"/>
      <c r="CK45" s="106"/>
      <c r="CL45" s="106"/>
      <c r="CM45" s="106"/>
      <c r="CN45" s="106"/>
      <c r="CO45" s="106"/>
      <c r="CP45" s="106"/>
      <c r="CQ45" s="107"/>
    </row>
    <row r="46" spans="1:95" ht="10.5" customHeight="1" x14ac:dyDescent="0.15">
      <c r="A46" s="88" t="s">
        <v>29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9"/>
      <c r="Q46" s="105"/>
      <c r="R46" s="106"/>
      <c r="S46" s="106"/>
      <c r="T46" s="106"/>
      <c r="U46" s="106"/>
      <c r="V46" s="106"/>
      <c r="W46" s="106"/>
      <c r="X46" s="106"/>
      <c r="Y46" s="106"/>
      <c r="Z46" s="106"/>
      <c r="AA46" s="107"/>
      <c r="AI46" s="88" t="s">
        <v>29</v>
      </c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9"/>
      <c r="AY46" s="105"/>
      <c r="AZ46" s="106"/>
      <c r="BA46" s="106"/>
      <c r="BB46" s="106"/>
      <c r="BC46" s="106"/>
      <c r="BD46" s="106"/>
      <c r="BE46" s="106"/>
      <c r="BF46" s="106"/>
      <c r="BG46" s="106"/>
      <c r="BH46" s="106"/>
      <c r="BI46" s="107"/>
      <c r="BQ46" s="88" t="s">
        <v>29</v>
      </c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9"/>
      <c r="CG46" s="105"/>
      <c r="CH46" s="106"/>
      <c r="CI46" s="106"/>
      <c r="CJ46" s="106"/>
      <c r="CK46" s="106"/>
      <c r="CL46" s="106"/>
      <c r="CM46" s="106"/>
      <c r="CN46" s="106"/>
      <c r="CO46" s="106"/>
      <c r="CP46" s="106"/>
      <c r="CQ46" s="107"/>
    </row>
    <row r="47" spans="1:95" ht="10.5" customHeight="1" x14ac:dyDescent="0.1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9"/>
      <c r="Q47" s="105"/>
      <c r="R47" s="106"/>
      <c r="S47" s="106"/>
      <c r="T47" s="106"/>
      <c r="U47" s="106"/>
      <c r="V47" s="106"/>
      <c r="W47" s="106"/>
      <c r="X47" s="106"/>
      <c r="Y47" s="106"/>
      <c r="Z47" s="106"/>
      <c r="AA47" s="107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9"/>
      <c r="AY47" s="105"/>
      <c r="AZ47" s="106"/>
      <c r="BA47" s="106"/>
      <c r="BB47" s="106"/>
      <c r="BC47" s="106"/>
      <c r="BD47" s="106"/>
      <c r="BE47" s="106"/>
      <c r="BF47" s="106"/>
      <c r="BG47" s="106"/>
      <c r="BH47" s="106"/>
      <c r="BI47" s="107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9"/>
      <c r="CG47" s="105"/>
      <c r="CH47" s="106"/>
      <c r="CI47" s="106"/>
      <c r="CJ47" s="106"/>
      <c r="CK47" s="106"/>
      <c r="CL47" s="106"/>
      <c r="CM47" s="106"/>
      <c r="CN47" s="106"/>
      <c r="CO47" s="106"/>
      <c r="CP47" s="106"/>
      <c r="CQ47" s="107"/>
    </row>
    <row r="48" spans="1:95" ht="10.5" customHeight="1" x14ac:dyDescent="0.1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105"/>
      <c r="R48" s="106"/>
      <c r="S48" s="106"/>
      <c r="T48" s="106"/>
      <c r="U48" s="106"/>
      <c r="V48" s="106"/>
      <c r="W48" s="106"/>
      <c r="X48" s="106"/>
      <c r="Y48" s="106"/>
      <c r="Z48" s="106"/>
      <c r="AA48" s="107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9"/>
      <c r="AY48" s="105"/>
      <c r="AZ48" s="106"/>
      <c r="BA48" s="106"/>
      <c r="BB48" s="106"/>
      <c r="BC48" s="106"/>
      <c r="BD48" s="106"/>
      <c r="BE48" s="106"/>
      <c r="BF48" s="106"/>
      <c r="BG48" s="106"/>
      <c r="BH48" s="106"/>
      <c r="BI48" s="107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9"/>
      <c r="CG48" s="105"/>
      <c r="CH48" s="106"/>
      <c r="CI48" s="106"/>
      <c r="CJ48" s="106"/>
      <c r="CK48" s="106"/>
      <c r="CL48" s="106"/>
      <c r="CM48" s="106"/>
      <c r="CN48" s="106"/>
      <c r="CO48" s="106"/>
      <c r="CP48" s="106"/>
      <c r="CQ48" s="107"/>
    </row>
    <row r="49" spans="1:95" ht="10.5" customHeight="1" x14ac:dyDescent="0.1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9"/>
      <c r="Q49" s="105"/>
      <c r="R49" s="106"/>
      <c r="S49" s="106"/>
      <c r="T49" s="106"/>
      <c r="U49" s="106"/>
      <c r="V49" s="106"/>
      <c r="W49" s="106"/>
      <c r="X49" s="106"/>
      <c r="Y49" s="106"/>
      <c r="Z49" s="106"/>
      <c r="AA49" s="107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9"/>
      <c r="AY49" s="105"/>
      <c r="AZ49" s="106"/>
      <c r="BA49" s="106"/>
      <c r="BB49" s="106"/>
      <c r="BC49" s="106"/>
      <c r="BD49" s="106"/>
      <c r="BE49" s="106"/>
      <c r="BF49" s="106"/>
      <c r="BG49" s="106"/>
      <c r="BH49" s="106"/>
      <c r="BI49" s="107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9"/>
      <c r="CG49" s="105"/>
      <c r="CH49" s="106"/>
      <c r="CI49" s="106"/>
      <c r="CJ49" s="106"/>
      <c r="CK49" s="106"/>
      <c r="CL49" s="106"/>
      <c r="CM49" s="106"/>
      <c r="CN49" s="106"/>
      <c r="CO49" s="106"/>
      <c r="CP49" s="106"/>
      <c r="CQ49" s="107"/>
    </row>
    <row r="50" spans="1:95" ht="10.5" customHeight="1" x14ac:dyDescent="0.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Q50" s="108"/>
      <c r="R50" s="109"/>
      <c r="S50" s="109"/>
      <c r="T50" s="109"/>
      <c r="U50" s="109"/>
      <c r="V50" s="109"/>
      <c r="W50" s="109"/>
      <c r="X50" s="109"/>
      <c r="Y50" s="109"/>
      <c r="Z50" s="109"/>
      <c r="AA50" s="110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9"/>
      <c r="AY50" s="108"/>
      <c r="AZ50" s="109"/>
      <c r="BA50" s="109"/>
      <c r="BB50" s="109"/>
      <c r="BC50" s="109"/>
      <c r="BD50" s="109"/>
      <c r="BE50" s="109"/>
      <c r="BF50" s="109"/>
      <c r="BG50" s="109"/>
      <c r="BH50" s="109"/>
      <c r="BI50" s="110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9"/>
      <c r="CG50" s="108"/>
      <c r="CH50" s="109"/>
      <c r="CI50" s="109"/>
      <c r="CJ50" s="109"/>
      <c r="CK50" s="109"/>
      <c r="CL50" s="109"/>
      <c r="CM50" s="109"/>
      <c r="CN50" s="109"/>
      <c r="CO50" s="109"/>
      <c r="CP50" s="109"/>
      <c r="CQ50" s="110"/>
    </row>
    <row r="51" spans="1:95" ht="9.75" customHeight="1" x14ac:dyDescent="0.15">
      <c r="A51" s="87" t="s">
        <v>30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AI51" s="87" t="s">
        <v>31</v>
      </c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BQ51" s="87" t="s">
        <v>32</v>
      </c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</row>
  </sheetData>
  <sheetProtection sheet="1" objects="1" scenarios="1"/>
  <mergeCells count="282">
    <mergeCell ref="CM21:CQ22"/>
    <mergeCell ref="CM23:CQ24"/>
    <mergeCell ref="AM21:BD22"/>
    <mergeCell ref="AM23:BD24"/>
    <mergeCell ref="BU21:CL22"/>
    <mergeCell ref="BU23:CL24"/>
    <mergeCell ref="CE11:CF12"/>
    <mergeCell ref="AY11:BI12"/>
    <mergeCell ref="CG11:CQ12"/>
    <mergeCell ref="BZ38:CB39"/>
    <mergeCell ref="AT27:AU28"/>
    <mergeCell ref="AV27:AW28"/>
    <mergeCell ref="AX27:AY28"/>
    <mergeCell ref="AZ27:BA28"/>
    <mergeCell ref="BB27:BC28"/>
    <mergeCell ref="BD27:BE28"/>
    <mergeCell ref="BF27:BG28"/>
    <mergeCell ref="BH27:BI28"/>
    <mergeCell ref="AT29:AU31"/>
    <mergeCell ref="AV29:AW31"/>
    <mergeCell ref="BS29:BV29"/>
    <mergeCell ref="AX29:AY31"/>
    <mergeCell ref="AZ29:BA31"/>
    <mergeCell ref="BB29:BC31"/>
    <mergeCell ref="BS30:BV30"/>
    <mergeCell ref="BH35:BI37"/>
    <mergeCell ref="CB32:CC34"/>
    <mergeCell ref="CC38:CE39"/>
    <mergeCell ref="BZ29:CA31"/>
    <mergeCell ref="CB29:CC31"/>
    <mergeCell ref="CD29:CE31"/>
    <mergeCell ref="CD32:CE34"/>
    <mergeCell ref="AR27:AS28"/>
    <mergeCell ref="Q11:AA12"/>
    <mergeCell ref="AR38:AT39"/>
    <mergeCell ref="AU38:AW39"/>
    <mergeCell ref="AX38:AY39"/>
    <mergeCell ref="AZ38:BB39"/>
    <mergeCell ref="BC38:BD39"/>
    <mergeCell ref="BE38:BG39"/>
    <mergeCell ref="BH38:BI39"/>
    <mergeCell ref="AR29:AS31"/>
    <mergeCell ref="BD29:BE31"/>
    <mergeCell ref="T35:U37"/>
    <mergeCell ref="V35:W37"/>
    <mergeCell ref="X35:Y37"/>
    <mergeCell ref="BF32:BG34"/>
    <mergeCell ref="BH32:BI34"/>
    <mergeCell ref="AR35:AS37"/>
    <mergeCell ref="AT35:AU37"/>
    <mergeCell ref="AV35:AW37"/>
    <mergeCell ref="AX35:AY37"/>
    <mergeCell ref="AZ35:BA37"/>
    <mergeCell ref="BB35:BC37"/>
    <mergeCell ref="BD35:BE37"/>
    <mergeCell ref="BF35:BG37"/>
    <mergeCell ref="CF38:CG39"/>
    <mergeCell ref="CH38:CJ39"/>
    <mergeCell ref="CK38:CL39"/>
    <mergeCell ref="CM38:CO39"/>
    <mergeCell ref="CP38:CQ39"/>
    <mergeCell ref="AD14:AE39"/>
    <mergeCell ref="BL14:BM39"/>
    <mergeCell ref="BE21:BI22"/>
    <mergeCell ref="BE23:BI24"/>
    <mergeCell ref="BF29:BG31"/>
    <mergeCell ref="BH29:BI31"/>
    <mergeCell ref="AR32:AS34"/>
    <mergeCell ref="AT32:AU34"/>
    <mergeCell ref="AV32:AW34"/>
    <mergeCell ref="AX32:AY34"/>
    <mergeCell ref="AZ32:BA34"/>
    <mergeCell ref="BB32:BC34"/>
    <mergeCell ref="BD32:BE34"/>
    <mergeCell ref="BS31:BV31"/>
    <mergeCell ref="BS32:BY34"/>
    <mergeCell ref="BQ38:BY39"/>
    <mergeCell ref="AV26:AW26"/>
    <mergeCell ref="AK35:AQ37"/>
    <mergeCell ref="CP27:CQ28"/>
    <mergeCell ref="AI51:AX51"/>
    <mergeCell ref="CC5:CQ6"/>
    <mergeCell ref="BQ7:CB8"/>
    <mergeCell ref="CC7:CQ8"/>
    <mergeCell ref="BQ9:BS10"/>
    <mergeCell ref="BT9:BW10"/>
    <mergeCell ref="BX9:CD10"/>
    <mergeCell ref="CE9:CQ10"/>
    <mergeCell ref="AU5:BI6"/>
    <mergeCell ref="AI18:BI20"/>
    <mergeCell ref="BQ13:CQ15"/>
    <mergeCell ref="BQ16:CQ17"/>
    <mergeCell ref="BQ18:CQ20"/>
    <mergeCell ref="AI21:AL24"/>
    <mergeCell ref="AI11:AO12"/>
    <mergeCell ref="AP11:AV12"/>
    <mergeCell ref="BS35:BY37"/>
    <mergeCell ref="AI38:AQ39"/>
    <mergeCell ref="BQ25:BT25"/>
    <mergeCell ref="BU25:CQ25"/>
    <mergeCell ref="BQ26:BR37"/>
    <mergeCell ref="BS26:BY28"/>
    <mergeCell ref="BW43:CF45"/>
    <mergeCell ref="AW11:AX12"/>
    <mergeCell ref="BX2:CQ3"/>
    <mergeCell ref="C31:F31"/>
    <mergeCell ref="C32:I34"/>
    <mergeCell ref="C35:I37"/>
    <mergeCell ref="AI25:AL25"/>
    <mergeCell ref="AM25:BI25"/>
    <mergeCell ref="AI26:AJ37"/>
    <mergeCell ref="AK26:AQ28"/>
    <mergeCell ref="AI7:AT8"/>
    <mergeCell ref="AU7:BI8"/>
    <mergeCell ref="AI9:AK10"/>
    <mergeCell ref="AL9:AO10"/>
    <mergeCell ref="AP9:AV10"/>
    <mergeCell ref="AW9:BI10"/>
    <mergeCell ref="AK29:AN29"/>
    <mergeCell ref="A11:G12"/>
    <mergeCell ref="A16:G17"/>
    <mergeCell ref="H11:N12"/>
    <mergeCell ref="BQ21:BT24"/>
    <mergeCell ref="AK30:AN30"/>
    <mergeCell ref="AK31:AN31"/>
    <mergeCell ref="AK32:AQ34"/>
    <mergeCell ref="A25:D25"/>
    <mergeCell ref="M7:AA8"/>
    <mergeCell ref="A9:C10"/>
    <mergeCell ref="D9:G10"/>
    <mergeCell ref="H9:N10"/>
    <mergeCell ref="O9:AA10"/>
    <mergeCell ref="E25:AA25"/>
    <mergeCell ref="H2:AA3"/>
    <mergeCell ref="O11:P12"/>
    <mergeCell ref="A51:P51"/>
    <mergeCell ref="AY40:BI41"/>
    <mergeCell ref="Z32:AA34"/>
    <mergeCell ref="J32:K34"/>
    <mergeCell ref="L32:M34"/>
    <mergeCell ref="N32:O34"/>
    <mergeCell ref="P32:Q34"/>
    <mergeCell ref="R32:S34"/>
    <mergeCell ref="T32:U34"/>
    <mergeCell ref="V32:W34"/>
    <mergeCell ref="X32:Y34"/>
    <mergeCell ref="Z35:AA37"/>
    <mergeCell ref="J35:K37"/>
    <mergeCell ref="L35:M37"/>
    <mergeCell ref="N35:O37"/>
    <mergeCell ref="P35:Q37"/>
    <mergeCell ref="R35:S37"/>
    <mergeCell ref="CG40:CQ41"/>
    <mergeCell ref="A13:AA15"/>
    <mergeCell ref="AI13:BI15"/>
    <mergeCell ref="AI16:BI17"/>
    <mergeCell ref="AI40:AL43"/>
    <mergeCell ref="AM40:AX41"/>
    <mergeCell ref="AM42:AX43"/>
    <mergeCell ref="Q42:AA50"/>
    <mergeCell ref="A46:P50"/>
    <mergeCell ref="AI46:AX50"/>
    <mergeCell ref="A38:I39"/>
    <mergeCell ref="A26:B37"/>
    <mergeCell ref="C26:I28"/>
    <mergeCell ref="C29:F29"/>
    <mergeCell ref="C30:F30"/>
    <mergeCell ref="CG42:CQ50"/>
    <mergeCell ref="J27:K28"/>
    <mergeCell ref="L27:M28"/>
    <mergeCell ref="N27:O28"/>
    <mergeCell ref="P27:Q28"/>
    <mergeCell ref="R27:S28"/>
    <mergeCell ref="T27:U28"/>
    <mergeCell ref="V27:W28"/>
    <mergeCell ref="X27:Y28"/>
    <mergeCell ref="BQ51:CF51"/>
    <mergeCell ref="BQ46:CF50"/>
    <mergeCell ref="BQ40:BV42"/>
    <mergeCell ref="BQ43:BV45"/>
    <mergeCell ref="BW40:CF42"/>
    <mergeCell ref="A18:AA20"/>
    <mergeCell ref="A21:D24"/>
    <mergeCell ref="A1:F1"/>
    <mergeCell ref="A2:F2"/>
    <mergeCell ref="A3:F3"/>
    <mergeCell ref="A4:F4"/>
    <mergeCell ref="AY42:BI50"/>
    <mergeCell ref="BQ11:BW12"/>
    <mergeCell ref="BX11:CD12"/>
    <mergeCell ref="A7:L8"/>
    <mergeCell ref="A5:L6"/>
    <mergeCell ref="M5:AA6"/>
    <mergeCell ref="AI5:AT6"/>
    <mergeCell ref="AI1:AN1"/>
    <mergeCell ref="AI2:AN2"/>
    <mergeCell ref="AI3:AN3"/>
    <mergeCell ref="AI4:AN4"/>
    <mergeCell ref="BQ1:BV1"/>
    <mergeCell ref="BQ2:BV2"/>
    <mergeCell ref="BQ3:BV3"/>
    <mergeCell ref="Q40:AA41"/>
    <mergeCell ref="N26:O26"/>
    <mergeCell ref="BQ4:BV4"/>
    <mergeCell ref="BQ5:CB6"/>
    <mergeCell ref="AP2:BI3"/>
    <mergeCell ref="Z29:AA31"/>
    <mergeCell ref="J29:K31"/>
    <mergeCell ref="L29:M31"/>
    <mergeCell ref="N29:O31"/>
    <mergeCell ref="P29:Q31"/>
    <mergeCell ref="R29:S31"/>
    <mergeCell ref="T29:U31"/>
    <mergeCell ref="V29:W31"/>
    <mergeCell ref="X29:Y31"/>
    <mergeCell ref="J26:K26"/>
    <mergeCell ref="L26:M26"/>
    <mergeCell ref="P26:Q26"/>
    <mergeCell ref="R26:S26"/>
    <mergeCell ref="T26:U26"/>
    <mergeCell ref="V26:W26"/>
    <mergeCell ref="X26:Y26"/>
    <mergeCell ref="Z26:AA26"/>
    <mergeCell ref="Z27:AA28"/>
    <mergeCell ref="CF29:CG31"/>
    <mergeCell ref="CH29:CI31"/>
    <mergeCell ref="CJ29:CK31"/>
    <mergeCell ref="CL29:CM31"/>
    <mergeCell ref="CN29:CO31"/>
    <mergeCell ref="CP29:CQ31"/>
    <mergeCell ref="BZ27:CA28"/>
    <mergeCell ref="CB27:CC28"/>
    <mergeCell ref="CD27:CE28"/>
    <mergeCell ref="CF27:CG28"/>
    <mergeCell ref="CH27:CI28"/>
    <mergeCell ref="CJ27:CK28"/>
    <mergeCell ref="CL27:CM28"/>
    <mergeCell ref="CN27:CO28"/>
    <mergeCell ref="CF32:CG34"/>
    <mergeCell ref="CH32:CI34"/>
    <mergeCell ref="CJ32:CK34"/>
    <mergeCell ref="CL32:CM34"/>
    <mergeCell ref="CN32:CO34"/>
    <mergeCell ref="CP32:CQ34"/>
    <mergeCell ref="CF35:CG37"/>
    <mergeCell ref="CH35:CI37"/>
    <mergeCell ref="CJ35:CK37"/>
    <mergeCell ref="CL35:CM37"/>
    <mergeCell ref="CN35:CO37"/>
    <mergeCell ref="CD26:CE26"/>
    <mergeCell ref="CB26:CC26"/>
    <mergeCell ref="CF26:CG26"/>
    <mergeCell ref="CH26:CI26"/>
    <mergeCell ref="CJ26:CK26"/>
    <mergeCell ref="CL26:CM26"/>
    <mergeCell ref="CN26:CO26"/>
    <mergeCell ref="CP26:CQ26"/>
    <mergeCell ref="J38:L39"/>
    <mergeCell ref="P38:Q39"/>
    <mergeCell ref="M38:O39"/>
    <mergeCell ref="R38:T39"/>
    <mergeCell ref="U38:V39"/>
    <mergeCell ref="W38:Y39"/>
    <mergeCell ref="Z38:AA39"/>
    <mergeCell ref="BD26:BE26"/>
    <mergeCell ref="BF26:BG26"/>
    <mergeCell ref="BH26:BI26"/>
    <mergeCell ref="BZ26:CA26"/>
    <mergeCell ref="BZ35:CA37"/>
    <mergeCell ref="CB35:CC37"/>
    <mergeCell ref="CD35:CE37"/>
    <mergeCell ref="CP35:CQ37"/>
    <mergeCell ref="BZ32:CA34"/>
    <mergeCell ref="E21:V22"/>
    <mergeCell ref="E23:V24"/>
    <mergeCell ref="W21:AA22"/>
    <mergeCell ref="W23:AA24"/>
    <mergeCell ref="AR26:AS26"/>
    <mergeCell ref="AT26:AU26"/>
    <mergeCell ref="AX26:AY26"/>
    <mergeCell ref="AZ26:BA26"/>
    <mergeCell ref="BB26:BC26"/>
  </mergeCells>
  <phoneticPr fontId="2"/>
  <pageMargins left="0.31496062992125984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印刷シート　事業所税納付書</vt:lpstr>
      <vt:lpstr>'印刷シート　事業所税納付書'!Print_Area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2023-05-22T23:45:26Z</dcterms:modified>
</cp:coreProperties>
</file>