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195" windowWidth="11295" windowHeight="7935" tabRatio="761" activeTab="0"/>
  </bookViews>
  <sheets>
    <sheet name="2016.12.1" sheetId="1" r:id="rId1"/>
    <sheet name="2016.11.1" sheetId="2" r:id="rId2"/>
    <sheet name="2016.10.1" sheetId="3" r:id="rId3"/>
    <sheet name="2016.9.1" sheetId="4" r:id="rId4"/>
    <sheet name="2016.8.1" sheetId="5" r:id="rId5"/>
    <sheet name="2016.7.1" sheetId="6" r:id="rId6"/>
    <sheet name="2016.6.1" sheetId="7" r:id="rId7"/>
    <sheet name="2016.5.1" sheetId="8" r:id="rId8"/>
    <sheet name="2016.4.1" sheetId="9" r:id="rId9"/>
    <sheet name="2016.3.1" sheetId="10" r:id="rId10"/>
    <sheet name="2016.2.1" sheetId="11" r:id="rId11"/>
    <sheet name="2016.1.1" sheetId="12" r:id="rId12"/>
  </sheets>
  <definedNames>
    <definedName name="_AB6110">#REF!</definedName>
    <definedName name="_xlnm.Print_Area" localSheetId="11">'2016.1.1'!$A$1:$L$45</definedName>
    <definedName name="_xlnm.Print_Area" localSheetId="2">'2016.10.1'!$A$1:$L$45</definedName>
    <definedName name="_xlnm.Print_Area" localSheetId="1">'2016.11.1'!$A$1:$L$45</definedName>
    <definedName name="_xlnm.Print_Area" localSheetId="0">'2016.12.1'!$A$1:$L$45</definedName>
    <definedName name="_xlnm.Print_Area" localSheetId="10">'2016.2.1'!$A$1:$L$45</definedName>
    <definedName name="_xlnm.Print_Area" localSheetId="9">'2016.3.1'!$A$1:$L$45</definedName>
    <definedName name="_xlnm.Print_Area" localSheetId="8">'2016.4.1'!$A$1:$L$45</definedName>
    <definedName name="_xlnm.Print_Area" localSheetId="7">'2016.5.1'!$A$1:$L$45</definedName>
    <definedName name="_xlnm.Print_Area" localSheetId="6">'2016.6.1'!$A$1:$L$45</definedName>
    <definedName name="_xlnm.Print_Area" localSheetId="5">'2016.7.1'!$A$1:$L$45</definedName>
    <definedName name="_xlnm.Print_Area" localSheetId="4">'2016.8.1'!$A$1:$L$45</definedName>
    <definedName name="_xlnm.Print_Area" localSheetId="3">'2016.9.1'!$A$1:$L$45</definedName>
  </definedNames>
  <calcPr fullCalcOnLoad="1"/>
</workbook>
</file>

<file path=xl/sharedStrings.xml><?xml version="1.0" encoding="utf-8"?>
<sst xmlns="http://schemas.openxmlformats.org/spreadsheetml/2006/main" count="444" uniqueCount="61">
  <si>
    <t>計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</si>
  <si>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</si>
  <si>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</si>
  <si>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</si>
  <si>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</si>
  <si>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</si>
  <si>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</si>
  <si>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</si>
  <si>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</si>
  <si>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</si>
  <si>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</si>
  <si>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</si>
  <si>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</si>
  <si>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</si>
  <si>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</si>
  <si>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</si>
  <si>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</si>
  <si>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</si>
  <si>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</si>
  <si>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</si>
  <si>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</si>
  <si>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</si>
  <si>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104以上</t>
  </si>
  <si>
    <t>不詳者</t>
  </si>
  <si>
    <t>年  齢</t>
  </si>
  <si>
    <t>総  数</t>
  </si>
  <si>
    <t>95～103</t>
  </si>
  <si>
    <t>0</t>
  </si>
  <si>
    <t>平成28年5月1日現在</t>
  </si>
  <si>
    <t>平成28年6月1日現在</t>
  </si>
  <si>
    <t>平成28年7月1日現在</t>
  </si>
  <si>
    <t>平成28年8月1日現在</t>
  </si>
  <si>
    <t>平成28年9月1日現在</t>
  </si>
  <si>
    <t>平成28年10月1日現在</t>
  </si>
  <si>
    <t>平成28年11月1日現在</t>
  </si>
  <si>
    <t>平成28年12月1日現在</t>
  </si>
  <si>
    <t>平成28年1月1日現在</t>
  </si>
  <si>
    <t>0～4</t>
  </si>
  <si>
    <t>35～39</t>
  </si>
  <si>
    <t>70～74</t>
  </si>
  <si>
    <t>0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</si>
  <si>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</si>
  <si>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</si>
  <si>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</si>
  <si>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</si>
  <si>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</si>
  <si>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</si>
  <si>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</si>
  <si>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</si>
  <si>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</si>
  <si>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</si>
  <si>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</si>
  <si>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</si>
  <si>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</si>
  <si>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</si>
  <si>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95～103</t>
  </si>
  <si>
    <t>30～34</t>
  </si>
  <si>
    <t>65～69</t>
  </si>
  <si>
    <t>平成28年2月1日現在</t>
  </si>
  <si>
    <t>平成28年3月1日現在</t>
  </si>
  <si>
    <t>平成28年4月1日現在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</si>
</sst>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&quot;¥&quot;#,##0_);[Red]\(&quot;¥&quot;#,##0\)"/>
  </numFmts>
  <fonts count="4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medium"/>
      <right style="thin"/>
      <top style="thick"/>
      <bottom style="double"/>
    </border>
    <border>
      <left style="thin"/>
      <right style="thick"/>
      <top style="thick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 style="thin"/>
      <top style="thick"/>
      <bottom style="double"/>
    </border>
    <border>
      <left style="thick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81" fontId="0" fillId="0" borderId="0" xfId="49" applyFont="1" applyAlignment="1">
      <alignment horizontal="right"/>
    </xf>
    <xf numFmtId="181" fontId="0" fillId="0" borderId="10" xfId="49" applyFont="1" applyBorder="1" applyAlignment="1">
      <alignment/>
    </xf>
    <xf numFmtId="181" fontId="0" fillId="0" borderId="11" xfId="49" applyFont="1" applyBorder="1" applyAlignment="1">
      <alignment horizontal="right"/>
    </xf>
    <xf numFmtId="181" fontId="0" fillId="0" borderId="11" xfId="49" applyFont="1" applyBorder="1" applyAlignment="1" quotePrefix="1">
      <alignment horizontal="right"/>
    </xf>
    <xf numFmtId="181" fontId="0" fillId="33" borderId="10" xfId="49" applyFont="1" applyFill="1" applyBorder="1" applyAlignment="1">
      <alignment/>
    </xf>
    <xf numFmtId="181" fontId="0" fillId="33" borderId="11" xfId="49" applyFont="1" applyFill="1" applyBorder="1" applyAlignment="1">
      <alignment horizontal="right"/>
    </xf>
    <xf numFmtId="181" fontId="0" fillId="33" borderId="12" xfId="49" applyFont="1" applyFill="1" applyBorder="1" applyAlignment="1">
      <alignment/>
    </xf>
    <xf numFmtId="181" fontId="0" fillId="0" borderId="13" xfId="49" applyFont="1" applyBorder="1" applyAlignment="1">
      <alignment/>
    </xf>
    <xf numFmtId="181" fontId="0" fillId="0" borderId="14" xfId="49" applyFont="1" applyBorder="1" applyAlignment="1" quotePrefix="1">
      <alignment horizontal="right"/>
    </xf>
    <xf numFmtId="181" fontId="0" fillId="33" borderId="14" xfId="49" applyFont="1" applyFill="1" applyBorder="1" applyAlignment="1">
      <alignment horizontal="right"/>
    </xf>
    <xf numFmtId="181" fontId="0" fillId="33" borderId="13" xfId="49" applyFont="1" applyFill="1" applyBorder="1" applyAlignment="1">
      <alignment/>
    </xf>
    <xf numFmtId="181" fontId="0" fillId="33" borderId="15" xfId="49" applyFont="1" applyFill="1" applyBorder="1" applyAlignment="1">
      <alignment/>
    </xf>
    <xf numFmtId="181" fontId="0" fillId="34" borderId="16" xfId="49" applyFont="1" applyFill="1" applyBorder="1" applyAlignment="1">
      <alignment horizontal="center"/>
    </xf>
    <xf numFmtId="181" fontId="0" fillId="34" borderId="17" xfId="49" applyFont="1" applyFill="1" applyBorder="1" applyAlignment="1">
      <alignment horizontal="center"/>
    </xf>
    <xf numFmtId="181" fontId="0" fillId="34" borderId="18" xfId="49" applyFont="1" applyFill="1" applyBorder="1" applyAlignment="1">
      <alignment horizontal="center"/>
    </xf>
    <xf numFmtId="181" fontId="0" fillId="34" borderId="19" xfId="49" applyFont="1" applyFill="1" applyBorder="1" applyAlignment="1">
      <alignment horizontal="center"/>
    </xf>
    <xf numFmtId="181" fontId="0" fillId="0" borderId="20" xfId="49" applyFont="1" applyBorder="1" applyAlignment="1">
      <alignment horizontal="center"/>
    </xf>
    <xf numFmtId="181" fontId="0" fillId="35" borderId="21" xfId="49" applyFont="1" applyFill="1" applyBorder="1" applyAlignment="1">
      <alignment/>
    </xf>
    <xf numFmtId="181" fontId="0" fillId="33" borderId="22" xfId="49" applyFont="1" applyFill="1" applyBorder="1" applyAlignment="1">
      <alignment/>
    </xf>
    <xf numFmtId="181" fontId="0" fillId="0" borderId="10" xfId="49" applyFont="1" applyFill="1" applyBorder="1" applyAlignment="1">
      <alignment/>
    </xf>
    <xf numFmtId="181" fontId="0" fillId="0" borderId="11" xfId="49" applyFont="1" applyFill="1" applyBorder="1" applyAlignment="1" quotePrefix="1">
      <alignment horizontal="right"/>
    </xf>
    <xf numFmtId="181" fontId="0" fillId="0" borderId="0" xfId="49" applyFont="1" applyAlignment="1">
      <alignment horizontal="right" vertical="center"/>
    </xf>
    <xf numFmtId="181" fontId="0" fillId="0" borderId="10" xfId="49" applyFont="1" applyBorder="1" applyAlignment="1">
      <alignment vertical="center"/>
    </xf>
    <xf numFmtId="181" fontId="0" fillId="0" borderId="22" xfId="49" applyFont="1" applyBorder="1" applyAlignment="1">
      <alignment vertical="center"/>
    </xf>
    <xf numFmtId="181" fontId="0" fillId="0" borderId="13" xfId="49" applyFont="1" applyBorder="1" applyAlignment="1">
      <alignment vertical="center"/>
    </xf>
    <xf numFmtId="181" fontId="0" fillId="0" borderId="23" xfId="49" applyFont="1" applyBorder="1" applyAlignment="1">
      <alignment vertical="center"/>
    </xf>
    <xf numFmtId="181" fontId="0" fillId="0" borderId="12" xfId="49" applyFont="1" applyBorder="1" applyAlignment="1">
      <alignment vertical="center"/>
    </xf>
    <xf numFmtId="181" fontId="0" fillId="0" borderId="0" xfId="49" applyFont="1" applyAlignment="1">
      <alignment/>
    </xf>
    <xf numFmtId="181" fontId="0" fillId="34" borderId="24" xfId="49" applyFont="1" applyFill="1" applyBorder="1" applyAlignment="1">
      <alignment horizontal="center"/>
    </xf>
    <xf numFmtId="181" fontId="0" fillId="35" borderId="25" xfId="49" applyFont="1" applyFill="1" applyBorder="1" applyAlignment="1">
      <alignment horizontal="center"/>
    </xf>
    <xf numFmtId="181" fontId="0" fillId="0" borderId="21" xfId="49" applyFont="1" applyBorder="1" applyAlignment="1">
      <alignment/>
    </xf>
    <xf numFmtId="181" fontId="0" fillId="0" borderId="26" xfId="49" applyFont="1" applyBorder="1" applyAlignment="1">
      <alignment/>
    </xf>
    <xf numFmtId="181" fontId="0" fillId="0" borderId="27" xfId="49" applyFont="1" applyBorder="1" applyAlignment="1">
      <alignment/>
    </xf>
    <xf numFmtId="181" fontId="0" fillId="33" borderId="28" xfId="49" applyFont="1" applyFill="1" applyBorder="1" applyAlignment="1">
      <alignment horizontal="right"/>
    </xf>
    <xf numFmtId="181" fontId="0" fillId="0" borderId="28" xfId="49" applyFont="1" applyBorder="1" applyAlignment="1" quotePrefix="1">
      <alignment horizontal="right"/>
    </xf>
    <xf numFmtId="181" fontId="0" fillId="0" borderId="29" xfId="49" applyFont="1" applyBorder="1" applyAlignment="1" quotePrefix="1">
      <alignment horizontal="right"/>
    </xf>
    <xf numFmtId="181" fontId="0" fillId="33" borderId="13" xfId="49" applyFont="1" applyFill="1" applyBorder="1" applyAlignment="1">
      <alignment horizontal="right"/>
    </xf>
    <xf numFmtId="181" fontId="0" fillId="33" borderId="15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SheetLayoutView="100" workbookViewId="0" topLeftCell="A1">
      <selection activeCell="D17" sqref="D17"/>
    </sheetView>
  </sheetViews>
  <sheetFormatPr defaultColWidth="5.7109375" defaultRowHeight="12"/>
  <cols>
    <col min="1" max="12" width="12.7109375" style="1" customWidth="1"/>
    <col min="13" max="16384" width="5.7109375" style="28" customWidth="1"/>
  </cols>
  <sheetData>
    <row r="1" ht="15" customHeight="1" thickBot="1">
      <c r="L1" s="22" t="s">
        <v>35</v>
      </c>
    </row>
    <row r="2" spans="1:12" ht="13.5" thickBot="1" thickTop="1">
      <c r="A2" s="29" t="s">
        <v>24</v>
      </c>
      <c r="B2" s="13" t="s">
        <v>0</v>
      </c>
      <c r="C2" s="13" t="s">
        <v>1</v>
      </c>
      <c r="D2" s="14" t="s">
        <v>2</v>
      </c>
      <c r="E2" s="15" t="s">
        <v>24</v>
      </c>
      <c r="F2" s="13" t="s">
        <v>0</v>
      </c>
      <c r="G2" s="13" t="s">
        <v>1</v>
      </c>
      <c r="H2" s="14" t="s">
        <v>2</v>
      </c>
      <c r="I2" s="15" t="s">
        <v>24</v>
      </c>
      <c r="J2" s="13" t="s">
        <v>0</v>
      </c>
      <c r="K2" s="13" t="s">
        <v>1</v>
      </c>
      <c r="L2" s="16" t="s">
        <v>2</v>
      </c>
    </row>
    <row r="3" spans="1:12" ht="12" customHeight="1" thickTop="1">
      <c r="A3" s="30" t="s">
        <v>25</v>
      </c>
      <c r="B3" s="18">
        <f>SUM(C3:D3)</f>
        <v>185273</v>
      </c>
      <c r="C3" s="18">
        <f>C4+C10+C16+C22+C28+C34+C40+G4+G10+G16+G22+G28+G34+G40+K4+K10+K16+K22+K28+K34+K44</f>
        <v>90799</v>
      </c>
      <c r="D3" s="18">
        <f>D4+D10+D16+D22+D28+D34+D40+H4+H10+H16+H22+H28+H34+H40+L4+L10+L16+L22+L28+L34+L44</f>
        <v>94474</v>
      </c>
      <c r="E3" s="17"/>
      <c r="F3" s="31"/>
      <c r="G3" s="31"/>
      <c r="H3" s="32"/>
      <c r="I3" s="17"/>
      <c r="J3" s="31"/>
      <c r="K3" s="31"/>
      <c r="L3" s="33"/>
    </row>
    <row r="4" spans="1:12" ht="12" customHeight="1">
      <c r="A4" s="34" t="s">
        <v>3</v>
      </c>
      <c r="B4" s="5">
        <f aca="true" t="shared" si="0" ref="B4:B45">SUM(C4:D4)</f>
        <v>8064</v>
      </c>
      <c r="C4" s="5">
        <f>SUM(C5:C9)</f>
        <v>4151</v>
      </c>
      <c r="D4" s="5">
        <f>SUM(D5:D9)</f>
        <v>3913</v>
      </c>
      <c r="E4" s="6" t="s">
        <v>10</v>
      </c>
      <c r="F4" s="5">
        <f aca="true" t="shared" si="1" ref="F4:F45">SUM(G4:H4)</f>
        <v>14428</v>
      </c>
      <c r="G4" s="5">
        <f>SUM(G5:G9)</f>
        <v>7239</v>
      </c>
      <c r="H4" s="19">
        <f>SUM(H5:H9)</f>
        <v>7189</v>
      </c>
      <c r="I4" s="6" t="s">
        <v>17</v>
      </c>
      <c r="J4" s="5">
        <f aca="true" t="shared" si="2" ref="J4:J45">SUM(K4:L4)</f>
        <v>8445</v>
      </c>
      <c r="K4" s="5">
        <f>SUM(K5:K9)</f>
        <v>3931</v>
      </c>
      <c r="L4" s="7">
        <f>SUM(L5:L9)</f>
        <v>4514</v>
      </c>
    </row>
    <row r="5" spans="1:12" ht="12" customHeight="1">
      <c r="A5" s="35" t="s">
        <v>27</v>
      </c>
      <c r="B5" s="2">
        <f t="shared" si="0"/>
        <v>1584</v>
      </c>
      <c r="C5" s="23">
        <v>830</v>
      </c>
      <c r="D5" s="24">
        <v>754</v>
      </c>
      <c r="E5" s="4">
        <v>35</v>
      </c>
      <c r="F5" s="2">
        <f t="shared" si="1"/>
        <v>2724</v>
      </c>
      <c r="G5" s="23">
        <v>1372</v>
      </c>
      <c r="H5" s="24">
        <v>1352</v>
      </c>
      <c r="I5" s="4">
        <v>70</v>
      </c>
      <c r="J5" s="2">
        <f t="shared" si="2"/>
        <v>1544</v>
      </c>
      <c r="K5" s="23">
        <v>740</v>
      </c>
      <c r="L5" s="27">
        <v>804</v>
      </c>
    </row>
    <row r="6" spans="1:12" ht="12" customHeight="1">
      <c r="A6" s="35">
        <v>1</v>
      </c>
      <c r="B6" s="2">
        <f t="shared" si="0"/>
        <v>1643</v>
      </c>
      <c r="C6" s="23">
        <v>839</v>
      </c>
      <c r="D6" s="24">
        <v>804</v>
      </c>
      <c r="E6" s="4">
        <v>36</v>
      </c>
      <c r="F6" s="2">
        <f t="shared" si="1"/>
        <v>2838</v>
      </c>
      <c r="G6" s="23">
        <v>1420</v>
      </c>
      <c r="H6" s="24">
        <v>1418</v>
      </c>
      <c r="I6" s="4">
        <v>71</v>
      </c>
      <c r="J6" s="2">
        <f t="shared" si="2"/>
        <v>1493</v>
      </c>
      <c r="K6" s="23">
        <v>703</v>
      </c>
      <c r="L6" s="27">
        <v>790</v>
      </c>
    </row>
    <row r="7" spans="1:12" ht="12" customHeight="1">
      <c r="A7" s="35">
        <v>2</v>
      </c>
      <c r="B7" s="2">
        <f t="shared" si="0"/>
        <v>1625</v>
      </c>
      <c r="C7" s="23">
        <v>828</v>
      </c>
      <c r="D7" s="24">
        <v>797</v>
      </c>
      <c r="E7" s="4">
        <v>37</v>
      </c>
      <c r="F7" s="2">
        <f t="shared" si="1"/>
        <v>2965</v>
      </c>
      <c r="G7" s="23">
        <v>1495</v>
      </c>
      <c r="H7" s="24">
        <v>1470</v>
      </c>
      <c r="I7" s="4">
        <v>72</v>
      </c>
      <c r="J7" s="2">
        <f t="shared" si="2"/>
        <v>1810</v>
      </c>
      <c r="K7" s="23">
        <v>859</v>
      </c>
      <c r="L7" s="27">
        <v>951</v>
      </c>
    </row>
    <row r="8" spans="1:12" ht="12" customHeight="1">
      <c r="A8" s="35">
        <v>3</v>
      </c>
      <c r="B8" s="2">
        <f t="shared" si="0"/>
        <v>1634</v>
      </c>
      <c r="C8" s="23">
        <v>843</v>
      </c>
      <c r="D8" s="24">
        <v>791</v>
      </c>
      <c r="E8" s="4">
        <v>38</v>
      </c>
      <c r="F8" s="2">
        <f t="shared" si="1"/>
        <v>2919</v>
      </c>
      <c r="G8" s="23">
        <v>1460</v>
      </c>
      <c r="H8" s="24">
        <v>1459</v>
      </c>
      <c r="I8" s="4">
        <v>73</v>
      </c>
      <c r="J8" s="2">
        <f t="shared" si="2"/>
        <v>1829</v>
      </c>
      <c r="K8" s="23">
        <v>840</v>
      </c>
      <c r="L8" s="27">
        <v>989</v>
      </c>
    </row>
    <row r="9" spans="1:12" ht="12" customHeight="1">
      <c r="A9" s="35">
        <v>4</v>
      </c>
      <c r="B9" s="2">
        <f t="shared" si="0"/>
        <v>1578</v>
      </c>
      <c r="C9" s="23">
        <v>811</v>
      </c>
      <c r="D9" s="24">
        <v>767</v>
      </c>
      <c r="E9" s="4">
        <v>39</v>
      </c>
      <c r="F9" s="2">
        <f t="shared" si="1"/>
        <v>2982</v>
      </c>
      <c r="G9" s="23">
        <v>1492</v>
      </c>
      <c r="H9" s="24">
        <v>1490</v>
      </c>
      <c r="I9" s="4">
        <v>74</v>
      </c>
      <c r="J9" s="2">
        <f t="shared" si="2"/>
        <v>1769</v>
      </c>
      <c r="K9" s="23">
        <v>789</v>
      </c>
      <c r="L9" s="27">
        <v>980</v>
      </c>
    </row>
    <row r="10" spans="1:12" ht="12" customHeight="1">
      <c r="A10" s="34" t="s">
        <v>4</v>
      </c>
      <c r="B10" s="5">
        <f t="shared" si="0"/>
        <v>7888</v>
      </c>
      <c r="C10" s="5">
        <f>SUM(C11:C15)</f>
        <v>4106</v>
      </c>
      <c r="D10" s="19">
        <f>SUM(D11:D15)</f>
        <v>3782</v>
      </c>
      <c r="E10" s="6" t="s">
        <v>11</v>
      </c>
      <c r="F10" s="5">
        <f t="shared" si="1"/>
        <v>15730</v>
      </c>
      <c r="G10" s="5">
        <f>SUM(G11:G15)</f>
        <v>7963</v>
      </c>
      <c r="H10" s="19">
        <f>SUM(H11:H15)</f>
        <v>7767</v>
      </c>
      <c r="I10" s="6" t="s">
        <v>18</v>
      </c>
      <c r="J10" s="5">
        <f t="shared" si="2"/>
        <v>7489</v>
      </c>
      <c r="K10" s="5">
        <f>SUM(K11:K15)</f>
        <v>3196</v>
      </c>
      <c r="L10" s="7">
        <f>SUM(L11:L15)</f>
        <v>4293</v>
      </c>
    </row>
    <row r="11" spans="1:12" ht="12" customHeight="1">
      <c r="A11" s="35">
        <v>5</v>
      </c>
      <c r="B11" s="2">
        <f t="shared" si="0"/>
        <v>1662</v>
      </c>
      <c r="C11" s="23">
        <v>875</v>
      </c>
      <c r="D11" s="24">
        <v>787</v>
      </c>
      <c r="E11" s="4">
        <v>40</v>
      </c>
      <c r="F11" s="2">
        <f t="shared" si="1"/>
        <v>2983</v>
      </c>
      <c r="G11" s="23">
        <v>1509</v>
      </c>
      <c r="H11" s="24">
        <v>1474</v>
      </c>
      <c r="I11" s="4">
        <v>75</v>
      </c>
      <c r="J11" s="2">
        <f t="shared" si="2"/>
        <v>1746</v>
      </c>
      <c r="K11" s="23">
        <v>760</v>
      </c>
      <c r="L11" s="27">
        <v>986</v>
      </c>
    </row>
    <row r="12" spans="1:12" ht="12" customHeight="1">
      <c r="A12" s="35">
        <v>6</v>
      </c>
      <c r="B12" s="2">
        <f t="shared" si="0"/>
        <v>1577</v>
      </c>
      <c r="C12" s="23">
        <v>790</v>
      </c>
      <c r="D12" s="24">
        <v>787</v>
      </c>
      <c r="E12" s="4">
        <v>41</v>
      </c>
      <c r="F12" s="2">
        <f t="shared" si="1"/>
        <v>3006</v>
      </c>
      <c r="G12" s="23">
        <v>1542</v>
      </c>
      <c r="H12" s="24">
        <v>1464</v>
      </c>
      <c r="I12" s="4">
        <v>76</v>
      </c>
      <c r="J12" s="2">
        <f t="shared" si="2"/>
        <v>1580</v>
      </c>
      <c r="K12" s="23">
        <v>700</v>
      </c>
      <c r="L12" s="27">
        <v>880</v>
      </c>
    </row>
    <row r="13" spans="1:12" ht="12" customHeight="1">
      <c r="A13" s="35">
        <v>7</v>
      </c>
      <c r="B13" s="2">
        <f t="shared" si="0"/>
        <v>1627</v>
      </c>
      <c r="C13" s="23">
        <v>846</v>
      </c>
      <c r="D13" s="24">
        <v>781</v>
      </c>
      <c r="E13" s="4">
        <v>42</v>
      </c>
      <c r="F13" s="2">
        <f t="shared" si="1"/>
        <v>3128</v>
      </c>
      <c r="G13" s="23">
        <v>1572</v>
      </c>
      <c r="H13" s="24">
        <v>1556</v>
      </c>
      <c r="I13" s="4">
        <v>77</v>
      </c>
      <c r="J13" s="2">
        <f t="shared" si="2"/>
        <v>1379</v>
      </c>
      <c r="K13" s="23">
        <v>540</v>
      </c>
      <c r="L13" s="27">
        <v>839</v>
      </c>
    </row>
    <row r="14" spans="1:12" ht="12" customHeight="1">
      <c r="A14" s="35">
        <v>8</v>
      </c>
      <c r="B14" s="2">
        <f t="shared" si="0"/>
        <v>1566</v>
      </c>
      <c r="C14" s="23">
        <v>832</v>
      </c>
      <c r="D14" s="24">
        <v>734</v>
      </c>
      <c r="E14" s="4">
        <v>43</v>
      </c>
      <c r="F14" s="2">
        <f t="shared" si="1"/>
        <v>3350</v>
      </c>
      <c r="G14" s="23">
        <v>1708</v>
      </c>
      <c r="H14" s="24">
        <v>1642</v>
      </c>
      <c r="I14" s="4">
        <v>78</v>
      </c>
      <c r="J14" s="2">
        <f t="shared" si="2"/>
        <v>1370</v>
      </c>
      <c r="K14" s="23">
        <v>594</v>
      </c>
      <c r="L14" s="27">
        <v>776</v>
      </c>
    </row>
    <row r="15" spans="1:12" ht="12" customHeight="1">
      <c r="A15" s="35">
        <v>9</v>
      </c>
      <c r="B15" s="2">
        <f t="shared" si="0"/>
        <v>1456</v>
      </c>
      <c r="C15" s="23">
        <v>763</v>
      </c>
      <c r="D15" s="24">
        <v>693</v>
      </c>
      <c r="E15" s="4">
        <v>44</v>
      </c>
      <c r="F15" s="2">
        <f t="shared" si="1"/>
        <v>3263</v>
      </c>
      <c r="G15" s="23">
        <v>1632</v>
      </c>
      <c r="H15" s="24">
        <v>1631</v>
      </c>
      <c r="I15" s="4">
        <v>79</v>
      </c>
      <c r="J15" s="2">
        <f t="shared" si="2"/>
        <v>1414</v>
      </c>
      <c r="K15" s="23">
        <v>602</v>
      </c>
      <c r="L15" s="27">
        <v>812</v>
      </c>
    </row>
    <row r="16" spans="1:12" ht="12" customHeight="1">
      <c r="A16" s="34" t="s">
        <v>5</v>
      </c>
      <c r="B16" s="5">
        <f t="shared" si="0"/>
        <v>7401</v>
      </c>
      <c r="C16" s="5">
        <f>SUM(C17:C21)</f>
        <v>3815</v>
      </c>
      <c r="D16" s="19">
        <f>SUM(D17:D21)</f>
        <v>3586</v>
      </c>
      <c r="E16" s="6" t="s">
        <v>12</v>
      </c>
      <c r="F16" s="5">
        <f t="shared" si="1"/>
        <v>15767</v>
      </c>
      <c r="G16" s="5">
        <f>SUM(G17:G21)</f>
        <v>7920</v>
      </c>
      <c r="H16" s="19">
        <f>SUM(H17:H21)</f>
        <v>7847</v>
      </c>
      <c r="I16" s="6" t="s">
        <v>19</v>
      </c>
      <c r="J16" s="5">
        <f t="shared" si="2"/>
        <v>6148</v>
      </c>
      <c r="K16" s="5">
        <f>SUM(K17:K21)</f>
        <v>2440</v>
      </c>
      <c r="L16" s="7">
        <f>SUM(L17:L21)</f>
        <v>3708</v>
      </c>
    </row>
    <row r="17" spans="1:12" ht="12" customHeight="1">
      <c r="A17" s="35">
        <v>10</v>
      </c>
      <c r="B17" s="2">
        <f t="shared" si="0"/>
        <v>1492</v>
      </c>
      <c r="C17" s="23">
        <v>749</v>
      </c>
      <c r="D17" s="24">
        <v>743</v>
      </c>
      <c r="E17" s="3">
        <v>45</v>
      </c>
      <c r="F17" s="2">
        <f t="shared" si="1"/>
        <v>3277</v>
      </c>
      <c r="G17" s="23">
        <v>1650</v>
      </c>
      <c r="H17" s="24">
        <v>1627</v>
      </c>
      <c r="I17" s="4">
        <v>80</v>
      </c>
      <c r="J17" s="2">
        <f t="shared" si="2"/>
        <v>1439</v>
      </c>
      <c r="K17" s="23">
        <v>568</v>
      </c>
      <c r="L17" s="27">
        <v>871</v>
      </c>
    </row>
    <row r="18" spans="1:12" ht="12" customHeight="1">
      <c r="A18" s="35">
        <v>11</v>
      </c>
      <c r="B18" s="2">
        <f t="shared" si="0"/>
        <v>1485</v>
      </c>
      <c r="C18" s="23">
        <v>782</v>
      </c>
      <c r="D18" s="24">
        <v>703</v>
      </c>
      <c r="E18" s="4">
        <v>46</v>
      </c>
      <c r="F18" s="2">
        <f t="shared" si="1"/>
        <v>3158</v>
      </c>
      <c r="G18" s="23">
        <v>1558</v>
      </c>
      <c r="H18" s="24">
        <v>1600</v>
      </c>
      <c r="I18" s="4">
        <v>81</v>
      </c>
      <c r="J18" s="2">
        <f t="shared" si="2"/>
        <v>1299</v>
      </c>
      <c r="K18" s="23">
        <v>533</v>
      </c>
      <c r="L18" s="27">
        <v>766</v>
      </c>
    </row>
    <row r="19" spans="1:12" ht="12" customHeight="1">
      <c r="A19" s="35">
        <v>12</v>
      </c>
      <c r="B19" s="2">
        <f t="shared" si="0"/>
        <v>1438</v>
      </c>
      <c r="C19" s="23">
        <v>735</v>
      </c>
      <c r="D19" s="24">
        <v>703</v>
      </c>
      <c r="E19" s="4">
        <v>47</v>
      </c>
      <c r="F19" s="2">
        <f t="shared" si="1"/>
        <v>3191</v>
      </c>
      <c r="G19" s="23">
        <v>1622</v>
      </c>
      <c r="H19" s="24">
        <v>1569</v>
      </c>
      <c r="I19" s="4">
        <v>82</v>
      </c>
      <c r="J19" s="2">
        <f t="shared" si="2"/>
        <v>1173</v>
      </c>
      <c r="K19" s="23">
        <v>461</v>
      </c>
      <c r="L19" s="27">
        <v>712</v>
      </c>
    </row>
    <row r="20" spans="1:12" ht="12" customHeight="1">
      <c r="A20" s="35">
        <v>13</v>
      </c>
      <c r="B20" s="2">
        <f t="shared" si="0"/>
        <v>1436</v>
      </c>
      <c r="C20" s="23">
        <v>740</v>
      </c>
      <c r="D20" s="24">
        <v>696</v>
      </c>
      <c r="E20" s="4">
        <v>48</v>
      </c>
      <c r="F20" s="2">
        <f t="shared" si="1"/>
        <v>3059</v>
      </c>
      <c r="G20" s="23">
        <v>1551</v>
      </c>
      <c r="H20" s="24">
        <v>1508</v>
      </c>
      <c r="I20" s="4">
        <v>83</v>
      </c>
      <c r="J20" s="2">
        <f t="shared" si="2"/>
        <v>1098</v>
      </c>
      <c r="K20" s="23">
        <v>446</v>
      </c>
      <c r="L20" s="27">
        <v>652</v>
      </c>
    </row>
    <row r="21" spans="1:12" ht="12" customHeight="1">
      <c r="A21" s="35">
        <v>14</v>
      </c>
      <c r="B21" s="2">
        <f t="shared" si="0"/>
        <v>1550</v>
      </c>
      <c r="C21" s="23">
        <v>809</v>
      </c>
      <c r="D21" s="24">
        <v>741</v>
      </c>
      <c r="E21" s="4">
        <v>49</v>
      </c>
      <c r="F21" s="2">
        <f t="shared" si="1"/>
        <v>3082</v>
      </c>
      <c r="G21" s="23">
        <v>1539</v>
      </c>
      <c r="H21" s="24">
        <v>1543</v>
      </c>
      <c r="I21" s="4">
        <v>84</v>
      </c>
      <c r="J21" s="2">
        <f t="shared" si="2"/>
        <v>1139</v>
      </c>
      <c r="K21" s="23">
        <v>432</v>
      </c>
      <c r="L21" s="27">
        <v>707</v>
      </c>
    </row>
    <row r="22" spans="1:12" ht="12" customHeight="1">
      <c r="A22" s="34" t="s">
        <v>6</v>
      </c>
      <c r="B22" s="5">
        <f t="shared" si="0"/>
        <v>8028</v>
      </c>
      <c r="C22" s="5">
        <f>SUM(C23:C27)</f>
        <v>4058</v>
      </c>
      <c r="D22" s="5">
        <f>SUM(D23:D27)</f>
        <v>3970</v>
      </c>
      <c r="E22" s="6" t="s">
        <v>13</v>
      </c>
      <c r="F22" s="5">
        <f t="shared" si="1"/>
        <v>13067</v>
      </c>
      <c r="G22" s="5">
        <f>SUM(G23:G27)</f>
        <v>6728</v>
      </c>
      <c r="H22" s="5">
        <f>SUM(H23:H27)</f>
        <v>6339</v>
      </c>
      <c r="I22" s="6" t="s">
        <v>20</v>
      </c>
      <c r="J22" s="5">
        <f t="shared" si="2"/>
        <v>4010</v>
      </c>
      <c r="K22" s="5">
        <f>SUM(K23:K27)</f>
        <v>1456</v>
      </c>
      <c r="L22" s="7">
        <f>SUM(L23:L27)</f>
        <v>2554</v>
      </c>
    </row>
    <row r="23" spans="1:12" ht="12" customHeight="1">
      <c r="A23" s="35">
        <v>15</v>
      </c>
      <c r="B23" s="2">
        <f t="shared" si="0"/>
        <v>1467</v>
      </c>
      <c r="C23" s="23">
        <v>731</v>
      </c>
      <c r="D23" s="24">
        <v>736</v>
      </c>
      <c r="E23" s="4">
        <v>50</v>
      </c>
      <c r="F23" s="2">
        <f t="shared" si="1"/>
        <v>2314</v>
      </c>
      <c r="G23" s="23">
        <v>1167</v>
      </c>
      <c r="H23" s="24">
        <v>1147</v>
      </c>
      <c r="I23" s="4">
        <v>85</v>
      </c>
      <c r="J23" s="2">
        <f t="shared" si="2"/>
        <v>1031</v>
      </c>
      <c r="K23" s="23">
        <v>378</v>
      </c>
      <c r="L23" s="27">
        <v>653</v>
      </c>
    </row>
    <row r="24" spans="1:12" ht="12" customHeight="1">
      <c r="A24" s="35">
        <v>16</v>
      </c>
      <c r="B24" s="2">
        <f t="shared" si="0"/>
        <v>1535</v>
      </c>
      <c r="C24" s="23">
        <v>786</v>
      </c>
      <c r="D24" s="24">
        <v>749</v>
      </c>
      <c r="E24" s="4">
        <v>51</v>
      </c>
      <c r="F24" s="2">
        <f t="shared" si="1"/>
        <v>3076</v>
      </c>
      <c r="G24" s="23">
        <v>1598</v>
      </c>
      <c r="H24" s="24">
        <v>1478</v>
      </c>
      <c r="I24" s="4">
        <v>86</v>
      </c>
      <c r="J24" s="2">
        <f t="shared" si="2"/>
        <v>890</v>
      </c>
      <c r="K24" s="23">
        <v>350</v>
      </c>
      <c r="L24" s="27">
        <v>540</v>
      </c>
    </row>
    <row r="25" spans="1:12" ht="12" customHeight="1">
      <c r="A25" s="35">
        <v>17</v>
      </c>
      <c r="B25" s="2">
        <f t="shared" si="0"/>
        <v>1522</v>
      </c>
      <c r="C25" s="23">
        <v>780</v>
      </c>
      <c r="D25" s="24">
        <v>742</v>
      </c>
      <c r="E25" s="4">
        <v>52</v>
      </c>
      <c r="F25" s="2">
        <f t="shared" si="1"/>
        <v>2650</v>
      </c>
      <c r="G25" s="23">
        <v>1420</v>
      </c>
      <c r="H25" s="24">
        <v>1230</v>
      </c>
      <c r="I25" s="4">
        <v>87</v>
      </c>
      <c r="J25" s="2">
        <f t="shared" si="2"/>
        <v>759</v>
      </c>
      <c r="K25" s="23">
        <v>270</v>
      </c>
      <c r="L25" s="27">
        <v>489</v>
      </c>
    </row>
    <row r="26" spans="1:12" ht="12" customHeight="1">
      <c r="A26" s="35">
        <v>18</v>
      </c>
      <c r="B26" s="2">
        <f t="shared" si="0"/>
        <v>1694</v>
      </c>
      <c r="C26" s="23">
        <v>846</v>
      </c>
      <c r="D26" s="24">
        <v>848</v>
      </c>
      <c r="E26" s="4">
        <v>53</v>
      </c>
      <c r="F26" s="2">
        <f t="shared" si="1"/>
        <v>2541</v>
      </c>
      <c r="G26" s="23">
        <v>1281</v>
      </c>
      <c r="H26" s="24">
        <v>1260</v>
      </c>
      <c r="I26" s="4">
        <v>88</v>
      </c>
      <c r="J26" s="2">
        <f t="shared" si="2"/>
        <v>728</v>
      </c>
      <c r="K26" s="23">
        <v>249</v>
      </c>
      <c r="L26" s="27">
        <v>479</v>
      </c>
    </row>
    <row r="27" spans="1:12" ht="12" customHeight="1">
      <c r="A27" s="35">
        <v>19</v>
      </c>
      <c r="B27" s="2">
        <f t="shared" si="0"/>
        <v>1810</v>
      </c>
      <c r="C27" s="23">
        <v>915</v>
      </c>
      <c r="D27" s="24">
        <v>895</v>
      </c>
      <c r="E27" s="4">
        <v>54</v>
      </c>
      <c r="F27" s="2">
        <f t="shared" si="1"/>
        <v>2486</v>
      </c>
      <c r="G27" s="23">
        <v>1262</v>
      </c>
      <c r="H27" s="24">
        <v>1224</v>
      </c>
      <c r="I27" s="4">
        <v>89</v>
      </c>
      <c r="J27" s="2">
        <f t="shared" si="2"/>
        <v>602</v>
      </c>
      <c r="K27" s="23">
        <v>209</v>
      </c>
      <c r="L27" s="27">
        <v>393</v>
      </c>
    </row>
    <row r="28" spans="1:12" ht="12" customHeight="1">
      <c r="A28" s="34" t="s">
        <v>7</v>
      </c>
      <c r="B28" s="5">
        <f t="shared" si="0"/>
        <v>10833</v>
      </c>
      <c r="C28" s="5">
        <f>SUM(C29:C33)</f>
        <v>5378</v>
      </c>
      <c r="D28" s="5">
        <f>SUM(D29:D33)</f>
        <v>5455</v>
      </c>
      <c r="E28" s="6" t="s">
        <v>14</v>
      </c>
      <c r="F28" s="5">
        <f t="shared" si="1"/>
        <v>10442</v>
      </c>
      <c r="G28" s="5">
        <f>SUM(G29:G33)</f>
        <v>5309</v>
      </c>
      <c r="H28" s="5">
        <f>SUM(H29:H33)</f>
        <v>5133</v>
      </c>
      <c r="I28" s="6" t="s">
        <v>21</v>
      </c>
      <c r="J28" s="5">
        <f t="shared" si="2"/>
        <v>1787</v>
      </c>
      <c r="K28" s="5">
        <f>SUM(K29:K33)</f>
        <v>512</v>
      </c>
      <c r="L28" s="7">
        <f>SUM(L29:L33)</f>
        <v>1275</v>
      </c>
    </row>
    <row r="29" spans="1:12" ht="12" customHeight="1">
      <c r="A29" s="35">
        <v>20</v>
      </c>
      <c r="B29" s="2">
        <f t="shared" si="0"/>
        <v>1977</v>
      </c>
      <c r="C29" s="23">
        <v>984</v>
      </c>
      <c r="D29" s="24">
        <v>993</v>
      </c>
      <c r="E29" s="4">
        <v>55</v>
      </c>
      <c r="F29" s="2">
        <f t="shared" si="1"/>
        <v>2233</v>
      </c>
      <c r="G29" s="23">
        <v>1158</v>
      </c>
      <c r="H29" s="24">
        <v>1075</v>
      </c>
      <c r="I29" s="4">
        <v>90</v>
      </c>
      <c r="J29" s="2">
        <f t="shared" si="2"/>
        <v>526</v>
      </c>
      <c r="K29" s="23">
        <v>173</v>
      </c>
      <c r="L29" s="27">
        <v>353</v>
      </c>
    </row>
    <row r="30" spans="1:12" ht="12" customHeight="1">
      <c r="A30" s="35">
        <v>21</v>
      </c>
      <c r="B30" s="2">
        <f t="shared" si="0"/>
        <v>2058</v>
      </c>
      <c r="C30" s="23">
        <v>981</v>
      </c>
      <c r="D30" s="24">
        <v>1077</v>
      </c>
      <c r="E30" s="4">
        <v>56</v>
      </c>
      <c r="F30" s="2">
        <f t="shared" si="1"/>
        <v>2159</v>
      </c>
      <c r="G30" s="23">
        <v>1067</v>
      </c>
      <c r="H30" s="24">
        <v>1092</v>
      </c>
      <c r="I30" s="4">
        <v>91</v>
      </c>
      <c r="J30" s="2">
        <f t="shared" si="2"/>
        <v>434</v>
      </c>
      <c r="K30" s="23">
        <v>135</v>
      </c>
      <c r="L30" s="27">
        <v>299</v>
      </c>
    </row>
    <row r="31" spans="1:12" ht="12" customHeight="1">
      <c r="A31" s="35">
        <v>22</v>
      </c>
      <c r="B31" s="2">
        <f t="shared" si="0"/>
        <v>2208</v>
      </c>
      <c r="C31" s="23">
        <v>1110</v>
      </c>
      <c r="D31" s="24">
        <v>1098</v>
      </c>
      <c r="E31" s="4">
        <v>57</v>
      </c>
      <c r="F31" s="2">
        <f t="shared" si="1"/>
        <v>2185</v>
      </c>
      <c r="G31" s="23">
        <v>1137</v>
      </c>
      <c r="H31" s="24">
        <v>1048</v>
      </c>
      <c r="I31" s="4">
        <v>92</v>
      </c>
      <c r="J31" s="2">
        <f t="shared" si="2"/>
        <v>345</v>
      </c>
      <c r="K31" s="23">
        <v>87</v>
      </c>
      <c r="L31" s="27">
        <v>258</v>
      </c>
    </row>
    <row r="32" spans="1:12" ht="12" customHeight="1">
      <c r="A32" s="35">
        <v>23</v>
      </c>
      <c r="B32" s="2">
        <f t="shared" si="0"/>
        <v>2250</v>
      </c>
      <c r="C32" s="23">
        <v>1133</v>
      </c>
      <c r="D32" s="24">
        <v>1117</v>
      </c>
      <c r="E32" s="4">
        <v>58</v>
      </c>
      <c r="F32" s="2">
        <f t="shared" si="1"/>
        <v>1991</v>
      </c>
      <c r="G32" s="23">
        <v>1002</v>
      </c>
      <c r="H32" s="24">
        <v>989</v>
      </c>
      <c r="I32" s="4">
        <v>93</v>
      </c>
      <c r="J32" s="2">
        <f t="shared" si="2"/>
        <v>263</v>
      </c>
      <c r="K32" s="23">
        <v>63</v>
      </c>
      <c r="L32" s="27">
        <v>200</v>
      </c>
    </row>
    <row r="33" spans="1:12" ht="12" customHeight="1">
      <c r="A33" s="35">
        <v>24</v>
      </c>
      <c r="B33" s="2">
        <f t="shared" si="0"/>
        <v>2340</v>
      </c>
      <c r="C33" s="23">
        <v>1170</v>
      </c>
      <c r="D33" s="24">
        <v>1170</v>
      </c>
      <c r="E33" s="4">
        <v>59</v>
      </c>
      <c r="F33" s="2">
        <f t="shared" si="1"/>
        <v>1874</v>
      </c>
      <c r="G33" s="23">
        <v>945</v>
      </c>
      <c r="H33" s="24">
        <v>929</v>
      </c>
      <c r="I33" s="4">
        <v>94</v>
      </c>
      <c r="J33" s="2">
        <f t="shared" si="2"/>
        <v>219</v>
      </c>
      <c r="K33" s="23">
        <v>54</v>
      </c>
      <c r="L33" s="27">
        <v>165</v>
      </c>
    </row>
    <row r="34" spans="1:12" ht="12" customHeight="1">
      <c r="A34" s="34" t="s">
        <v>8</v>
      </c>
      <c r="B34" s="5">
        <f t="shared" si="0"/>
        <v>11597</v>
      </c>
      <c r="C34" s="5">
        <f>SUM(C35:C39)</f>
        <v>5868</v>
      </c>
      <c r="D34" s="5">
        <f>SUM(D35:D39)</f>
        <v>5729</v>
      </c>
      <c r="E34" s="6" t="s">
        <v>15</v>
      </c>
      <c r="F34" s="5">
        <f t="shared" si="1"/>
        <v>9109</v>
      </c>
      <c r="G34" s="5">
        <f>SUM(G35:G39)</f>
        <v>4560</v>
      </c>
      <c r="H34" s="5">
        <f>SUM(H35:H39)</f>
        <v>4549</v>
      </c>
      <c r="I34" s="6" t="s">
        <v>26</v>
      </c>
      <c r="J34" s="5">
        <f>SUM(J35:J43)</f>
        <v>534</v>
      </c>
      <c r="K34" s="5">
        <f>SUM(K35:K43)</f>
        <v>86</v>
      </c>
      <c r="L34" s="7">
        <f>SUM(L35:L43)</f>
        <v>448</v>
      </c>
    </row>
    <row r="35" spans="1:12" ht="12" customHeight="1">
      <c r="A35" s="35">
        <v>25</v>
      </c>
      <c r="B35" s="2">
        <f t="shared" si="0"/>
        <v>2278</v>
      </c>
      <c r="C35" s="23">
        <v>1122</v>
      </c>
      <c r="D35" s="24">
        <v>1156</v>
      </c>
      <c r="E35" s="4">
        <v>60</v>
      </c>
      <c r="F35" s="2">
        <f t="shared" si="1"/>
        <v>1819</v>
      </c>
      <c r="G35" s="23">
        <v>911</v>
      </c>
      <c r="H35" s="24">
        <v>908</v>
      </c>
      <c r="I35" s="4">
        <v>95</v>
      </c>
      <c r="J35" s="2">
        <f t="shared" si="2"/>
        <v>162</v>
      </c>
      <c r="K35" s="23">
        <v>29</v>
      </c>
      <c r="L35" s="27">
        <v>133</v>
      </c>
    </row>
    <row r="36" spans="1:12" ht="12" customHeight="1">
      <c r="A36" s="35">
        <v>26</v>
      </c>
      <c r="B36" s="2">
        <f t="shared" si="0"/>
        <v>2257</v>
      </c>
      <c r="C36" s="23">
        <v>1165</v>
      </c>
      <c r="D36" s="24">
        <v>1092</v>
      </c>
      <c r="E36" s="4">
        <v>61</v>
      </c>
      <c r="F36" s="2">
        <f t="shared" si="1"/>
        <v>1768</v>
      </c>
      <c r="G36" s="23">
        <v>862</v>
      </c>
      <c r="H36" s="24">
        <v>906</v>
      </c>
      <c r="I36" s="4">
        <v>96</v>
      </c>
      <c r="J36" s="2">
        <f t="shared" si="2"/>
        <v>120</v>
      </c>
      <c r="K36" s="23">
        <v>21</v>
      </c>
      <c r="L36" s="27">
        <v>99</v>
      </c>
    </row>
    <row r="37" spans="1:12" ht="12" customHeight="1">
      <c r="A37" s="35">
        <v>27</v>
      </c>
      <c r="B37" s="2">
        <f t="shared" si="0"/>
        <v>2337</v>
      </c>
      <c r="C37" s="23">
        <v>1169</v>
      </c>
      <c r="D37" s="24">
        <v>1168</v>
      </c>
      <c r="E37" s="4">
        <v>62</v>
      </c>
      <c r="F37" s="2">
        <f t="shared" si="1"/>
        <v>1814</v>
      </c>
      <c r="G37" s="23">
        <v>931</v>
      </c>
      <c r="H37" s="24">
        <v>883</v>
      </c>
      <c r="I37" s="4">
        <v>97</v>
      </c>
      <c r="J37" s="2">
        <f t="shared" si="2"/>
        <v>60</v>
      </c>
      <c r="K37" s="23">
        <v>8</v>
      </c>
      <c r="L37" s="27">
        <v>52</v>
      </c>
    </row>
    <row r="38" spans="1:12" ht="12" customHeight="1">
      <c r="A38" s="35">
        <v>28</v>
      </c>
      <c r="B38" s="2">
        <f t="shared" si="0"/>
        <v>2394</v>
      </c>
      <c r="C38" s="23">
        <v>1242</v>
      </c>
      <c r="D38" s="24">
        <v>1152</v>
      </c>
      <c r="E38" s="4">
        <v>63</v>
      </c>
      <c r="F38" s="2">
        <f t="shared" si="1"/>
        <v>1878</v>
      </c>
      <c r="G38" s="23">
        <v>929</v>
      </c>
      <c r="H38" s="24">
        <v>949</v>
      </c>
      <c r="I38" s="4">
        <v>98</v>
      </c>
      <c r="J38" s="2">
        <f t="shared" si="2"/>
        <v>61</v>
      </c>
      <c r="K38" s="23">
        <v>11</v>
      </c>
      <c r="L38" s="27">
        <v>50</v>
      </c>
    </row>
    <row r="39" spans="1:12" ht="12" customHeight="1">
      <c r="A39" s="35">
        <v>29</v>
      </c>
      <c r="B39" s="2">
        <f t="shared" si="0"/>
        <v>2331</v>
      </c>
      <c r="C39" s="23">
        <v>1170</v>
      </c>
      <c r="D39" s="24">
        <v>1161</v>
      </c>
      <c r="E39" s="4">
        <v>64</v>
      </c>
      <c r="F39" s="2">
        <f t="shared" si="1"/>
        <v>1830</v>
      </c>
      <c r="G39" s="23">
        <v>927</v>
      </c>
      <c r="H39" s="24">
        <v>903</v>
      </c>
      <c r="I39" s="4">
        <v>99</v>
      </c>
      <c r="J39" s="2">
        <f t="shared" si="2"/>
        <v>47</v>
      </c>
      <c r="K39" s="23">
        <v>4</v>
      </c>
      <c r="L39" s="27">
        <v>43</v>
      </c>
    </row>
    <row r="40" spans="1:12" ht="12" customHeight="1">
      <c r="A40" s="34" t="s">
        <v>9</v>
      </c>
      <c r="B40" s="5">
        <f t="shared" si="0"/>
        <v>13171</v>
      </c>
      <c r="C40" s="5">
        <f>SUM(C41:C45)</f>
        <v>6612</v>
      </c>
      <c r="D40" s="5">
        <f>SUM(D41:D45)</f>
        <v>6559</v>
      </c>
      <c r="E40" s="6" t="s">
        <v>16</v>
      </c>
      <c r="F40" s="5">
        <f t="shared" si="1"/>
        <v>11322</v>
      </c>
      <c r="G40" s="5">
        <f>SUM(G41:G45)</f>
        <v>5469</v>
      </c>
      <c r="H40" s="5">
        <f>SUM(H41:H45)</f>
        <v>5853</v>
      </c>
      <c r="I40" s="21">
        <v>100</v>
      </c>
      <c r="J40" s="20">
        <f t="shared" si="2"/>
        <v>28</v>
      </c>
      <c r="K40" s="23">
        <v>3</v>
      </c>
      <c r="L40" s="27">
        <v>25</v>
      </c>
    </row>
    <row r="41" spans="1:12" ht="12" customHeight="1">
      <c r="A41" s="35">
        <v>30</v>
      </c>
      <c r="B41" s="2">
        <f t="shared" si="0"/>
        <v>2386</v>
      </c>
      <c r="C41" s="23">
        <v>1214</v>
      </c>
      <c r="D41" s="24">
        <v>1172</v>
      </c>
      <c r="E41" s="4">
        <v>65</v>
      </c>
      <c r="F41" s="2">
        <f t="shared" si="1"/>
        <v>1994</v>
      </c>
      <c r="G41" s="23">
        <v>1025</v>
      </c>
      <c r="H41" s="24">
        <v>969</v>
      </c>
      <c r="I41" s="4">
        <v>101</v>
      </c>
      <c r="J41" s="2">
        <f t="shared" si="2"/>
        <v>32</v>
      </c>
      <c r="K41" s="23">
        <v>4</v>
      </c>
      <c r="L41" s="27">
        <v>28</v>
      </c>
    </row>
    <row r="42" spans="1:12" ht="12" customHeight="1">
      <c r="A42" s="35">
        <v>31</v>
      </c>
      <c r="B42" s="2">
        <f t="shared" si="0"/>
        <v>2536</v>
      </c>
      <c r="C42" s="23">
        <v>1286</v>
      </c>
      <c r="D42" s="24">
        <v>1250</v>
      </c>
      <c r="E42" s="4">
        <v>66</v>
      </c>
      <c r="F42" s="2">
        <f t="shared" si="1"/>
        <v>2124</v>
      </c>
      <c r="G42" s="23">
        <v>1042</v>
      </c>
      <c r="H42" s="24">
        <v>1082</v>
      </c>
      <c r="I42" s="4">
        <v>102</v>
      </c>
      <c r="J42" s="2">
        <f t="shared" si="2"/>
        <v>16</v>
      </c>
      <c r="K42" s="23">
        <v>2</v>
      </c>
      <c r="L42" s="27">
        <v>14</v>
      </c>
    </row>
    <row r="43" spans="1:12" ht="12" customHeight="1">
      <c r="A43" s="35">
        <v>32</v>
      </c>
      <c r="B43" s="2">
        <f t="shared" si="0"/>
        <v>2701</v>
      </c>
      <c r="C43" s="23">
        <v>1299</v>
      </c>
      <c r="D43" s="24">
        <v>1402</v>
      </c>
      <c r="E43" s="4">
        <v>67</v>
      </c>
      <c r="F43" s="2">
        <f t="shared" si="1"/>
        <v>2383</v>
      </c>
      <c r="G43" s="23">
        <v>1161</v>
      </c>
      <c r="H43" s="24">
        <v>1222</v>
      </c>
      <c r="I43" s="3">
        <v>103</v>
      </c>
      <c r="J43" s="2">
        <f t="shared" si="2"/>
        <v>8</v>
      </c>
      <c r="K43" s="23">
        <v>4</v>
      </c>
      <c r="L43" s="27">
        <v>4</v>
      </c>
    </row>
    <row r="44" spans="1:12" ht="12" customHeight="1">
      <c r="A44" s="35">
        <v>33</v>
      </c>
      <c r="B44" s="2">
        <f t="shared" si="0"/>
        <v>2818</v>
      </c>
      <c r="C44" s="23">
        <v>1412</v>
      </c>
      <c r="D44" s="24">
        <v>1406</v>
      </c>
      <c r="E44" s="4">
        <v>68</v>
      </c>
      <c r="F44" s="2">
        <f t="shared" si="1"/>
        <v>2461</v>
      </c>
      <c r="G44" s="23">
        <v>1147</v>
      </c>
      <c r="H44" s="24">
        <v>1314</v>
      </c>
      <c r="I44" s="6" t="s">
        <v>22</v>
      </c>
      <c r="J44" s="5">
        <f t="shared" si="2"/>
        <v>13</v>
      </c>
      <c r="K44" s="5">
        <v>2</v>
      </c>
      <c r="L44" s="7">
        <v>11</v>
      </c>
    </row>
    <row r="45" spans="1:12" ht="12" customHeight="1" thickBot="1">
      <c r="A45" s="36">
        <v>34</v>
      </c>
      <c r="B45" s="8">
        <f t="shared" si="0"/>
        <v>2730</v>
      </c>
      <c r="C45" s="25">
        <v>1401</v>
      </c>
      <c r="D45" s="26">
        <v>1329</v>
      </c>
      <c r="E45" s="9">
        <v>69</v>
      </c>
      <c r="F45" s="8">
        <f t="shared" si="1"/>
        <v>2360</v>
      </c>
      <c r="G45" s="25">
        <v>1094</v>
      </c>
      <c r="H45" s="26">
        <v>1266</v>
      </c>
      <c r="I45" s="10" t="s">
        <v>23</v>
      </c>
      <c r="J45" s="11">
        <f t="shared" si="2"/>
        <v>0</v>
      </c>
      <c r="K45" s="11">
        <v>0</v>
      </c>
      <c r="L45" s="12">
        <v>0</v>
      </c>
    </row>
    <row r="46" ht="12.75" thickTop="1"/>
  </sheetData>
  <sheetProtection/>
  <printOptions/>
  <pageMargins left="0.4724409448818898" right="0.4724409448818898" top="0.5905511811023623" bottom="0.3937007874015748" header="0.3937007874015748" footer="0.1968503937007874"/>
  <pageSetup horizontalDpi="600" verticalDpi="600" orientation="landscape" paperSize="9" scale="96" r:id="rId1"/>
  <headerFooter>
    <oddHeader>&amp;C年齢別人口報告書&amp;R東京都　　三鷹市</oddHeader>
  </headerFooter>
  <ignoredErrors>
    <ignoredError sqref="B5:B45 F5:F45" formulaRange="1"/>
    <ignoredError sqref="J34" formula="1"/>
    <ignoredError sqref="K34:L34" formula="1" formulaRange="1"/>
    <ignoredError sqref="A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workbookViewId="0" topLeftCell="A1">
      <selection activeCell="F30" sqref="F30"/>
    </sheetView>
  </sheetViews>
  <sheetFormatPr defaultColWidth="5.7109375" defaultRowHeight="12"/>
  <cols>
    <col min="1" max="12" width="12.7109375" style="1" customWidth="1"/>
    <col min="13" max="16384" width="5.7109375" style="28" customWidth="1"/>
  </cols>
  <sheetData>
    <row r="1" ht="15" customHeight="1" thickBot="1">
      <c r="L1" s="22" t="s">
        <v>59</v>
      </c>
    </row>
    <row r="2" spans="1:12" ht="13.5" thickBot="1" thickTop="1">
      <c r="A2" s="29" t="s">
        <v>24</v>
      </c>
      <c r="B2" s="13" t="s">
        <v>0</v>
      </c>
      <c r="C2" s="13" t="s">
        <v>1</v>
      </c>
      <c r="D2" s="14" t="s">
        <v>2</v>
      </c>
      <c r="E2" s="15" t="s">
        <v>24</v>
      </c>
      <c r="F2" s="13" t="s">
        <v>0</v>
      </c>
      <c r="G2" s="13" t="s">
        <v>1</v>
      </c>
      <c r="H2" s="14" t="s">
        <v>2</v>
      </c>
      <c r="I2" s="15" t="s">
        <v>24</v>
      </c>
      <c r="J2" s="13" t="s">
        <v>0</v>
      </c>
      <c r="K2" s="13" t="s">
        <v>1</v>
      </c>
      <c r="L2" s="16" t="s">
        <v>2</v>
      </c>
    </row>
    <row r="3" spans="1:12" ht="12" customHeight="1" thickTop="1">
      <c r="A3" s="30" t="s">
        <v>25</v>
      </c>
      <c r="B3" s="18">
        <v>182950</v>
      </c>
      <c r="C3" s="18">
        <v>89629</v>
      </c>
      <c r="D3" s="18">
        <v>93321</v>
      </c>
      <c r="E3" s="17"/>
      <c r="F3" s="31"/>
      <c r="G3" s="31"/>
      <c r="H3" s="32"/>
      <c r="I3" s="17"/>
      <c r="J3" s="31"/>
      <c r="K3" s="31"/>
      <c r="L3" s="33"/>
    </row>
    <row r="4" spans="1:12" ht="12" customHeight="1">
      <c r="A4" s="34" t="s">
        <v>37</v>
      </c>
      <c r="B4" s="5">
        <v>7914</v>
      </c>
      <c r="C4" s="5">
        <v>4060</v>
      </c>
      <c r="D4" s="5">
        <v>3854</v>
      </c>
      <c r="E4" s="6" t="s">
        <v>38</v>
      </c>
      <c r="F4" s="5">
        <v>14473</v>
      </c>
      <c r="G4" s="5">
        <v>7299</v>
      </c>
      <c r="H4" s="19">
        <v>7174</v>
      </c>
      <c r="I4" s="6" t="s">
        <v>39</v>
      </c>
      <c r="J4" s="5">
        <v>8619</v>
      </c>
      <c r="K4" s="5">
        <v>3975</v>
      </c>
      <c r="L4" s="7">
        <v>4644</v>
      </c>
    </row>
    <row r="5" spans="1:12" ht="12" customHeight="1">
      <c r="A5" s="35" t="s">
        <v>40</v>
      </c>
      <c r="B5" s="2">
        <v>1560</v>
      </c>
      <c r="C5" s="23">
        <v>778</v>
      </c>
      <c r="D5" s="24">
        <v>782</v>
      </c>
      <c r="E5" s="4">
        <v>35</v>
      </c>
      <c r="F5" s="2">
        <v>2735</v>
      </c>
      <c r="G5" s="23">
        <v>1386</v>
      </c>
      <c r="H5" s="24">
        <v>1349</v>
      </c>
      <c r="I5" s="4">
        <v>70</v>
      </c>
      <c r="J5" s="2">
        <v>1430</v>
      </c>
      <c r="K5" s="23">
        <v>696</v>
      </c>
      <c r="L5" s="27">
        <v>734</v>
      </c>
    </row>
    <row r="6" spans="1:12" ht="12" customHeight="1">
      <c r="A6" s="35">
        <v>1</v>
      </c>
      <c r="B6" s="2">
        <v>1598</v>
      </c>
      <c r="C6" s="23">
        <v>819</v>
      </c>
      <c r="D6" s="24">
        <v>779</v>
      </c>
      <c r="E6" s="4">
        <v>36</v>
      </c>
      <c r="F6" s="2">
        <v>2936</v>
      </c>
      <c r="G6" s="23">
        <v>1489</v>
      </c>
      <c r="H6" s="24">
        <v>1447</v>
      </c>
      <c r="I6" s="4">
        <v>71</v>
      </c>
      <c r="J6" s="2">
        <v>1761</v>
      </c>
      <c r="K6" s="23">
        <v>827</v>
      </c>
      <c r="L6" s="27">
        <v>934</v>
      </c>
    </row>
    <row r="7" spans="1:12" ht="12" customHeight="1">
      <c r="A7" s="35">
        <v>2</v>
      </c>
      <c r="B7" s="2">
        <v>1613</v>
      </c>
      <c r="C7" s="23">
        <v>832</v>
      </c>
      <c r="D7" s="24">
        <v>781</v>
      </c>
      <c r="E7" s="4">
        <v>37</v>
      </c>
      <c r="F7" s="2">
        <v>2904</v>
      </c>
      <c r="G7" s="23">
        <v>1449</v>
      </c>
      <c r="H7" s="24">
        <v>1455</v>
      </c>
      <c r="I7" s="4">
        <v>72</v>
      </c>
      <c r="J7" s="2">
        <v>1842</v>
      </c>
      <c r="K7" s="23">
        <v>862</v>
      </c>
      <c r="L7" s="27">
        <v>980</v>
      </c>
    </row>
    <row r="8" spans="1:12" ht="12" customHeight="1">
      <c r="A8" s="35">
        <v>3</v>
      </c>
      <c r="B8" s="2">
        <v>1525</v>
      </c>
      <c r="C8" s="23">
        <v>779</v>
      </c>
      <c r="D8" s="24">
        <v>746</v>
      </c>
      <c r="E8" s="4">
        <v>38</v>
      </c>
      <c r="F8" s="2">
        <v>2995</v>
      </c>
      <c r="G8" s="23">
        <v>1524</v>
      </c>
      <c r="H8" s="24">
        <v>1471</v>
      </c>
      <c r="I8" s="4">
        <v>73</v>
      </c>
      <c r="J8" s="2">
        <v>1740</v>
      </c>
      <c r="K8" s="23">
        <v>778</v>
      </c>
      <c r="L8" s="27">
        <v>962</v>
      </c>
    </row>
    <row r="9" spans="1:12" ht="12" customHeight="1">
      <c r="A9" s="35">
        <v>4</v>
      </c>
      <c r="B9" s="2">
        <v>1618</v>
      </c>
      <c r="C9" s="23">
        <v>852</v>
      </c>
      <c r="D9" s="24">
        <v>766</v>
      </c>
      <c r="E9" s="4">
        <v>39</v>
      </c>
      <c r="F9" s="2">
        <v>2903</v>
      </c>
      <c r="G9" s="23">
        <v>1451</v>
      </c>
      <c r="H9" s="24">
        <v>1452</v>
      </c>
      <c r="I9" s="4">
        <v>74</v>
      </c>
      <c r="J9" s="2">
        <v>1846</v>
      </c>
      <c r="K9" s="23">
        <v>812</v>
      </c>
      <c r="L9" s="27">
        <v>1034</v>
      </c>
    </row>
    <row r="10" spans="1:12" ht="12" customHeight="1">
      <c r="A10" s="34" t="s">
        <v>41</v>
      </c>
      <c r="B10" s="5">
        <v>7582</v>
      </c>
      <c r="C10" s="5">
        <v>3912</v>
      </c>
      <c r="D10" s="19">
        <v>3670</v>
      </c>
      <c r="E10" s="6" t="s">
        <v>42</v>
      </c>
      <c r="F10" s="5">
        <v>15831</v>
      </c>
      <c r="G10" s="5">
        <v>8032</v>
      </c>
      <c r="H10" s="19">
        <v>7799</v>
      </c>
      <c r="I10" s="6" t="s">
        <v>43</v>
      </c>
      <c r="J10" s="5">
        <v>7367</v>
      </c>
      <c r="K10" s="5">
        <v>3131</v>
      </c>
      <c r="L10" s="7">
        <v>4236</v>
      </c>
    </row>
    <row r="11" spans="1:12" ht="12" customHeight="1">
      <c r="A11" s="35">
        <v>5</v>
      </c>
      <c r="B11" s="2">
        <v>1545</v>
      </c>
      <c r="C11" s="23">
        <v>776</v>
      </c>
      <c r="D11" s="24">
        <v>769</v>
      </c>
      <c r="E11" s="4">
        <v>40</v>
      </c>
      <c r="F11" s="2">
        <v>2985</v>
      </c>
      <c r="G11" s="23">
        <v>1523</v>
      </c>
      <c r="H11" s="24">
        <v>1462</v>
      </c>
      <c r="I11" s="4">
        <v>75</v>
      </c>
      <c r="J11" s="2">
        <v>1648</v>
      </c>
      <c r="K11" s="23">
        <v>743</v>
      </c>
      <c r="L11" s="27">
        <v>905</v>
      </c>
    </row>
    <row r="12" spans="1:12" ht="12" customHeight="1">
      <c r="A12" s="35">
        <v>6</v>
      </c>
      <c r="B12" s="2">
        <v>1567</v>
      </c>
      <c r="C12" s="23">
        <v>808</v>
      </c>
      <c r="D12" s="24">
        <v>759</v>
      </c>
      <c r="E12" s="4">
        <v>41</v>
      </c>
      <c r="F12" s="2">
        <v>3022</v>
      </c>
      <c r="G12" s="23">
        <v>1529</v>
      </c>
      <c r="H12" s="24">
        <v>1493</v>
      </c>
      <c r="I12" s="4">
        <v>76</v>
      </c>
      <c r="J12" s="2">
        <v>1441</v>
      </c>
      <c r="K12" s="23">
        <v>605</v>
      </c>
      <c r="L12" s="27">
        <v>836</v>
      </c>
    </row>
    <row r="13" spans="1:12" ht="12" customHeight="1">
      <c r="A13" s="35">
        <v>7</v>
      </c>
      <c r="B13" s="2">
        <v>1522</v>
      </c>
      <c r="C13" s="23">
        <v>801</v>
      </c>
      <c r="D13" s="24">
        <v>721</v>
      </c>
      <c r="E13" s="4">
        <v>42</v>
      </c>
      <c r="F13" s="2">
        <v>3324</v>
      </c>
      <c r="G13" s="23">
        <v>1699</v>
      </c>
      <c r="H13" s="24">
        <v>1625</v>
      </c>
      <c r="I13" s="4">
        <v>77</v>
      </c>
      <c r="J13" s="2">
        <v>1346</v>
      </c>
      <c r="K13" s="23">
        <v>545</v>
      </c>
      <c r="L13" s="27">
        <v>801</v>
      </c>
    </row>
    <row r="14" spans="1:12" ht="12" customHeight="1">
      <c r="A14" s="35">
        <v>8</v>
      </c>
      <c r="B14" s="2">
        <v>1518</v>
      </c>
      <c r="C14" s="23">
        <v>808</v>
      </c>
      <c r="D14" s="24">
        <v>710</v>
      </c>
      <c r="E14" s="4">
        <v>43</v>
      </c>
      <c r="F14" s="2">
        <v>3251</v>
      </c>
      <c r="G14" s="23">
        <v>1645</v>
      </c>
      <c r="H14" s="24">
        <v>1606</v>
      </c>
      <c r="I14" s="4">
        <v>78</v>
      </c>
      <c r="J14" s="2">
        <v>1489</v>
      </c>
      <c r="K14" s="23">
        <v>656</v>
      </c>
      <c r="L14" s="27">
        <v>833</v>
      </c>
    </row>
    <row r="15" spans="1:12" ht="12" customHeight="1">
      <c r="A15" s="35">
        <v>9</v>
      </c>
      <c r="B15" s="2">
        <v>1430</v>
      </c>
      <c r="C15" s="23">
        <v>719</v>
      </c>
      <c r="D15" s="24">
        <v>711</v>
      </c>
      <c r="E15" s="4">
        <v>44</v>
      </c>
      <c r="F15" s="2">
        <v>3249</v>
      </c>
      <c r="G15" s="23">
        <v>1636</v>
      </c>
      <c r="H15" s="24">
        <v>1613</v>
      </c>
      <c r="I15" s="4">
        <v>79</v>
      </c>
      <c r="J15" s="2">
        <v>1443</v>
      </c>
      <c r="K15" s="23">
        <v>582</v>
      </c>
      <c r="L15" s="27">
        <v>861</v>
      </c>
    </row>
    <row r="16" spans="1:12" ht="12" customHeight="1">
      <c r="A16" s="34" t="s">
        <v>44</v>
      </c>
      <c r="B16" s="5">
        <v>7251</v>
      </c>
      <c r="C16" s="5">
        <v>3727</v>
      </c>
      <c r="D16" s="19">
        <v>3524</v>
      </c>
      <c r="E16" s="6" t="s">
        <v>45</v>
      </c>
      <c r="F16" s="5">
        <v>14914</v>
      </c>
      <c r="G16" s="5">
        <v>7473</v>
      </c>
      <c r="H16" s="19">
        <v>7441</v>
      </c>
      <c r="I16" s="6" t="s">
        <v>46</v>
      </c>
      <c r="J16" s="5">
        <v>6016</v>
      </c>
      <c r="K16" s="5">
        <v>2411</v>
      </c>
      <c r="L16" s="7">
        <v>3605</v>
      </c>
    </row>
    <row r="17" spans="1:12" ht="12" customHeight="1">
      <c r="A17" s="35">
        <v>10</v>
      </c>
      <c r="B17" s="2">
        <v>1450</v>
      </c>
      <c r="C17" s="23">
        <v>742</v>
      </c>
      <c r="D17" s="24">
        <v>708</v>
      </c>
      <c r="E17" s="3">
        <v>45</v>
      </c>
      <c r="F17" s="2">
        <v>3177</v>
      </c>
      <c r="G17" s="23">
        <v>1561</v>
      </c>
      <c r="H17" s="24">
        <v>1616</v>
      </c>
      <c r="I17" s="4">
        <v>80</v>
      </c>
      <c r="J17" s="2">
        <v>1343</v>
      </c>
      <c r="K17" s="23">
        <v>565</v>
      </c>
      <c r="L17" s="27">
        <v>778</v>
      </c>
    </row>
    <row r="18" spans="1:12" ht="12" customHeight="1">
      <c r="A18" s="35">
        <v>11</v>
      </c>
      <c r="B18" s="2">
        <v>1451</v>
      </c>
      <c r="C18" s="23">
        <v>749</v>
      </c>
      <c r="D18" s="24">
        <v>702</v>
      </c>
      <c r="E18" s="4">
        <v>46</v>
      </c>
      <c r="F18" s="2">
        <v>3165</v>
      </c>
      <c r="G18" s="23">
        <v>1617</v>
      </c>
      <c r="H18" s="24">
        <v>1548</v>
      </c>
      <c r="I18" s="4">
        <v>81</v>
      </c>
      <c r="J18" s="2">
        <v>1295</v>
      </c>
      <c r="K18" s="23">
        <v>516</v>
      </c>
      <c r="L18" s="27">
        <v>779</v>
      </c>
    </row>
    <row r="19" spans="1:12" ht="12" customHeight="1">
      <c r="A19" s="35">
        <v>12</v>
      </c>
      <c r="B19" s="2">
        <v>1411</v>
      </c>
      <c r="C19" s="23">
        <v>749</v>
      </c>
      <c r="D19" s="24">
        <v>662</v>
      </c>
      <c r="E19" s="4">
        <v>47</v>
      </c>
      <c r="F19" s="2">
        <v>3071</v>
      </c>
      <c r="G19" s="23">
        <v>1584</v>
      </c>
      <c r="H19" s="24">
        <v>1487</v>
      </c>
      <c r="I19" s="4">
        <v>82</v>
      </c>
      <c r="J19" s="2">
        <v>1119</v>
      </c>
      <c r="K19" s="23">
        <v>464</v>
      </c>
      <c r="L19" s="27">
        <v>655</v>
      </c>
    </row>
    <row r="20" spans="1:12" ht="12" customHeight="1">
      <c r="A20" s="35">
        <v>13</v>
      </c>
      <c r="B20" s="2">
        <v>1514</v>
      </c>
      <c r="C20" s="23">
        <v>772</v>
      </c>
      <c r="D20" s="24">
        <v>742</v>
      </c>
      <c r="E20" s="4">
        <v>48</v>
      </c>
      <c r="F20" s="2">
        <v>3057</v>
      </c>
      <c r="G20" s="23">
        <v>1508</v>
      </c>
      <c r="H20" s="24">
        <v>1549</v>
      </c>
      <c r="I20" s="4">
        <v>83</v>
      </c>
      <c r="J20" s="2">
        <v>1163</v>
      </c>
      <c r="K20" s="23">
        <v>467</v>
      </c>
      <c r="L20" s="27">
        <v>696</v>
      </c>
    </row>
    <row r="21" spans="1:12" ht="12" customHeight="1">
      <c r="A21" s="35">
        <v>14</v>
      </c>
      <c r="B21" s="2">
        <v>1425</v>
      </c>
      <c r="C21" s="23">
        <v>715</v>
      </c>
      <c r="D21" s="24">
        <v>710</v>
      </c>
      <c r="E21" s="4">
        <v>49</v>
      </c>
      <c r="F21" s="2">
        <v>2444</v>
      </c>
      <c r="G21" s="23">
        <v>1203</v>
      </c>
      <c r="H21" s="24">
        <v>1241</v>
      </c>
      <c r="I21" s="4">
        <v>84</v>
      </c>
      <c r="J21" s="2">
        <v>1096</v>
      </c>
      <c r="K21" s="23">
        <v>399</v>
      </c>
      <c r="L21" s="27">
        <v>697</v>
      </c>
    </row>
    <row r="22" spans="1:12" ht="12" customHeight="1">
      <c r="A22" s="34" t="s">
        <v>47</v>
      </c>
      <c r="B22" s="5">
        <v>7996</v>
      </c>
      <c r="C22" s="5">
        <v>4085</v>
      </c>
      <c r="D22" s="5">
        <v>3911</v>
      </c>
      <c r="E22" s="6" t="s">
        <v>48</v>
      </c>
      <c r="F22" s="5">
        <v>13066</v>
      </c>
      <c r="G22" s="5">
        <v>6775</v>
      </c>
      <c r="H22" s="5">
        <v>6291</v>
      </c>
      <c r="I22" s="6" t="s">
        <v>49</v>
      </c>
      <c r="J22" s="5">
        <v>3870</v>
      </c>
      <c r="K22" s="5">
        <v>1422</v>
      </c>
      <c r="L22" s="7">
        <v>2448</v>
      </c>
    </row>
    <row r="23" spans="1:12" ht="12" customHeight="1">
      <c r="A23" s="35">
        <v>15</v>
      </c>
      <c r="B23" s="2">
        <v>1565</v>
      </c>
      <c r="C23" s="23">
        <v>802</v>
      </c>
      <c r="D23" s="24">
        <v>763</v>
      </c>
      <c r="E23" s="4">
        <v>50</v>
      </c>
      <c r="F23" s="2">
        <v>2959</v>
      </c>
      <c r="G23" s="23">
        <v>1525</v>
      </c>
      <c r="H23" s="24">
        <v>1434</v>
      </c>
      <c r="I23" s="4">
        <v>85</v>
      </c>
      <c r="J23" s="2">
        <v>974</v>
      </c>
      <c r="K23" s="23">
        <v>384</v>
      </c>
      <c r="L23" s="27">
        <v>590</v>
      </c>
    </row>
    <row r="24" spans="1:12" ht="12" customHeight="1">
      <c r="A24" s="35">
        <v>16</v>
      </c>
      <c r="B24" s="2">
        <v>1526</v>
      </c>
      <c r="C24" s="23">
        <v>802</v>
      </c>
      <c r="D24" s="24">
        <v>724</v>
      </c>
      <c r="E24" s="4">
        <v>51</v>
      </c>
      <c r="F24" s="2">
        <v>2753</v>
      </c>
      <c r="G24" s="23">
        <v>1463</v>
      </c>
      <c r="H24" s="24">
        <v>1290</v>
      </c>
      <c r="I24" s="4">
        <v>86</v>
      </c>
      <c r="J24" s="2">
        <v>849</v>
      </c>
      <c r="K24" s="23">
        <v>324</v>
      </c>
      <c r="L24" s="27">
        <v>525</v>
      </c>
    </row>
    <row r="25" spans="1:12" ht="12" customHeight="1">
      <c r="A25" s="35">
        <v>17</v>
      </c>
      <c r="B25" s="2">
        <v>1545</v>
      </c>
      <c r="C25" s="23">
        <v>755</v>
      </c>
      <c r="D25" s="24">
        <v>790</v>
      </c>
      <c r="E25" s="4">
        <v>52</v>
      </c>
      <c r="F25" s="2">
        <v>2537</v>
      </c>
      <c r="G25" s="23">
        <v>1323</v>
      </c>
      <c r="H25" s="24">
        <v>1214</v>
      </c>
      <c r="I25" s="4">
        <v>87</v>
      </c>
      <c r="J25" s="2">
        <v>788</v>
      </c>
      <c r="K25" s="23">
        <v>276</v>
      </c>
      <c r="L25" s="27">
        <v>512</v>
      </c>
    </row>
    <row r="26" spans="1:12" ht="12" customHeight="1">
      <c r="A26" s="35">
        <v>18</v>
      </c>
      <c r="B26" s="2">
        <v>1553</v>
      </c>
      <c r="C26" s="23">
        <v>796</v>
      </c>
      <c r="D26" s="24">
        <v>757</v>
      </c>
      <c r="E26" s="4">
        <v>53</v>
      </c>
      <c r="F26" s="2">
        <v>2524</v>
      </c>
      <c r="G26" s="23">
        <v>1275</v>
      </c>
      <c r="H26" s="24">
        <v>1249</v>
      </c>
      <c r="I26" s="4">
        <v>88</v>
      </c>
      <c r="J26" s="2">
        <v>685</v>
      </c>
      <c r="K26" s="23">
        <v>240</v>
      </c>
      <c r="L26" s="27">
        <v>445</v>
      </c>
    </row>
    <row r="27" spans="1:12" ht="12" customHeight="1">
      <c r="A27" s="35">
        <v>19</v>
      </c>
      <c r="B27" s="2">
        <v>1807</v>
      </c>
      <c r="C27" s="23">
        <v>930</v>
      </c>
      <c r="D27" s="24">
        <v>877</v>
      </c>
      <c r="E27" s="4">
        <v>54</v>
      </c>
      <c r="F27" s="2">
        <v>2293</v>
      </c>
      <c r="G27" s="23">
        <v>1189</v>
      </c>
      <c r="H27" s="24">
        <v>1104</v>
      </c>
      <c r="I27" s="4">
        <v>89</v>
      </c>
      <c r="J27" s="2">
        <v>574</v>
      </c>
      <c r="K27" s="23">
        <v>198</v>
      </c>
      <c r="L27" s="27">
        <v>376</v>
      </c>
    </row>
    <row r="28" spans="1:12" ht="12" customHeight="1">
      <c r="A28" s="34" t="s">
        <v>50</v>
      </c>
      <c r="B28" s="5">
        <v>10436</v>
      </c>
      <c r="C28" s="5">
        <v>5149</v>
      </c>
      <c r="D28" s="5">
        <v>5287</v>
      </c>
      <c r="E28" s="6" t="s">
        <v>51</v>
      </c>
      <c r="F28" s="5">
        <v>10132</v>
      </c>
      <c r="G28" s="5">
        <v>5096</v>
      </c>
      <c r="H28" s="5">
        <v>5036</v>
      </c>
      <c r="I28" s="6" t="s">
        <v>52</v>
      </c>
      <c r="J28" s="5">
        <v>1677</v>
      </c>
      <c r="K28" s="5">
        <v>462</v>
      </c>
      <c r="L28" s="7">
        <v>1215</v>
      </c>
    </row>
    <row r="29" spans="1:12" ht="12" customHeight="1">
      <c r="A29" s="35">
        <v>20</v>
      </c>
      <c r="B29" s="2">
        <v>1898</v>
      </c>
      <c r="C29" s="23">
        <v>912</v>
      </c>
      <c r="D29" s="24">
        <v>986</v>
      </c>
      <c r="E29" s="4">
        <v>55</v>
      </c>
      <c r="F29" s="2">
        <v>2157</v>
      </c>
      <c r="G29" s="23">
        <v>1058</v>
      </c>
      <c r="H29" s="24">
        <v>1099</v>
      </c>
      <c r="I29" s="4">
        <v>90</v>
      </c>
      <c r="J29" s="2">
        <v>510</v>
      </c>
      <c r="K29" s="23">
        <v>172</v>
      </c>
      <c r="L29" s="27">
        <v>338</v>
      </c>
    </row>
    <row r="30" spans="1:12" ht="12" customHeight="1">
      <c r="A30" s="35">
        <v>21</v>
      </c>
      <c r="B30" s="2">
        <v>2028</v>
      </c>
      <c r="C30" s="23">
        <v>1041</v>
      </c>
      <c r="D30" s="24">
        <v>987</v>
      </c>
      <c r="E30" s="4">
        <v>56</v>
      </c>
      <c r="F30" s="2">
        <v>2173</v>
      </c>
      <c r="G30" s="23">
        <v>1108</v>
      </c>
      <c r="H30" s="24">
        <v>1065</v>
      </c>
      <c r="I30" s="4">
        <v>91</v>
      </c>
      <c r="J30" s="2">
        <v>407</v>
      </c>
      <c r="K30" s="23">
        <v>104</v>
      </c>
      <c r="L30" s="27">
        <v>303</v>
      </c>
    </row>
    <row r="31" spans="1:12" ht="12" customHeight="1">
      <c r="A31" s="35">
        <v>22</v>
      </c>
      <c r="B31" s="2">
        <v>2081</v>
      </c>
      <c r="C31" s="23">
        <v>1005</v>
      </c>
      <c r="D31" s="24">
        <v>1076</v>
      </c>
      <c r="E31" s="4">
        <v>57</v>
      </c>
      <c r="F31" s="2">
        <v>2032</v>
      </c>
      <c r="G31" s="23">
        <v>1039</v>
      </c>
      <c r="H31" s="24">
        <v>993</v>
      </c>
      <c r="I31" s="4">
        <v>92</v>
      </c>
      <c r="J31" s="2">
        <v>311</v>
      </c>
      <c r="K31" s="23">
        <v>78</v>
      </c>
      <c r="L31" s="27">
        <v>233</v>
      </c>
    </row>
    <row r="32" spans="1:12" ht="12" customHeight="1">
      <c r="A32" s="35">
        <v>23</v>
      </c>
      <c r="B32" s="2">
        <v>2234</v>
      </c>
      <c r="C32" s="23">
        <v>1125</v>
      </c>
      <c r="D32" s="24">
        <v>1109</v>
      </c>
      <c r="E32" s="4">
        <v>58</v>
      </c>
      <c r="F32" s="2">
        <v>1930</v>
      </c>
      <c r="G32" s="23">
        <v>963</v>
      </c>
      <c r="H32" s="24">
        <v>967</v>
      </c>
      <c r="I32" s="4">
        <v>93</v>
      </c>
      <c r="J32" s="2">
        <v>254</v>
      </c>
      <c r="K32" s="23">
        <v>66</v>
      </c>
      <c r="L32" s="27">
        <v>188</v>
      </c>
    </row>
    <row r="33" spans="1:12" ht="12" customHeight="1">
      <c r="A33" s="35">
        <v>24</v>
      </c>
      <c r="B33" s="2">
        <v>2195</v>
      </c>
      <c r="C33" s="23">
        <v>1066</v>
      </c>
      <c r="D33" s="24">
        <v>1129</v>
      </c>
      <c r="E33" s="4">
        <v>59</v>
      </c>
      <c r="F33" s="2">
        <v>1840</v>
      </c>
      <c r="G33" s="23">
        <v>928</v>
      </c>
      <c r="H33" s="24">
        <v>912</v>
      </c>
      <c r="I33" s="4">
        <v>94</v>
      </c>
      <c r="J33" s="2">
        <v>195</v>
      </c>
      <c r="K33" s="23">
        <v>42</v>
      </c>
      <c r="L33" s="27">
        <v>153</v>
      </c>
    </row>
    <row r="34" spans="1:12" ht="12" customHeight="1">
      <c r="A34" s="34" t="s">
        <v>53</v>
      </c>
      <c r="B34" s="5">
        <v>11615</v>
      </c>
      <c r="C34" s="5">
        <v>5871</v>
      </c>
      <c r="D34" s="5">
        <v>5744</v>
      </c>
      <c r="E34" s="6" t="s">
        <v>54</v>
      </c>
      <c r="F34" s="5">
        <v>9250</v>
      </c>
      <c r="G34" s="5">
        <v>4697</v>
      </c>
      <c r="H34" s="5">
        <v>4553</v>
      </c>
      <c r="I34" s="6" t="s">
        <v>55</v>
      </c>
      <c r="J34" s="5">
        <v>535</v>
      </c>
      <c r="K34" s="5">
        <v>87</v>
      </c>
      <c r="L34" s="7">
        <v>448</v>
      </c>
    </row>
    <row r="35" spans="1:12" ht="12" customHeight="1">
      <c r="A35" s="35">
        <v>25</v>
      </c>
      <c r="B35" s="2">
        <v>2218</v>
      </c>
      <c r="C35" s="23">
        <v>1123</v>
      </c>
      <c r="D35" s="24">
        <v>1095</v>
      </c>
      <c r="E35" s="4">
        <v>60</v>
      </c>
      <c r="F35" s="2">
        <v>1747</v>
      </c>
      <c r="G35" s="23">
        <v>869</v>
      </c>
      <c r="H35" s="24">
        <v>878</v>
      </c>
      <c r="I35" s="4">
        <v>95</v>
      </c>
      <c r="J35" s="2">
        <v>164</v>
      </c>
      <c r="K35" s="23">
        <v>26</v>
      </c>
      <c r="L35" s="27">
        <v>138</v>
      </c>
    </row>
    <row r="36" spans="1:12" ht="12" customHeight="1">
      <c r="A36" s="35">
        <v>26</v>
      </c>
      <c r="B36" s="2">
        <v>2326</v>
      </c>
      <c r="C36" s="23">
        <v>1167</v>
      </c>
      <c r="D36" s="24">
        <v>1159</v>
      </c>
      <c r="E36" s="4">
        <v>61</v>
      </c>
      <c r="F36" s="2">
        <v>1840</v>
      </c>
      <c r="G36" s="23">
        <v>940</v>
      </c>
      <c r="H36" s="24">
        <v>900</v>
      </c>
      <c r="I36" s="4">
        <v>96</v>
      </c>
      <c r="J36" s="2">
        <v>81</v>
      </c>
      <c r="K36" s="23">
        <v>14</v>
      </c>
      <c r="L36" s="27">
        <v>67</v>
      </c>
    </row>
    <row r="37" spans="1:12" ht="12" customHeight="1">
      <c r="A37" s="35">
        <v>27</v>
      </c>
      <c r="B37" s="2">
        <v>2384</v>
      </c>
      <c r="C37" s="23">
        <v>1210</v>
      </c>
      <c r="D37" s="24">
        <v>1174</v>
      </c>
      <c r="E37" s="4">
        <v>62</v>
      </c>
      <c r="F37" s="2">
        <v>1889</v>
      </c>
      <c r="G37" s="23">
        <v>960</v>
      </c>
      <c r="H37" s="24">
        <v>929</v>
      </c>
      <c r="I37" s="4">
        <v>97</v>
      </c>
      <c r="J37" s="2">
        <v>83</v>
      </c>
      <c r="K37" s="23">
        <v>12</v>
      </c>
      <c r="L37" s="27">
        <v>71</v>
      </c>
    </row>
    <row r="38" spans="1:12" ht="12" customHeight="1">
      <c r="A38" s="35">
        <v>28</v>
      </c>
      <c r="B38" s="2">
        <v>2314</v>
      </c>
      <c r="C38" s="23">
        <v>1183</v>
      </c>
      <c r="D38" s="24">
        <v>1131</v>
      </c>
      <c r="E38" s="4">
        <v>63</v>
      </c>
      <c r="F38" s="2">
        <v>1827</v>
      </c>
      <c r="G38" s="23">
        <v>913</v>
      </c>
      <c r="H38" s="24">
        <v>914</v>
      </c>
      <c r="I38" s="4">
        <v>98</v>
      </c>
      <c r="J38" s="2">
        <v>65</v>
      </c>
      <c r="K38" s="23">
        <v>13</v>
      </c>
      <c r="L38" s="27">
        <v>52</v>
      </c>
    </row>
    <row r="39" spans="1:12" ht="12" customHeight="1">
      <c r="A39" s="35">
        <v>29</v>
      </c>
      <c r="B39" s="2">
        <v>2373</v>
      </c>
      <c r="C39" s="23">
        <v>1188</v>
      </c>
      <c r="D39" s="24">
        <v>1185</v>
      </c>
      <c r="E39" s="4">
        <v>64</v>
      </c>
      <c r="F39" s="2">
        <v>1947</v>
      </c>
      <c r="G39" s="23">
        <v>1015</v>
      </c>
      <c r="H39" s="24">
        <v>932</v>
      </c>
      <c r="I39" s="4">
        <v>99</v>
      </c>
      <c r="J39" s="2">
        <v>48</v>
      </c>
      <c r="K39" s="23">
        <v>7</v>
      </c>
      <c r="L39" s="27">
        <v>41</v>
      </c>
    </row>
    <row r="40" spans="1:12" ht="12" customHeight="1">
      <c r="A40" s="34" t="s">
        <v>56</v>
      </c>
      <c r="B40" s="5">
        <v>13242</v>
      </c>
      <c r="C40" s="5">
        <v>6617</v>
      </c>
      <c r="D40" s="5">
        <v>6625</v>
      </c>
      <c r="E40" s="6" t="s">
        <v>57</v>
      </c>
      <c r="F40" s="5">
        <v>11155</v>
      </c>
      <c r="G40" s="5">
        <v>5348</v>
      </c>
      <c r="H40" s="5">
        <v>5807</v>
      </c>
      <c r="I40" s="21">
        <v>100</v>
      </c>
      <c r="J40" s="20">
        <v>35</v>
      </c>
      <c r="K40" s="23">
        <v>6</v>
      </c>
      <c r="L40" s="27">
        <v>29</v>
      </c>
    </row>
    <row r="41" spans="1:12" ht="12" customHeight="1">
      <c r="A41" s="35">
        <v>30</v>
      </c>
      <c r="B41" s="2">
        <v>2454</v>
      </c>
      <c r="C41" s="23">
        <v>1235</v>
      </c>
      <c r="D41" s="24">
        <v>1219</v>
      </c>
      <c r="E41" s="4">
        <v>65</v>
      </c>
      <c r="F41" s="2">
        <v>2124</v>
      </c>
      <c r="G41" s="23">
        <v>1049</v>
      </c>
      <c r="H41" s="24">
        <v>1075</v>
      </c>
      <c r="I41" s="4">
        <v>101</v>
      </c>
      <c r="J41" s="2">
        <v>32</v>
      </c>
      <c r="K41" s="23">
        <v>3</v>
      </c>
      <c r="L41" s="27">
        <v>29</v>
      </c>
    </row>
    <row r="42" spans="1:12" ht="12" customHeight="1">
      <c r="A42" s="35">
        <v>31</v>
      </c>
      <c r="B42" s="2">
        <v>2552</v>
      </c>
      <c r="C42" s="23">
        <v>1250</v>
      </c>
      <c r="D42" s="24">
        <v>1302</v>
      </c>
      <c r="E42" s="4">
        <v>66</v>
      </c>
      <c r="F42" s="2">
        <v>2312</v>
      </c>
      <c r="G42" s="23">
        <v>1129</v>
      </c>
      <c r="H42" s="24">
        <v>1183</v>
      </c>
      <c r="I42" s="4">
        <v>102</v>
      </c>
      <c r="J42" s="2">
        <v>10</v>
      </c>
      <c r="K42" s="23">
        <v>4</v>
      </c>
      <c r="L42" s="27">
        <v>6</v>
      </c>
    </row>
    <row r="43" spans="1:12" ht="12" customHeight="1">
      <c r="A43" s="35">
        <v>32</v>
      </c>
      <c r="B43" s="2">
        <v>2805</v>
      </c>
      <c r="C43" s="23">
        <v>1415</v>
      </c>
      <c r="D43" s="24">
        <v>1390</v>
      </c>
      <c r="E43" s="4">
        <v>67</v>
      </c>
      <c r="F43" s="2">
        <v>2461</v>
      </c>
      <c r="G43" s="23">
        <v>1155</v>
      </c>
      <c r="H43" s="24">
        <v>1306</v>
      </c>
      <c r="I43" s="3">
        <v>103</v>
      </c>
      <c r="J43" s="2">
        <v>17</v>
      </c>
      <c r="K43" s="23">
        <v>2</v>
      </c>
      <c r="L43" s="27">
        <v>15</v>
      </c>
    </row>
    <row r="44" spans="1:12" ht="12" customHeight="1">
      <c r="A44" s="35">
        <v>33</v>
      </c>
      <c r="B44" s="2">
        <v>2761</v>
      </c>
      <c r="C44" s="23">
        <v>1386</v>
      </c>
      <c r="D44" s="24">
        <v>1375</v>
      </c>
      <c r="E44" s="4">
        <v>68</v>
      </c>
      <c r="F44" s="2">
        <v>2472</v>
      </c>
      <c r="G44" s="23">
        <v>1187</v>
      </c>
      <c r="H44" s="24">
        <v>1285</v>
      </c>
      <c r="I44" s="6" t="s">
        <v>22</v>
      </c>
      <c r="J44" s="5">
        <v>9</v>
      </c>
      <c r="K44" s="5">
        <v>0</v>
      </c>
      <c r="L44" s="7">
        <v>9</v>
      </c>
    </row>
    <row r="45" spans="1:12" ht="12" customHeight="1" thickBot="1">
      <c r="A45" s="36">
        <v>34</v>
      </c>
      <c r="B45" s="8">
        <v>2670</v>
      </c>
      <c r="C45" s="25">
        <v>1331</v>
      </c>
      <c r="D45" s="26">
        <v>1339</v>
      </c>
      <c r="E45" s="9">
        <v>69</v>
      </c>
      <c r="F45" s="8">
        <v>1786</v>
      </c>
      <c r="G45" s="25">
        <v>828</v>
      </c>
      <c r="H45" s="26">
        <v>958</v>
      </c>
      <c r="I45" s="10" t="s">
        <v>23</v>
      </c>
      <c r="J45" s="11">
        <v>0</v>
      </c>
      <c r="K45" s="11">
        <v>0</v>
      </c>
      <c r="L45" s="12">
        <v>0</v>
      </c>
    </row>
    <row r="46" ht="12.75" thickTop="1"/>
  </sheetData>
  <sheetProtection/>
  <printOptions/>
  <pageMargins left="0.4724409448818898" right="0.4724409448818898" top="0.5905511811023623" bottom="0.3937007874015748" header="0.3937007874015748" footer="0.1968503937007874"/>
  <pageSetup horizontalDpi="600" verticalDpi="600" orientation="landscape" paperSize="9" scale="96" r:id="rId1"/>
  <headerFooter>
    <oddHeader>&amp;C年齢別人口報告書&amp;R東京都　　三鷹市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workbookViewId="0" topLeftCell="A1">
      <selection activeCell="G29" sqref="G29"/>
    </sheetView>
  </sheetViews>
  <sheetFormatPr defaultColWidth="5.7109375" defaultRowHeight="12"/>
  <cols>
    <col min="1" max="12" width="12.7109375" style="1" customWidth="1"/>
    <col min="13" max="16384" width="5.7109375" style="28" customWidth="1"/>
  </cols>
  <sheetData>
    <row r="1" ht="15" customHeight="1" thickBot="1">
      <c r="L1" s="22" t="s">
        <v>58</v>
      </c>
    </row>
    <row r="2" spans="1:12" ht="13.5" thickBot="1" thickTop="1">
      <c r="A2" s="29" t="s">
        <v>24</v>
      </c>
      <c r="B2" s="13" t="s">
        <v>0</v>
      </c>
      <c r="C2" s="13" t="s">
        <v>1</v>
      </c>
      <c r="D2" s="14" t="s">
        <v>2</v>
      </c>
      <c r="E2" s="15" t="s">
        <v>24</v>
      </c>
      <c r="F2" s="13" t="s">
        <v>0</v>
      </c>
      <c r="G2" s="13" t="s">
        <v>1</v>
      </c>
      <c r="H2" s="14" t="s">
        <v>2</v>
      </c>
      <c r="I2" s="15" t="s">
        <v>24</v>
      </c>
      <c r="J2" s="13" t="s">
        <v>0</v>
      </c>
      <c r="K2" s="13" t="s">
        <v>1</v>
      </c>
      <c r="L2" s="16" t="s">
        <v>2</v>
      </c>
    </row>
    <row r="3" spans="1:12" ht="12" customHeight="1" thickTop="1">
      <c r="A3" s="30" t="s">
        <v>25</v>
      </c>
      <c r="B3" s="18">
        <v>182896</v>
      </c>
      <c r="C3" s="18">
        <v>89619</v>
      </c>
      <c r="D3" s="18">
        <v>93277</v>
      </c>
      <c r="E3" s="17"/>
      <c r="F3" s="31"/>
      <c r="G3" s="31"/>
      <c r="H3" s="32"/>
      <c r="I3" s="17"/>
      <c r="J3" s="31"/>
      <c r="K3" s="31"/>
      <c r="L3" s="33"/>
    </row>
    <row r="4" spans="1:12" ht="12" customHeight="1">
      <c r="A4" s="34" t="s">
        <v>37</v>
      </c>
      <c r="B4" s="5">
        <v>7903</v>
      </c>
      <c r="C4" s="5">
        <v>4061</v>
      </c>
      <c r="D4" s="5">
        <v>3842</v>
      </c>
      <c r="E4" s="6" t="s">
        <v>38</v>
      </c>
      <c r="F4" s="5">
        <v>14529</v>
      </c>
      <c r="G4" s="5">
        <v>7325</v>
      </c>
      <c r="H4" s="19">
        <v>7204</v>
      </c>
      <c r="I4" s="6" t="s">
        <v>39</v>
      </c>
      <c r="J4" s="5">
        <v>8681</v>
      </c>
      <c r="K4" s="5">
        <v>4006</v>
      </c>
      <c r="L4" s="7">
        <v>4675</v>
      </c>
    </row>
    <row r="5" spans="1:12" ht="12" customHeight="1">
      <c r="A5" s="35" t="s">
        <v>40</v>
      </c>
      <c r="B5" s="2">
        <v>1557</v>
      </c>
      <c r="C5" s="23">
        <v>784</v>
      </c>
      <c r="D5" s="24">
        <v>773</v>
      </c>
      <c r="E5" s="4">
        <v>35</v>
      </c>
      <c r="F5" s="2">
        <v>2738</v>
      </c>
      <c r="G5" s="23">
        <v>1377</v>
      </c>
      <c r="H5" s="24">
        <v>1361</v>
      </c>
      <c r="I5" s="4">
        <v>70</v>
      </c>
      <c r="J5" s="2">
        <v>1477</v>
      </c>
      <c r="K5" s="23">
        <v>708</v>
      </c>
      <c r="L5" s="27">
        <v>769</v>
      </c>
    </row>
    <row r="6" spans="1:12" ht="12" customHeight="1">
      <c r="A6" s="35">
        <v>1</v>
      </c>
      <c r="B6" s="2">
        <v>1595</v>
      </c>
      <c r="C6" s="23">
        <v>817</v>
      </c>
      <c r="D6" s="24">
        <v>778</v>
      </c>
      <c r="E6" s="4">
        <v>36</v>
      </c>
      <c r="F6" s="2">
        <v>2967</v>
      </c>
      <c r="G6" s="23">
        <v>1498</v>
      </c>
      <c r="H6" s="24">
        <v>1469</v>
      </c>
      <c r="I6" s="4">
        <v>71</v>
      </c>
      <c r="J6" s="2">
        <v>1804</v>
      </c>
      <c r="K6" s="23">
        <v>855</v>
      </c>
      <c r="L6" s="27">
        <v>949</v>
      </c>
    </row>
    <row r="7" spans="1:12" ht="12" customHeight="1">
      <c r="A7" s="35">
        <v>2</v>
      </c>
      <c r="B7" s="2">
        <v>1577</v>
      </c>
      <c r="C7" s="23">
        <v>811</v>
      </c>
      <c r="D7" s="24">
        <v>766</v>
      </c>
      <c r="E7" s="4">
        <v>37</v>
      </c>
      <c r="F7" s="2">
        <v>2896</v>
      </c>
      <c r="G7" s="23">
        <v>1452</v>
      </c>
      <c r="H7" s="24">
        <v>1444</v>
      </c>
      <c r="I7" s="4">
        <v>72</v>
      </c>
      <c r="J7" s="2">
        <v>1828</v>
      </c>
      <c r="K7" s="23">
        <v>865</v>
      </c>
      <c r="L7" s="27">
        <v>963</v>
      </c>
    </row>
    <row r="8" spans="1:12" ht="12" customHeight="1">
      <c r="A8" s="35">
        <v>3</v>
      </c>
      <c r="B8" s="2">
        <v>1545</v>
      </c>
      <c r="C8" s="23">
        <v>787</v>
      </c>
      <c r="D8" s="24">
        <v>758</v>
      </c>
      <c r="E8" s="4">
        <v>38</v>
      </c>
      <c r="F8" s="2">
        <v>2999</v>
      </c>
      <c r="G8" s="23">
        <v>1535</v>
      </c>
      <c r="H8" s="24">
        <v>1464</v>
      </c>
      <c r="I8" s="4">
        <v>73</v>
      </c>
      <c r="J8" s="2">
        <v>1753</v>
      </c>
      <c r="K8" s="23">
        <v>773</v>
      </c>
      <c r="L8" s="27">
        <v>980</v>
      </c>
    </row>
    <row r="9" spans="1:12" ht="12" customHeight="1">
      <c r="A9" s="35">
        <v>4</v>
      </c>
      <c r="B9" s="2">
        <v>1629</v>
      </c>
      <c r="C9" s="23">
        <v>862</v>
      </c>
      <c r="D9" s="24">
        <v>767</v>
      </c>
      <c r="E9" s="4">
        <v>39</v>
      </c>
      <c r="F9" s="2">
        <v>2929</v>
      </c>
      <c r="G9" s="23">
        <v>1463</v>
      </c>
      <c r="H9" s="24">
        <v>1466</v>
      </c>
      <c r="I9" s="4">
        <v>74</v>
      </c>
      <c r="J9" s="2">
        <v>1819</v>
      </c>
      <c r="K9" s="23">
        <v>805</v>
      </c>
      <c r="L9" s="27">
        <v>1014</v>
      </c>
    </row>
    <row r="10" spans="1:12" ht="12" customHeight="1">
      <c r="A10" s="34" t="s">
        <v>41</v>
      </c>
      <c r="B10" s="5">
        <v>7562</v>
      </c>
      <c r="C10" s="5">
        <v>3893</v>
      </c>
      <c r="D10" s="19">
        <v>3669</v>
      </c>
      <c r="E10" s="6" t="s">
        <v>42</v>
      </c>
      <c r="F10" s="5">
        <v>15837</v>
      </c>
      <c r="G10" s="5">
        <v>8038</v>
      </c>
      <c r="H10" s="19">
        <v>7799</v>
      </c>
      <c r="I10" s="6" t="s">
        <v>43</v>
      </c>
      <c r="J10" s="5">
        <v>7370</v>
      </c>
      <c r="K10" s="5">
        <v>3126</v>
      </c>
      <c r="L10" s="7">
        <v>4244</v>
      </c>
    </row>
    <row r="11" spans="1:12" ht="12" customHeight="1">
      <c r="A11" s="35">
        <v>5</v>
      </c>
      <c r="B11" s="2">
        <v>1534</v>
      </c>
      <c r="C11" s="23">
        <v>768</v>
      </c>
      <c r="D11" s="24">
        <v>766</v>
      </c>
      <c r="E11" s="4">
        <v>40</v>
      </c>
      <c r="F11" s="2">
        <v>2968</v>
      </c>
      <c r="G11" s="23">
        <v>1515</v>
      </c>
      <c r="H11" s="24">
        <v>1453</v>
      </c>
      <c r="I11" s="4">
        <v>75</v>
      </c>
      <c r="J11" s="2">
        <v>1653</v>
      </c>
      <c r="K11" s="23">
        <v>733</v>
      </c>
      <c r="L11" s="27">
        <v>920</v>
      </c>
    </row>
    <row r="12" spans="1:12" ht="12" customHeight="1">
      <c r="A12" s="35">
        <v>6</v>
      </c>
      <c r="B12" s="2">
        <v>1582</v>
      </c>
      <c r="C12" s="23">
        <v>820</v>
      </c>
      <c r="D12" s="24">
        <v>762</v>
      </c>
      <c r="E12" s="4">
        <v>41</v>
      </c>
      <c r="F12" s="2">
        <v>3039</v>
      </c>
      <c r="G12" s="23">
        <v>1541</v>
      </c>
      <c r="H12" s="24">
        <v>1498</v>
      </c>
      <c r="I12" s="4">
        <v>76</v>
      </c>
      <c r="J12" s="2">
        <v>1426</v>
      </c>
      <c r="K12" s="23">
        <v>594</v>
      </c>
      <c r="L12" s="27">
        <v>832</v>
      </c>
    </row>
    <row r="13" spans="1:12" ht="12" customHeight="1">
      <c r="A13" s="35">
        <v>7</v>
      </c>
      <c r="B13" s="2">
        <v>1518</v>
      </c>
      <c r="C13" s="23">
        <v>806</v>
      </c>
      <c r="D13" s="24">
        <v>712</v>
      </c>
      <c r="E13" s="4">
        <v>42</v>
      </c>
      <c r="F13" s="2">
        <v>3356</v>
      </c>
      <c r="G13" s="23">
        <v>1731</v>
      </c>
      <c r="H13" s="24">
        <v>1625</v>
      </c>
      <c r="I13" s="4">
        <v>77</v>
      </c>
      <c r="J13" s="2">
        <v>1353</v>
      </c>
      <c r="K13" s="23">
        <v>565</v>
      </c>
      <c r="L13" s="27">
        <v>788</v>
      </c>
    </row>
    <row r="14" spans="1:12" ht="12" customHeight="1">
      <c r="A14" s="35">
        <v>8</v>
      </c>
      <c r="B14" s="2">
        <v>1492</v>
      </c>
      <c r="C14" s="23">
        <v>780</v>
      </c>
      <c r="D14" s="24">
        <v>712</v>
      </c>
      <c r="E14" s="4">
        <v>43</v>
      </c>
      <c r="F14" s="2">
        <v>3219</v>
      </c>
      <c r="G14" s="23">
        <v>1611</v>
      </c>
      <c r="H14" s="24">
        <v>1608</v>
      </c>
      <c r="I14" s="4">
        <v>78</v>
      </c>
      <c r="J14" s="2">
        <v>1506</v>
      </c>
      <c r="K14" s="23">
        <v>656</v>
      </c>
      <c r="L14" s="27">
        <v>850</v>
      </c>
    </row>
    <row r="15" spans="1:12" ht="12" customHeight="1">
      <c r="A15" s="35">
        <v>9</v>
      </c>
      <c r="B15" s="2">
        <v>1436</v>
      </c>
      <c r="C15" s="23">
        <v>719</v>
      </c>
      <c r="D15" s="24">
        <v>717</v>
      </c>
      <c r="E15" s="4">
        <v>44</v>
      </c>
      <c r="F15" s="2">
        <v>3255</v>
      </c>
      <c r="G15" s="23">
        <v>1640</v>
      </c>
      <c r="H15" s="24">
        <v>1615</v>
      </c>
      <c r="I15" s="4">
        <v>79</v>
      </c>
      <c r="J15" s="2">
        <v>1432</v>
      </c>
      <c r="K15" s="23">
        <v>578</v>
      </c>
      <c r="L15" s="27">
        <v>854</v>
      </c>
    </row>
    <row r="16" spans="1:12" ht="12" customHeight="1">
      <c r="A16" s="34" t="s">
        <v>44</v>
      </c>
      <c r="B16" s="5">
        <v>7276</v>
      </c>
      <c r="C16" s="5">
        <v>3745</v>
      </c>
      <c r="D16" s="19">
        <v>3531</v>
      </c>
      <c r="E16" s="6" t="s">
        <v>45</v>
      </c>
      <c r="F16" s="5">
        <v>14809</v>
      </c>
      <c r="G16" s="5">
        <v>7425</v>
      </c>
      <c r="H16" s="19">
        <v>7384</v>
      </c>
      <c r="I16" s="6" t="s">
        <v>46</v>
      </c>
      <c r="J16" s="5">
        <v>6019</v>
      </c>
      <c r="K16" s="5">
        <v>2410</v>
      </c>
      <c r="L16" s="7">
        <v>3609</v>
      </c>
    </row>
    <row r="17" spans="1:12" ht="12" customHeight="1">
      <c r="A17" s="35">
        <v>10</v>
      </c>
      <c r="B17" s="2">
        <v>1471</v>
      </c>
      <c r="C17" s="23">
        <v>766</v>
      </c>
      <c r="D17" s="24">
        <v>705</v>
      </c>
      <c r="E17" s="3">
        <v>45</v>
      </c>
      <c r="F17" s="2">
        <v>3149</v>
      </c>
      <c r="G17" s="23">
        <v>1552</v>
      </c>
      <c r="H17" s="24">
        <v>1597</v>
      </c>
      <c r="I17" s="4">
        <v>80</v>
      </c>
      <c r="J17" s="2">
        <v>1349</v>
      </c>
      <c r="K17" s="23">
        <v>561</v>
      </c>
      <c r="L17" s="27">
        <v>788</v>
      </c>
    </row>
    <row r="18" spans="1:12" ht="12" customHeight="1">
      <c r="A18" s="35">
        <v>11</v>
      </c>
      <c r="B18" s="2">
        <v>1452</v>
      </c>
      <c r="C18" s="23">
        <v>749</v>
      </c>
      <c r="D18" s="24">
        <v>703</v>
      </c>
      <c r="E18" s="4">
        <v>46</v>
      </c>
      <c r="F18" s="2">
        <v>3161</v>
      </c>
      <c r="G18" s="23">
        <v>1614</v>
      </c>
      <c r="H18" s="24">
        <v>1547</v>
      </c>
      <c r="I18" s="4">
        <v>81</v>
      </c>
      <c r="J18" s="2">
        <v>1283</v>
      </c>
      <c r="K18" s="23">
        <v>531</v>
      </c>
      <c r="L18" s="27">
        <v>752</v>
      </c>
    </row>
    <row r="19" spans="1:12" ht="12" customHeight="1">
      <c r="A19" s="35">
        <v>12</v>
      </c>
      <c r="B19" s="2">
        <v>1391</v>
      </c>
      <c r="C19" s="23">
        <v>729</v>
      </c>
      <c r="D19" s="24">
        <v>662</v>
      </c>
      <c r="E19" s="4">
        <v>47</v>
      </c>
      <c r="F19" s="2">
        <v>3036</v>
      </c>
      <c r="G19" s="23">
        <v>1553</v>
      </c>
      <c r="H19" s="24">
        <v>1483</v>
      </c>
      <c r="I19" s="4">
        <v>82</v>
      </c>
      <c r="J19" s="2">
        <v>1107</v>
      </c>
      <c r="K19" s="23">
        <v>450</v>
      </c>
      <c r="L19" s="27">
        <v>657</v>
      </c>
    </row>
    <row r="20" spans="1:12" ht="12" customHeight="1">
      <c r="A20" s="35">
        <v>13</v>
      </c>
      <c r="B20" s="2">
        <v>1510</v>
      </c>
      <c r="C20" s="23">
        <v>781</v>
      </c>
      <c r="D20" s="24">
        <v>729</v>
      </c>
      <c r="E20" s="4">
        <v>48</v>
      </c>
      <c r="F20" s="2">
        <v>3101</v>
      </c>
      <c r="G20" s="23">
        <v>1534</v>
      </c>
      <c r="H20" s="24">
        <v>1567</v>
      </c>
      <c r="I20" s="4">
        <v>83</v>
      </c>
      <c r="J20" s="2">
        <v>1196</v>
      </c>
      <c r="K20" s="23">
        <v>468</v>
      </c>
      <c r="L20" s="27">
        <v>728</v>
      </c>
    </row>
    <row r="21" spans="1:12" ht="12" customHeight="1">
      <c r="A21" s="35">
        <v>14</v>
      </c>
      <c r="B21" s="2">
        <v>1452</v>
      </c>
      <c r="C21" s="23">
        <v>720</v>
      </c>
      <c r="D21" s="24">
        <v>732</v>
      </c>
      <c r="E21" s="4">
        <v>49</v>
      </c>
      <c r="F21" s="2">
        <v>2362</v>
      </c>
      <c r="G21" s="23">
        <v>1172</v>
      </c>
      <c r="H21" s="24">
        <v>1190</v>
      </c>
      <c r="I21" s="4">
        <v>84</v>
      </c>
      <c r="J21" s="2">
        <v>1084</v>
      </c>
      <c r="K21" s="23">
        <v>400</v>
      </c>
      <c r="L21" s="27">
        <v>684</v>
      </c>
    </row>
    <row r="22" spans="1:12" ht="12" customHeight="1">
      <c r="A22" s="34" t="s">
        <v>47</v>
      </c>
      <c r="B22" s="5">
        <v>7975</v>
      </c>
      <c r="C22" s="5">
        <v>4074</v>
      </c>
      <c r="D22" s="5">
        <v>3901</v>
      </c>
      <c r="E22" s="6" t="s">
        <v>48</v>
      </c>
      <c r="F22" s="5">
        <v>13063</v>
      </c>
      <c r="G22" s="5">
        <v>6762</v>
      </c>
      <c r="H22" s="5">
        <v>6301</v>
      </c>
      <c r="I22" s="6" t="s">
        <v>49</v>
      </c>
      <c r="J22" s="5">
        <v>3857</v>
      </c>
      <c r="K22" s="5">
        <v>1418</v>
      </c>
      <c r="L22" s="7">
        <v>2439</v>
      </c>
    </row>
    <row r="23" spans="1:12" ht="12" customHeight="1">
      <c r="A23" s="35">
        <v>15</v>
      </c>
      <c r="B23" s="2">
        <v>1556</v>
      </c>
      <c r="C23" s="23">
        <v>798</v>
      </c>
      <c r="D23" s="24">
        <v>758</v>
      </c>
      <c r="E23" s="4">
        <v>50</v>
      </c>
      <c r="F23" s="2">
        <v>3046</v>
      </c>
      <c r="G23" s="23">
        <v>1568</v>
      </c>
      <c r="H23" s="24">
        <v>1478</v>
      </c>
      <c r="I23" s="4">
        <v>85</v>
      </c>
      <c r="J23" s="2">
        <v>959</v>
      </c>
      <c r="K23" s="23">
        <v>381</v>
      </c>
      <c r="L23" s="27">
        <v>578</v>
      </c>
    </row>
    <row r="24" spans="1:12" ht="12" customHeight="1">
      <c r="A24" s="35">
        <v>16</v>
      </c>
      <c r="B24" s="2">
        <v>1520</v>
      </c>
      <c r="C24" s="23">
        <v>795</v>
      </c>
      <c r="D24" s="24">
        <v>725</v>
      </c>
      <c r="E24" s="4">
        <v>51</v>
      </c>
      <c r="F24" s="2">
        <v>2676</v>
      </c>
      <c r="G24" s="23">
        <v>1431</v>
      </c>
      <c r="H24" s="24">
        <v>1245</v>
      </c>
      <c r="I24" s="4">
        <v>86</v>
      </c>
      <c r="J24" s="2">
        <v>850</v>
      </c>
      <c r="K24" s="23">
        <v>323</v>
      </c>
      <c r="L24" s="27">
        <v>527</v>
      </c>
    </row>
    <row r="25" spans="1:12" ht="12" customHeight="1">
      <c r="A25" s="35">
        <v>17</v>
      </c>
      <c r="B25" s="2">
        <v>1547</v>
      </c>
      <c r="C25" s="23">
        <v>770</v>
      </c>
      <c r="D25" s="24">
        <v>777</v>
      </c>
      <c r="E25" s="4">
        <v>52</v>
      </c>
      <c r="F25" s="2">
        <v>2524</v>
      </c>
      <c r="G25" s="23">
        <v>1316</v>
      </c>
      <c r="H25" s="24">
        <v>1208</v>
      </c>
      <c r="I25" s="4">
        <v>87</v>
      </c>
      <c r="J25" s="2">
        <v>778</v>
      </c>
      <c r="K25" s="23">
        <v>274</v>
      </c>
      <c r="L25" s="27">
        <v>504</v>
      </c>
    </row>
    <row r="26" spans="1:12" ht="12" customHeight="1">
      <c r="A26" s="35">
        <v>18</v>
      </c>
      <c r="B26" s="2">
        <v>1570</v>
      </c>
      <c r="C26" s="23">
        <v>803</v>
      </c>
      <c r="D26" s="24">
        <v>767</v>
      </c>
      <c r="E26" s="4">
        <v>53</v>
      </c>
      <c r="F26" s="2">
        <v>2543</v>
      </c>
      <c r="G26" s="23">
        <v>1287</v>
      </c>
      <c r="H26" s="24">
        <v>1256</v>
      </c>
      <c r="I26" s="4">
        <v>88</v>
      </c>
      <c r="J26" s="2">
        <v>673</v>
      </c>
      <c r="K26" s="23">
        <v>230</v>
      </c>
      <c r="L26" s="27">
        <v>443</v>
      </c>
    </row>
    <row r="27" spans="1:12" ht="12" customHeight="1">
      <c r="A27" s="35">
        <v>19</v>
      </c>
      <c r="B27" s="2">
        <v>1782</v>
      </c>
      <c r="C27" s="23">
        <v>908</v>
      </c>
      <c r="D27" s="24">
        <v>874</v>
      </c>
      <c r="E27" s="4">
        <v>54</v>
      </c>
      <c r="F27" s="2">
        <v>2274</v>
      </c>
      <c r="G27" s="23">
        <v>1160</v>
      </c>
      <c r="H27" s="24">
        <v>1114</v>
      </c>
      <c r="I27" s="4">
        <v>89</v>
      </c>
      <c r="J27" s="2">
        <v>597</v>
      </c>
      <c r="K27" s="23">
        <v>210</v>
      </c>
      <c r="L27" s="27">
        <v>387</v>
      </c>
    </row>
    <row r="28" spans="1:12" ht="12" customHeight="1">
      <c r="A28" s="34" t="s">
        <v>50</v>
      </c>
      <c r="B28" s="5">
        <v>10475</v>
      </c>
      <c r="C28" s="5">
        <v>5180</v>
      </c>
      <c r="D28" s="5">
        <v>5295</v>
      </c>
      <c r="E28" s="6" t="s">
        <v>51</v>
      </c>
      <c r="F28" s="5">
        <v>10116</v>
      </c>
      <c r="G28" s="5">
        <v>5098</v>
      </c>
      <c r="H28" s="5">
        <v>5018</v>
      </c>
      <c r="I28" s="6" t="s">
        <v>52</v>
      </c>
      <c r="J28" s="5">
        <v>1637</v>
      </c>
      <c r="K28" s="5">
        <v>446</v>
      </c>
      <c r="L28" s="7">
        <v>1191</v>
      </c>
    </row>
    <row r="29" spans="1:12" ht="12" customHeight="1">
      <c r="A29" s="35">
        <v>20</v>
      </c>
      <c r="B29" s="2">
        <v>1911</v>
      </c>
      <c r="C29" s="23">
        <v>927</v>
      </c>
      <c r="D29" s="24">
        <v>984</v>
      </c>
      <c r="E29" s="4">
        <v>55</v>
      </c>
      <c r="F29" s="2">
        <v>2167</v>
      </c>
      <c r="G29" s="23">
        <v>1066</v>
      </c>
      <c r="H29" s="24">
        <v>1101</v>
      </c>
      <c r="I29" s="4">
        <v>90</v>
      </c>
      <c r="J29" s="2">
        <v>479</v>
      </c>
      <c r="K29" s="23">
        <v>159</v>
      </c>
      <c r="L29" s="27">
        <v>320</v>
      </c>
    </row>
    <row r="30" spans="1:12" ht="12" customHeight="1">
      <c r="A30" s="35">
        <v>21</v>
      </c>
      <c r="B30" s="2">
        <v>2044</v>
      </c>
      <c r="C30" s="23">
        <v>1048</v>
      </c>
      <c r="D30" s="24">
        <v>996</v>
      </c>
      <c r="E30" s="4">
        <v>56</v>
      </c>
      <c r="F30" s="2">
        <v>2164</v>
      </c>
      <c r="G30" s="23">
        <v>1107</v>
      </c>
      <c r="H30" s="24">
        <v>1057</v>
      </c>
      <c r="I30" s="4">
        <v>91</v>
      </c>
      <c r="J30" s="2">
        <v>411</v>
      </c>
      <c r="K30" s="23">
        <v>103</v>
      </c>
      <c r="L30" s="27">
        <v>308</v>
      </c>
    </row>
    <row r="31" spans="1:12" ht="12" customHeight="1">
      <c r="A31" s="35">
        <v>22</v>
      </c>
      <c r="B31" s="2">
        <v>2067</v>
      </c>
      <c r="C31" s="23">
        <v>1011</v>
      </c>
      <c r="D31" s="24">
        <v>1056</v>
      </c>
      <c r="E31" s="4">
        <v>57</v>
      </c>
      <c r="F31" s="2">
        <v>2010</v>
      </c>
      <c r="G31" s="23">
        <v>1028</v>
      </c>
      <c r="H31" s="24">
        <v>982</v>
      </c>
      <c r="I31" s="4">
        <v>92</v>
      </c>
      <c r="J31" s="2">
        <v>300</v>
      </c>
      <c r="K31" s="23">
        <v>79</v>
      </c>
      <c r="L31" s="27">
        <v>221</v>
      </c>
    </row>
    <row r="32" spans="1:12" ht="12" customHeight="1">
      <c r="A32" s="35">
        <v>23</v>
      </c>
      <c r="B32" s="2">
        <v>2283</v>
      </c>
      <c r="C32" s="23">
        <v>1128</v>
      </c>
      <c r="D32" s="24">
        <v>1155</v>
      </c>
      <c r="E32" s="4">
        <v>58</v>
      </c>
      <c r="F32" s="2">
        <v>1925</v>
      </c>
      <c r="G32" s="23">
        <v>962</v>
      </c>
      <c r="H32" s="24">
        <v>963</v>
      </c>
      <c r="I32" s="4">
        <v>93</v>
      </c>
      <c r="J32" s="2">
        <v>251</v>
      </c>
      <c r="K32" s="23">
        <v>64</v>
      </c>
      <c r="L32" s="27">
        <v>187</v>
      </c>
    </row>
    <row r="33" spans="1:12" ht="12" customHeight="1">
      <c r="A33" s="35">
        <v>24</v>
      </c>
      <c r="B33" s="2">
        <v>2170</v>
      </c>
      <c r="C33" s="23">
        <v>1066</v>
      </c>
      <c r="D33" s="24">
        <v>1104</v>
      </c>
      <c r="E33" s="4">
        <v>59</v>
      </c>
      <c r="F33" s="2">
        <v>1850</v>
      </c>
      <c r="G33" s="23">
        <v>935</v>
      </c>
      <c r="H33" s="24">
        <v>915</v>
      </c>
      <c r="I33" s="4">
        <v>94</v>
      </c>
      <c r="J33" s="2">
        <v>196</v>
      </c>
      <c r="K33" s="23">
        <v>41</v>
      </c>
      <c r="L33" s="27">
        <v>155</v>
      </c>
    </row>
    <row r="34" spans="1:12" ht="12" customHeight="1">
      <c r="A34" s="34" t="s">
        <v>53</v>
      </c>
      <c r="B34" s="5">
        <v>11615</v>
      </c>
      <c r="C34" s="5">
        <v>5855</v>
      </c>
      <c r="D34" s="5">
        <v>5760</v>
      </c>
      <c r="E34" s="6" t="s">
        <v>54</v>
      </c>
      <c r="F34" s="5">
        <v>9275</v>
      </c>
      <c r="G34" s="5">
        <v>4716</v>
      </c>
      <c r="H34" s="5">
        <v>4559</v>
      </c>
      <c r="I34" s="6" t="s">
        <v>55</v>
      </c>
      <c r="J34" s="5">
        <v>538</v>
      </c>
      <c r="K34" s="5">
        <v>86</v>
      </c>
      <c r="L34" s="7">
        <v>452</v>
      </c>
    </row>
    <row r="35" spans="1:12" ht="12" customHeight="1">
      <c r="A35" s="35">
        <v>25</v>
      </c>
      <c r="B35" s="2">
        <v>2225</v>
      </c>
      <c r="C35" s="23">
        <v>1134</v>
      </c>
      <c r="D35" s="24">
        <v>1091</v>
      </c>
      <c r="E35" s="4">
        <v>60</v>
      </c>
      <c r="F35" s="2">
        <v>1739</v>
      </c>
      <c r="G35" s="23">
        <v>857</v>
      </c>
      <c r="H35" s="24">
        <v>882</v>
      </c>
      <c r="I35" s="4">
        <v>95</v>
      </c>
      <c r="J35" s="2">
        <v>164</v>
      </c>
      <c r="K35" s="23">
        <v>27</v>
      </c>
      <c r="L35" s="27">
        <v>137</v>
      </c>
    </row>
    <row r="36" spans="1:12" ht="12" customHeight="1">
      <c r="A36" s="35">
        <v>26</v>
      </c>
      <c r="B36" s="2">
        <v>2314</v>
      </c>
      <c r="C36" s="23">
        <v>1165</v>
      </c>
      <c r="D36" s="24">
        <v>1149</v>
      </c>
      <c r="E36" s="4">
        <v>61</v>
      </c>
      <c r="F36" s="2">
        <v>1843</v>
      </c>
      <c r="G36" s="23">
        <v>951</v>
      </c>
      <c r="H36" s="24">
        <v>892</v>
      </c>
      <c r="I36" s="4">
        <v>96</v>
      </c>
      <c r="J36" s="2">
        <v>79</v>
      </c>
      <c r="K36" s="23">
        <v>12</v>
      </c>
      <c r="L36" s="27">
        <v>67</v>
      </c>
    </row>
    <row r="37" spans="1:12" ht="12" customHeight="1">
      <c r="A37" s="35">
        <v>27</v>
      </c>
      <c r="B37" s="2">
        <v>2374</v>
      </c>
      <c r="C37" s="23">
        <v>1199</v>
      </c>
      <c r="D37" s="24">
        <v>1175</v>
      </c>
      <c r="E37" s="4">
        <v>62</v>
      </c>
      <c r="F37" s="2">
        <v>1876</v>
      </c>
      <c r="G37" s="23">
        <v>950</v>
      </c>
      <c r="H37" s="24">
        <v>926</v>
      </c>
      <c r="I37" s="4">
        <v>97</v>
      </c>
      <c r="J37" s="2">
        <v>91</v>
      </c>
      <c r="K37" s="23">
        <v>15</v>
      </c>
      <c r="L37" s="27">
        <v>76</v>
      </c>
    </row>
    <row r="38" spans="1:12" ht="12" customHeight="1">
      <c r="A38" s="35">
        <v>28</v>
      </c>
      <c r="B38" s="2">
        <v>2304</v>
      </c>
      <c r="C38" s="23">
        <v>1169</v>
      </c>
      <c r="D38" s="24">
        <v>1135</v>
      </c>
      <c r="E38" s="4">
        <v>63</v>
      </c>
      <c r="F38" s="2">
        <v>1866</v>
      </c>
      <c r="G38" s="23">
        <v>939</v>
      </c>
      <c r="H38" s="24">
        <v>927</v>
      </c>
      <c r="I38" s="4">
        <v>98</v>
      </c>
      <c r="J38" s="2">
        <v>66</v>
      </c>
      <c r="K38" s="23">
        <v>12</v>
      </c>
      <c r="L38" s="27">
        <v>54</v>
      </c>
    </row>
    <row r="39" spans="1:12" ht="12" customHeight="1">
      <c r="A39" s="35">
        <v>29</v>
      </c>
      <c r="B39" s="2">
        <v>2398</v>
      </c>
      <c r="C39" s="23">
        <v>1188</v>
      </c>
      <c r="D39" s="24">
        <v>1210</v>
      </c>
      <c r="E39" s="4">
        <v>64</v>
      </c>
      <c r="F39" s="2">
        <v>1951</v>
      </c>
      <c r="G39" s="23">
        <v>1019</v>
      </c>
      <c r="H39" s="24">
        <v>932</v>
      </c>
      <c r="I39" s="4">
        <v>99</v>
      </c>
      <c r="J39" s="2">
        <v>44</v>
      </c>
      <c r="K39" s="23">
        <v>6</v>
      </c>
      <c r="L39" s="27">
        <v>38</v>
      </c>
    </row>
    <row r="40" spans="1:12" ht="12" customHeight="1">
      <c r="A40" s="34" t="s">
        <v>56</v>
      </c>
      <c r="B40" s="5">
        <v>13278</v>
      </c>
      <c r="C40" s="5">
        <v>6653</v>
      </c>
      <c r="D40" s="5">
        <v>6625</v>
      </c>
      <c r="E40" s="6" t="s">
        <v>57</v>
      </c>
      <c r="F40" s="5">
        <v>11073</v>
      </c>
      <c r="G40" s="5">
        <v>5302</v>
      </c>
      <c r="H40" s="5">
        <v>5771</v>
      </c>
      <c r="I40" s="21">
        <v>100</v>
      </c>
      <c r="J40" s="20">
        <v>36</v>
      </c>
      <c r="K40" s="23">
        <v>5</v>
      </c>
      <c r="L40" s="27">
        <v>31</v>
      </c>
    </row>
    <row r="41" spans="1:12" ht="12" customHeight="1">
      <c r="A41" s="35">
        <v>30</v>
      </c>
      <c r="B41" s="2">
        <v>2472</v>
      </c>
      <c r="C41" s="23">
        <v>1255</v>
      </c>
      <c r="D41" s="24">
        <v>1217</v>
      </c>
      <c r="E41" s="4">
        <v>65</v>
      </c>
      <c r="F41" s="2">
        <v>2124</v>
      </c>
      <c r="G41" s="23">
        <v>1044</v>
      </c>
      <c r="H41" s="24">
        <v>1080</v>
      </c>
      <c r="I41" s="4">
        <v>101</v>
      </c>
      <c r="J41" s="2">
        <v>30</v>
      </c>
      <c r="K41" s="23">
        <v>3</v>
      </c>
      <c r="L41" s="27">
        <v>27</v>
      </c>
    </row>
    <row r="42" spans="1:12" ht="12" customHeight="1">
      <c r="A42" s="35">
        <v>31</v>
      </c>
      <c r="B42" s="2">
        <v>2572</v>
      </c>
      <c r="C42" s="23">
        <v>1252</v>
      </c>
      <c r="D42" s="24">
        <v>1320</v>
      </c>
      <c r="E42" s="4">
        <v>66</v>
      </c>
      <c r="F42" s="2">
        <v>2352</v>
      </c>
      <c r="G42" s="23">
        <v>1136</v>
      </c>
      <c r="H42" s="24">
        <v>1216</v>
      </c>
      <c r="I42" s="4">
        <v>102</v>
      </c>
      <c r="J42" s="2">
        <v>11</v>
      </c>
      <c r="K42" s="23">
        <v>4</v>
      </c>
      <c r="L42" s="27">
        <v>7</v>
      </c>
    </row>
    <row r="43" spans="1:12" ht="12" customHeight="1">
      <c r="A43" s="35">
        <v>32</v>
      </c>
      <c r="B43" s="2">
        <v>2838</v>
      </c>
      <c r="C43" s="23">
        <v>1426</v>
      </c>
      <c r="D43" s="24">
        <v>1412</v>
      </c>
      <c r="E43" s="4">
        <v>67</v>
      </c>
      <c r="F43" s="2">
        <v>2472</v>
      </c>
      <c r="G43" s="23">
        <v>1163</v>
      </c>
      <c r="H43" s="24">
        <v>1309</v>
      </c>
      <c r="I43" s="3">
        <v>103</v>
      </c>
      <c r="J43" s="2">
        <v>17</v>
      </c>
      <c r="K43" s="23">
        <v>2</v>
      </c>
      <c r="L43" s="27">
        <v>15</v>
      </c>
    </row>
    <row r="44" spans="1:12" ht="12" customHeight="1">
      <c r="A44" s="35">
        <v>33</v>
      </c>
      <c r="B44" s="2">
        <v>2726</v>
      </c>
      <c r="C44" s="23">
        <v>1388</v>
      </c>
      <c r="D44" s="24">
        <v>1338</v>
      </c>
      <c r="E44" s="4">
        <v>68</v>
      </c>
      <c r="F44" s="2">
        <v>2413</v>
      </c>
      <c r="G44" s="23">
        <v>1155</v>
      </c>
      <c r="H44" s="24">
        <v>1258</v>
      </c>
      <c r="I44" s="6" t="s">
        <v>22</v>
      </c>
      <c r="J44" s="5">
        <v>8</v>
      </c>
      <c r="K44" s="5">
        <v>0</v>
      </c>
      <c r="L44" s="7">
        <v>8</v>
      </c>
    </row>
    <row r="45" spans="1:12" ht="12" customHeight="1" thickBot="1">
      <c r="A45" s="36">
        <v>34</v>
      </c>
      <c r="B45" s="8">
        <v>2670</v>
      </c>
      <c r="C45" s="25">
        <v>1332</v>
      </c>
      <c r="D45" s="26">
        <v>1338</v>
      </c>
      <c r="E45" s="9">
        <v>69</v>
      </c>
      <c r="F45" s="8">
        <v>1712</v>
      </c>
      <c r="G45" s="25">
        <v>804</v>
      </c>
      <c r="H45" s="26">
        <v>908</v>
      </c>
      <c r="I45" s="10" t="s">
        <v>23</v>
      </c>
      <c r="J45" s="11">
        <v>0</v>
      </c>
      <c r="K45" s="11">
        <v>0</v>
      </c>
      <c r="L45" s="12">
        <v>0</v>
      </c>
    </row>
    <row r="46" ht="12.75" thickTop="1"/>
  </sheetData>
  <sheetProtection/>
  <printOptions/>
  <pageMargins left="0.4724409448818898" right="0.4724409448818898" top="0.5905511811023623" bottom="0.3937007874015748" header="0.3937007874015748" footer="0.1968503937007874"/>
  <pageSetup horizontalDpi="600" verticalDpi="600" orientation="landscape" paperSize="9" scale="96" r:id="rId1"/>
  <headerFooter>
    <oddHeader>&amp;C年齢別人口報告書&amp;R東京都　　三鷹市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workbookViewId="0" topLeftCell="A1">
      <selection activeCell="I27" sqref="I27"/>
    </sheetView>
  </sheetViews>
  <sheetFormatPr defaultColWidth="5.7109375" defaultRowHeight="12"/>
  <cols>
    <col min="1" max="12" width="12.7109375" style="1" customWidth="1"/>
    <col min="13" max="16384" width="5.7109375" style="28" customWidth="1"/>
  </cols>
  <sheetData>
    <row r="1" ht="15" customHeight="1" thickBot="1">
      <c r="L1" s="22" t="s">
        <v>36</v>
      </c>
    </row>
    <row r="2" spans="1:12" ht="13.5" thickBot="1" thickTop="1">
      <c r="A2" s="29" t="s">
        <v>24</v>
      </c>
      <c r="B2" s="13" t="s">
        <v>0</v>
      </c>
      <c r="C2" s="13" t="s">
        <v>1</v>
      </c>
      <c r="D2" s="14" t="s">
        <v>2</v>
      </c>
      <c r="E2" s="15" t="s">
        <v>24</v>
      </c>
      <c r="F2" s="13" t="s">
        <v>0</v>
      </c>
      <c r="G2" s="13" t="s">
        <v>1</v>
      </c>
      <c r="H2" s="14" t="s">
        <v>2</v>
      </c>
      <c r="I2" s="15" t="s">
        <v>24</v>
      </c>
      <c r="J2" s="13" t="s">
        <v>0</v>
      </c>
      <c r="K2" s="13" t="s">
        <v>1</v>
      </c>
      <c r="L2" s="16" t="s">
        <v>2</v>
      </c>
    </row>
    <row r="3" spans="1:12" ht="12" customHeight="1" thickTop="1">
      <c r="A3" s="30" t="s">
        <v>25</v>
      </c>
      <c r="B3" s="18">
        <v>182897</v>
      </c>
      <c r="C3" s="18">
        <v>89608</v>
      </c>
      <c r="D3" s="18">
        <v>93289</v>
      </c>
      <c r="E3" s="17"/>
      <c r="F3" s="31"/>
      <c r="G3" s="31"/>
      <c r="H3" s="32"/>
      <c r="I3" s="17"/>
      <c r="J3" s="31"/>
      <c r="K3" s="31"/>
      <c r="L3" s="33"/>
    </row>
    <row r="4" spans="1:12" ht="12" customHeight="1">
      <c r="A4" s="34" t="s">
        <v>37</v>
      </c>
      <c r="B4" s="5">
        <v>7892</v>
      </c>
      <c r="C4" s="5">
        <v>4051</v>
      </c>
      <c r="D4" s="5">
        <v>3841</v>
      </c>
      <c r="E4" s="6" t="s">
        <v>38</v>
      </c>
      <c r="F4" s="5">
        <v>14560</v>
      </c>
      <c r="G4" s="5">
        <v>7311</v>
      </c>
      <c r="H4" s="19">
        <v>7249</v>
      </c>
      <c r="I4" s="6" t="s">
        <v>39</v>
      </c>
      <c r="J4" s="5">
        <v>8712</v>
      </c>
      <c r="K4" s="5">
        <v>4025</v>
      </c>
      <c r="L4" s="7">
        <v>4687</v>
      </c>
    </row>
    <row r="5" spans="1:12" ht="12" customHeight="1">
      <c r="A5" s="35" t="s">
        <v>40</v>
      </c>
      <c r="B5" s="2">
        <v>1549</v>
      </c>
      <c r="C5" s="23">
        <v>786</v>
      </c>
      <c r="D5" s="24">
        <v>763</v>
      </c>
      <c r="E5" s="4">
        <v>35</v>
      </c>
      <c r="F5" s="2">
        <v>2763</v>
      </c>
      <c r="G5" s="23">
        <v>1377</v>
      </c>
      <c r="H5" s="24">
        <v>1386</v>
      </c>
      <c r="I5" s="4">
        <v>70</v>
      </c>
      <c r="J5" s="2">
        <v>1478</v>
      </c>
      <c r="K5" s="23">
        <v>714</v>
      </c>
      <c r="L5" s="27">
        <v>764</v>
      </c>
    </row>
    <row r="6" spans="1:12" ht="12" customHeight="1">
      <c r="A6" s="35">
        <v>1</v>
      </c>
      <c r="B6" s="2">
        <v>1583</v>
      </c>
      <c r="C6" s="23">
        <v>803</v>
      </c>
      <c r="D6" s="24">
        <v>780</v>
      </c>
      <c r="E6" s="4">
        <v>36</v>
      </c>
      <c r="F6" s="2">
        <v>2989</v>
      </c>
      <c r="G6" s="23">
        <v>1502</v>
      </c>
      <c r="H6" s="24">
        <v>1487</v>
      </c>
      <c r="I6" s="4">
        <v>71</v>
      </c>
      <c r="J6" s="2">
        <v>1811</v>
      </c>
      <c r="K6" s="23">
        <v>861</v>
      </c>
      <c r="L6" s="27">
        <v>950</v>
      </c>
    </row>
    <row r="7" spans="1:12" ht="12" customHeight="1">
      <c r="A7" s="35">
        <v>2</v>
      </c>
      <c r="B7" s="2">
        <v>1579</v>
      </c>
      <c r="C7" s="23">
        <v>810</v>
      </c>
      <c r="D7" s="24">
        <v>769</v>
      </c>
      <c r="E7" s="4">
        <v>37</v>
      </c>
      <c r="F7" s="2">
        <v>2884</v>
      </c>
      <c r="G7" s="23">
        <v>1452</v>
      </c>
      <c r="H7" s="24">
        <v>1432</v>
      </c>
      <c r="I7" s="4">
        <v>72</v>
      </c>
      <c r="J7" s="2">
        <v>1839</v>
      </c>
      <c r="K7" s="23">
        <v>856</v>
      </c>
      <c r="L7" s="27">
        <v>983</v>
      </c>
    </row>
    <row r="8" spans="1:12" ht="12" customHeight="1">
      <c r="A8" s="35">
        <v>3</v>
      </c>
      <c r="B8" s="2">
        <v>1567</v>
      </c>
      <c r="C8" s="23">
        <v>802</v>
      </c>
      <c r="D8" s="24">
        <v>765</v>
      </c>
      <c r="E8" s="4">
        <v>38</v>
      </c>
      <c r="F8" s="2">
        <v>2957</v>
      </c>
      <c r="G8" s="23">
        <v>1500</v>
      </c>
      <c r="H8" s="24">
        <v>1457</v>
      </c>
      <c r="I8" s="4">
        <v>73</v>
      </c>
      <c r="J8" s="2">
        <v>1775</v>
      </c>
      <c r="K8" s="23">
        <v>803</v>
      </c>
      <c r="L8" s="27">
        <v>972</v>
      </c>
    </row>
    <row r="9" spans="1:12" ht="12" customHeight="1">
      <c r="A9" s="35">
        <v>4</v>
      </c>
      <c r="B9" s="2">
        <v>1614</v>
      </c>
      <c r="C9" s="23">
        <v>850</v>
      </c>
      <c r="D9" s="24">
        <v>764</v>
      </c>
      <c r="E9" s="4">
        <v>39</v>
      </c>
      <c r="F9" s="2">
        <v>2967</v>
      </c>
      <c r="G9" s="23">
        <v>1480</v>
      </c>
      <c r="H9" s="24">
        <v>1487</v>
      </c>
      <c r="I9" s="4">
        <v>74</v>
      </c>
      <c r="J9" s="2">
        <v>1809</v>
      </c>
      <c r="K9" s="23">
        <v>791</v>
      </c>
      <c r="L9" s="27">
        <v>1018</v>
      </c>
    </row>
    <row r="10" spans="1:12" ht="12" customHeight="1">
      <c r="A10" s="34" t="s">
        <v>41</v>
      </c>
      <c r="B10" s="5">
        <v>7559</v>
      </c>
      <c r="C10" s="5">
        <v>3884</v>
      </c>
      <c r="D10" s="19">
        <v>3675</v>
      </c>
      <c r="E10" s="6" t="s">
        <v>42</v>
      </c>
      <c r="F10" s="5">
        <v>15852</v>
      </c>
      <c r="G10" s="5">
        <v>8041</v>
      </c>
      <c r="H10" s="19">
        <v>7811</v>
      </c>
      <c r="I10" s="6" t="s">
        <v>43</v>
      </c>
      <c r="J10" s="5">
        <v>7375</v>
      </c>
      <c r="K10" s="5">
        <v>3126</v>
      </c>
      <c r="L10" s="7">
        <v>4249</v>
      </c>
    </row>
    <row r="11" spans="1:12" ht="12" customHeight="1">
      <c r="A11" s="35">
        <v>5</v>
      </c>
      <c r="B11" s="2">
        <v>1527</v>
      </c>
      <c r="C11" s="23">
        <v>764</v>
      </c>
      <c r="D11" s="24">
        <v>763</v>
      </c>
      <c r="E11" s="4">
        <v>40</v>
      </c>
      <c r="F11" s="2">
        <v>2958</v>
      </c>
      <c r="G11" s="23">
        <v>1519</v>
      </c>
      <c r="H11" s="24">
        <v>1439</v>
      </c>
      <c r="I11" s="4">
        <v>75</v>
      </c>
      <c r="J11" s="2">
        <v>1660</v>
      </c>
      <c r="K11" s="23">
        <v>737</v>
      </c>
      <c r="L11" s="27">
        <v>923</v>
      </c>
    </row>
    <row r="12" spans="1:12" ht="12" customHeight="1">
      <c r="A12" s="35">
        <v>6</v>
      </c>
      <c r="B12" s="2">
        <v>1593</v>
      </c>
      <c r="C12" s="23">
        <v>842</v>
      </c>
      <c r="D12" s="24">
        <v>751</v>
      </c>
      <c r="E12" s="4">
        <v>41</v>
      </c>
      <c r="F12" s="2">
        <v>3081</v>
      </c>
      <c r="G12" s="23">
        <v>1548</v>
      </c>
      <c r="H12" s="24">
        <v>1533</v>
      </c>
      <c r="I12" s="4">
        <v>76</v>
      </c>
      <c r="J12" s="2">
        <v>1393</v>
      </c>
      <c r="K12" s="23">
        <v>567</v>
      </c>
      <c r="L12" s="27">
        <v>826</v>
      </c>
    </row>
    <row r="13" spans="1:12" ht="12" customHeight="1">
      <c r="A13" s="35">
        <v>7</v>
      </c>
      <c r="B13" s="2">
        <v>1501</v>
      </c>
      <c r="C13" s="23">
        <v>778</v>
      </c>
      <c r="D13" s="24">
        <v>723</v>
      </c>
      <c r="E13" s="4">
        <v>42</v>
      </c>
      <c r="F13" s="2">
        <v>3359</v>
      </c>
      <c r="G13" s="23">
        <v>1726</v>
      </c>
      <c r="H13" s="24">
        <v>1633</v>
      </c>
      <c r="I13" s="4">
        <v>77</v>
      </c>
      <c r="J13" s="2">
        <v>1365</v>
      </c>
      <c r="K13" s="23">
        <v>578</v>
      </c>
      <c r="L13" s="27">
        <v>787</v>
      </c>
    </row>
    <row r="14" spans="1:12" ht="12" customHeight="1">
      <c r="A14" s="35">
        <v>8</v>
      </c>
      <c r="B14" s="2">
        <v>1484</v>
      </c>
      <c r="C14" s="23">
        <v>784</v>
      </c>
      <c r="D14" s="24">
        <v>700</v>
      </c>
      <c r="E14" s="4">
        <v>43</v>
      </c>
      <c r="F14" s="2">
        <v>3217</v>
      </c>
      <c r="G14" s="23">
        <v>1610</v>
      </c>
      <c r="H14" s="24">
        <v>1607</v>
      </c>
      <c r="I14" s="4">
        <v>78</v>
      </c>
      <c r="J14" s="2">
        <v>1505</v>
      </c>
      <c r="K14" s="23">
        <v>654</v>
      </c>
      <c r="L14" s="27">
        <v>851</v>
      </c>
    </row>
    <row r="15" spans="1:12" ht="12" customHeight="1">
      <c r="A15" s="35">
        <v>9</v>
      </c>
      <c r="B15" s="2">
        <v>1454</v>
      </c>
      <c r="C15" s="23">
        <v>716</v>
      </c>
      <c r="D15" s="24">
        <v>738</v>
      </c>
      <c r="E15" s="4">
        <v>44</v>
      </c>
      <c r="F15" s="2">
        <v>3237</v>
      </c>
      <c r="G15" s="23">
        <v>1638</v>
      </c>
      <c r="H15" s="24">
        <v>1599</v>
      </c>
      <c r="I15" s="4">
        <v>79</v>
      </c>
      <c r="J15" s="2">
        <v>1452</v>
      </c>
      <c r="K15" s="23">
        <v>590</v>
      </c>
      <c r="L15" s="27">
        <v>862</v>
      </c>
    </row>
    <row r="16" spans="1:12" ht="12" customHeight="1">
      <c r="A16" s="34" t="s">
        <v>44</v>
      </c>
      <c r="B16" s="5">
        <v>7281</v>
      </c>
      <c r="C16" s="5">
        <v>3761</v>
      </c>
      <c r="D16" s="19">
        <v>3520</v>
      </c>
      <c r="E16" s="6" t="s">
        <v>45</v>
      </c>
      <c r="F16" s="5">
        <v>14745</v>
      </c>
      <c r="G16" s="5">
        <v>7391</v>
      </c>
      <c r="H16" s="19">
        <v>7354</v>
      </c>
      <c r="I16" s="6" t="s">
        <v>46</v>
      </c>
      <c r="J16" s="5">
        <v>6002</v>
      </c>
      <c r="K16" s="5">
        <v>2411</v>
      </c>
      <c r="L16" s="7">
        <v>3591</v>
      </c>
    </row>
    <row r="17" spans="1:12" ht="12" customHeight="1">
      <c r="A17" s="35">
        <v>10</v>
      </c>
      <c r="B17" s="2">
        <v>1459</v>
      </c>
      <c r="C17" s="23">
        <v>774</v>
      </c>
      <c r="D17" s="24">
        <v>685</v>
      </c>
      <c r="E17" s="3">
        <v>45</v>
      </c>
      <c r="F17" s="2">
        <v>3161</v>
      </c>
      <c r="G17" s="23">
        <v>1561</v>
      </c>
      <c r="H17" s="24">
        <v>1600</v>
      </c>
      <c r="I17" s="4">
        <v>80</v>
      </c>
      <c r="J17" s="2">
        <v>1341</v>
      </c>
      <c r="K17" s="23">
        <v>559</v>
      </c>
      <c r="L17" s="27">
        <v>782</v>
      </c>
    </row>
    <row r="18" spans="1:12" ht="12" customHeight="1">
      <c r="A18" s="35">
        <v>11</v>
      </c>
      <c r="B18" s="2">
        <v>1440</v>
      </c>
      <c r="C18" s="23">
        <v>743</v>
      </c>
      <c r="D18" s="24">
        <v>697</v>
      </c>
      <c r="E18" s="4">
        <v>46</v>
      </c>
      <c r="F18" s="2">
        <v>3142</v>
      </c>
      <c r="G18" s="23">
        <v>1605</v>
      </c>
      <c r="H18" s="24">
        <v>1537</v>
      </c>
      <c r="I18" s="4">
        <v>81</v>
      </c>
      <c r="J18" s="2">
        <v>1244</v>
      </c>
      <c r="K18" s="23">
        <v>503</v>
      </c>
      <c r="L18" s="27">
        <v>741</v>
      </c>
    </row>
    <row r="19" spans="1:12" ht="12" customHeight="1">
      <c r="A19" s="35">
        <v>12</v>
      </c>
      <c r="B19" s="2">
        <v>1410</v>
      </c>
      <c r="C19" s="23">
        <v>733</v>
      </c>
      <c r="D19" s="24">
        <v>677</v>
      </c>
      <c r="E19" s="4">
        <v>47</v>
      </c>
      <c r="F19" s="2">
        <v>3039</v>
      </c>
      <c r="G19" s="23">
        <v>1546</v>
      </c>
      <c r="H19" s="24">
        <v>1493</v>
      </c>
      <c r="I19" s="4">
        <v>82</v>
      </c>
      <c r="J19" s="2">
        <v>1127</v>
      </c>
      <c r="K19" s="23">
        <v>470</v>
      </c>
      <c r="L19" s="27">
        <v>657</v>
      </c>
    </row>
    <row r="20" spans="1:12" ht="12" customHeight="1">
      <c r="A20" s="35">
        <v>13</v>
      </c>
      <c r="B20" s="2">
        <v>1492</v>
      </c>
      <c r="C20" s="23">
        <v>777</v>
      </c>
      <c r="D20" s="24">
        <v>715</v>
      </c>
      <c r="E20" s="4">
        <v>48</v>
      </c>
      <c r="F20" s="2">
        <v>3135</v>
      </c>
      <c r="G20" s="23">
        <v>1556</v>
      </c>
      <c r="H20" s="24">
        <v>1579</v>
      </c>
      <c r="I20" s="4">
        <v>83</v>
      </c>
      <c r="J20" s="2">
        <v>1197</v>
      </c>
      <c r="K20" s="23">
        <v>455</v>
      </c>
      <c r="L20" s="27">
        <v>742</v>
      </c>
    </row>
    <row r="21" spans="1:12" ht="12" customHeight="1">
      <c r="A21" s="35">
        <v>14</v>
      </c>
      <c r="B21" s="2">
        <v>1480</v>
      </c>
      <c r="C21" s="23">
        <v>734</v>
      </c>
      <c r="D21" s="24">
        <v>746</v>
      </c>
      <c r="E21" s="4">
        <v>49</v>
      </c>
      <c r="F21" s="2">
        <v>2268</v>
      </c>
      <c r="G21" s="23">
        <v>1123</v>
      </c>
      <c r="H21" s="24">
        <v>1145</v>
      </c>
      <c r="I21" s="4">
        <v>84</v>
      </c>
      <c r="J21" s="2">
        <v>1093</v>
      </c>
      <c r="K21" s="23">
        <v>424</v>
      </c>
      <c r="L21" s="27">
        <v>669</v>
      </c>
    </row>
    <row r="22" spans="1:12" ht="12" customHeight="1">
      <c r="A22" s="34" t="s">
        <v>47</v>
      </c>
      <c r="B22" s="5">
        <v>7983</v>
      </c>
      <c r="C22" s="5">
        <v>4073</v>
      </c>
      <c r="D22" s="5">
        <v>3910</v>
      </c>
      <c r="E22" s="6" t="s">
        <v>48</v>
      </c>
      <c r="F22" s="5">
        <v>13056</v>
      </c>
      <c r="G22" s="5">
        <v>6766</v>
      </c>
      <c r="H22" s="5">
        <v>6290</v>
      </c>
      <c r="I22" s="6" t="s">
        <v>49</v>
      </c>
      <c r="J22" s="5">
        <v>3806</v>
      </c>
      <c r="K22" s="5">
        <v>1391</v>
      </c>
      <c r="L22" s="7">
        <v>2415</v>
      </c>
    </row>
    <row r="23" spans="1:12" ht="12" customHeight="1">
      <c r="A23" s="35">
        <v>15</v>
      </c>
      <c r="B23" s="2">
        <v>1531</v>
      </c>
      <c r="C23" s="23">
        <v>775</v>
      </c>
      <c r="D23" s="24">
        <v>756</v>
      </c>
      <c r="E23" s="4">
        <v>50</v>
      </c>
      <c r="F23" s="2">
        <v>3083</v>
      </c>
      <c r="G23" s="23">
        <v>1609</v>
      </c>
      <c r="H23" s="24">
        <v>1474</v>
      </c>
      <c r="I23" s="4">
        <v>85</v>
      </c>
      <c r="J23" s="2">
        <v>943</v>
      </c>
      <c r="K23" s="23">
        <v>367</v>
      </c>
      <c r="L23" s="27">
        <v>576</v>
      </c>
    </row>
    <row r="24" spans="1:12" ht="12" customHeight="1">
      <c r="A24" s="35">
        <v>16</v>
      </c>
      <c r="B24" s="2">
        <v>1510</v>
      </c>
      <c r="C24" s="23">
        <v>785</v>
      </c>
      <c r="D24" s="24">
        <v>725</v>
      </c>
      <c r="E24" s="4">
        <v>51</v>
      </c>
      <c r="F24" s="2">
        <v>2650</v>
      </c>
      <c r="G24" s="23">
        <v>1404</v>
      </c>
      <c r="H24" s="24">
        <v>1246</v>
      </c>
      <c r="I24" s="4">
        <v>86</v>
      </c>
      <c r="J24" s="2">
        <v>824</v>
      </c>
      <c r="K24" s="23">
        <v>307</v>
      </c>
      <c r="L24" s="27">
        <v>517</v>
      </c>
    </row>
    <row r="25" spans="1:12" ht="12" customHeight="1">
      <c r="A25" s="35">
        <v>17</v>
      </c>
      <c r="B25" s="2">
        <v>1577</v>
      </c>
      <c r="C25" s="23">
        <v>791</v>
      </c>
      <c r="D25" s="24">
        <v>786</v>
      </c>
      <c r="E25" s="4">
        <v>52</v>
      </c>
      <c r="F25" s="2">
        <v>2551</v>
      </c>
      <c r="G25" s="23">
        <v>1313</v>
      </c>
      <c r="H25" s="24">
        <v>1238</v>
      </c>
      <c r="I25" s="4">
        <v>87</v>
      </c>
      <c r="J25" s="2">
        <v>801</v>
      </c>
      <c r="K25" s="23">
        <v>283</v>
      </c>
      <c r="L25" s="27">
        <v>518</v>
      </c>
    </row>
    <row r="26" spans="1:12" ht="12" customHeight="1">
      <c r="A26" s="35">
        <v>18</v>
      </c>
      <c r="B26" s="2">
        <v>1572</v>
      </c>
      <c r="C26" s="23">
        <v>808</v>
      </c>
      <c r="D26" s="24">
        <v>764</v>
      </c>
      <c r="E26" s="4">
        <v>53</v>
      </c>
      <c r="F26" s="2">
        <v>2510</v>
      </c>
      <c r="G26" s="23">
        <v>1279</v>
      </c>
      <c r="H26" s="24">
        <v>1231</v>
      </c>
      <c r="I26" s="4">
        <v>88</v>
      </c>
      <c r="J26" s="2">
        <v>652</v>
      </c>
      <c r="K26" s="23">
        <v>232</v>
      </c>
      <c r="L26" s="27">
        <v>420</v>
      </c>
    </row>
    <row r="27" spans="1:12" ht="12" customHeight="1">
      <c r="A27" s="35">
        <v>19</v>
      </c>
      <c r="B27" s="2">
        <v>1793</v>
      </c>
      <c r="C27" s="23">
        <v>914</v>
      </c>
      <c r="D27" s="24">
        <v>879</v>
      </c>
      <c r="E27" s="4">
        <v>54</v>
      </c>
      <c r="F27" s="2">
        <v>2262</v>
      </c>
      <c r="G27" s="23">
        <v>1161</v>
      </c>
      <c r="H27" s="24">
        <v>1101</v>
      </c>
      <c r="I27" s="4">
        <v>89</v>
      </c>
      <c r="J27" s="2">
        <v>586</v>
      </c>
      <c r="K27" s="23">
        <v>202</v>
      </c>
      <c r="L27" s="27">
        <v>384</v>
      </c>
    </row>
    <row r="28" spans="1:12" ht="12" customHeight="1">
      <c r="A28" s="34" t="s">
        <v>50</v>
      </c>
      <c r="B28" s="5">
        <v>10473</v>
      </c>
      <c r="C28" s="5">
        <v>5179</v>
      </c>
      <c r="D28" s="5">
        <v>5294</v>
      </c>
      <c r="E28" s="6" t="s">
        <v>51</v>
      </c>
      <c r="F28" s="5">
        <v>10083</v>
      </c>
      <c r="G28" s="5">
        <v>5083</v>
      </c>
      <c r="H28" s="5">
        <v>5000</v>
      </c>
      <c r="I28" s="6" t="s">
        <v>52</v>
      </c>
      <c r="J28" s="5">
        <v>1630</v>
      </c>
      <c r="K28" s="5">
        <v>436</v>
      </c>
      <c r="L28" s="7">
        <v>1194</v>
      </c>
    </row>
    <row r="29" spans="1:12" ht="12" customHeight="1">
      <c r="A29" s="35">
        <v>20</v>
      </c>
      <c r="B29" s="2">
        <v>1917</v>
      </c>
      <c r="C29" s="23">
        <v>927</v>
      </c>
      <c r="D29" s="24">
        <v>990</v>
      </c>
      <c r="E29" s="4">
        <v>55</v>
      </c>
      <c r="F29" s="2">
        <v>2148</v>
      </c>
      <c r="G29" s="23">
        <v>1059</v>
      </c>
      <c r="H29" s="24">
        <v>1089</v>
      </c>
      <c r="I29" s="4">
        <v>90</v>
      </c>
      <c r="J29" s="2">
        <v>504</v>
      </c>
      <c r="K29" s="23">
        <v>158</v>
      </c>
      <c r="L29" s="27">
        <v>346</v>
      </c>
    </row>
    <row r="30" spans="1:12" ht="12" customHeight="1">
      <c r="A30" s="35">
        <v>21</v>
      </c>
      <c r="B30" s="2">
        <v>2046</v>
      </c>
      <c r="C30" s="23">
        <v>1061</v>
      </c>
      <c r="D30" s="24">
        <v>985</v>
      </c>
      <c r="E30" s="4">
        <v>56</v>
      </c>
      <c r="F30" s="2">
        <v>2178</v>
      </c>
      <c r="G30" s="23">
        <v>1127</v>
      </c>
      <c r="H30" s="24">
        <v>1051</v>
      </c>
      <c r="I30" s="4">
        <v>91</v>
      </c>
      <c r="J30" s="2">
        <v>381</v>
      </c>
      <c r="K30" s="23">
        <v>98</v>
      </c>
      <c r="L30" s="27">
        <v>283</v>
      </c>
    </row>
    <row r="31" spans="1:12" ht="12" customHeight="1">
      <c r="A31" s="35">
        <v>22</v>
      </c>
      <c r="B31" s="2">
        <v>2054</v>
      </c>
      <c r="C31" s="23">
        <v>991</v>
      </c>
      <c r="D31" s="24">
        <v>1063</v>
      </c>
      <c r="E31" s="4">
        <v>57</v>
      </c>
      <c r="F31" s="2">
        <v>2024</v>
      </c>
      <c r="G31" s="23">
        <v>1028</v>
      </c>
      <c r="H31" s="24">
        <v>996</v>
      </c>
      <c r="I31" s="4">
        <v>92</v>
      </c>
      <c r="J31" s="2">
        <v>301</v>
      </c>
      <c r="K31" s="23">
        <v>76</v>
      </c>
      <c r="L31" s="27">
        <v>225</v>
      </c>
    </row>
    <row r="32" spans="1:12" ht="12" customHeight="1">
      <c r="A32" s="35">
        <v>23</v>
      </c>
      <c r="B32" s="2">
        <v>2278</v>
      </c>
      <c r="C32" s="23">
        <v>1128</v>
      </c>
      <c r="D32" s="24">
        <v>1150</v>
      </c>
      <c r="E32" s="4">
        <v>58</v>
      </c>
      <c r="F32" s="2">
        <v>1901</v>
      </c>
      <c r="G32" s="23">
        <v>945</v>
      </c>
      <c r="H32" s="24">
        <v>956</v>
      </c>
      <c r="I32" s="4">
        <v>93</v>
      </c>
      <c r="J32" s="2">
        <v>253</v>
      </c>
      <c r="K32" s="23">
        <v>68</v>
      </c>
      <c r="L32" s="27">
        <v>185</v>
      </c>
    </row>
    <row r="33" spans="1:12" ht="12" customHeight="1">
      <c r="A33" s="35">
        <v>24</v>
      </c>
      <c r="B33" s="2">
        <v>2178</v>
      </c>
      <c r="C33" s="23">
        <v>1072</v>
      </c>
      <c r="D33" s="24">
        <v>1106</v>
      </c>
      <c r="E33" s="4">
        <v>59</v>
      </c>
      <c r="F33" s="2">
        <v>1832</v>
      </c>
      <c r="G33" s="23">
        <v>924</v>
      </c>
      <c r="H33" s="24">
        <v>908</v>
      </c>
      <c r="I33" s="4">
        <v>94</v>
      </c>
      <c r="J33" s="2">
        <v>191</v>
      </c>
      <c r="K33" s="23">
        <v>36</v>
      </c>
      <c r="L33" s="27">
        <v>155</v>
      </c>
    </row>
    <row r="34" spans="1:12" ht="12" customHeight="1">
      <c r="A34" s="34" t="s">
        <v>53</v>
      </c>
      <c r="B34" s="5">
        <v>11648</v>
      </c>
      <c r="C34" s="5">
        <v>5873</v>
      </c>
      <c r="D34" s="5">
        <v>5775</v>
      </c>
      <c r="E34" s="6" t="s">
        <v>54</v>
      </c>
      <c r="F34" s="5">
        <v>9303</v>
      </c>
      <c r="G34" s="5">
        <v>4717</v>
      </c>
      <c r="H34" s="5">
        <v>4586</v>
      </c>
      <c r="I34" s="6" t="s">
        <v>55</v>
      </c>
      <c r="J34" s="5">
        <v>524</v>
      </c>
      <c r="K34" s="5">
        <v>90</v>
      </c>
      <c r="L34" s="7">
        <v>434</v>
      </c>
    </row>
    <row r="35" spans="1:12" ht="12" customHeight="1">
      <c r="A35" s="35">
        <v>25</v>
      </c>
      <c r="B35" s="2">
        <v>2250</v>
      </c>
      <c r="C35" s="23">
        <v>1150</v>
      </c>
      <c r="D35" s="24">
        <v>1100</v>
      </c>
      <c r="E35" s="4">
        <v>60</v>
      </c>
      <c r="F35" s="2">
        <v>1755</v>
      </c>
      <c r="G35" s="23">
        <v>861</v>
      </c>
      <c r="H35" s="24">
        <v>894</v>
      </c>
      <c r="I35" s="4">
        <v>95</v>
      </c>
      <c r="J35" s="2">
        <v>155</v>
      </c>
      <c r="K35" s="23">
        <v>31</v>
      </c>
      <c r="L35" s="27">
        <v>124</v>
      </c>
    </row>
    <row r="36" spans="1:12" ht="12" customHeight="1">
      <c r="A36" s="35">
        <v>26</v>
      </c>
      <c r="B36" s="2">
        <v>2301</v>
      </c>
      <c r="C36" s="23">
        <v>1158</v>
      </c>
      <c r="D36" s="24">
        <v>1143</v>
      </c>
      <c r="E36" s="4">
        <v>61</v>
      </c>
      <c r="F36" s="2">
        <v>1849</v>
      </c>
      <c r="G36" s="23">
        <v>958</v>
      </c>
      <c r="H36" s="24">
        <v>891</v>
      </c>
      <c r="I36" s="4">
        <v>96</v>
      </c>
      <c r="J36" s="2">
        <v>78</v>
      </c>
      <c r="K36" s="23">
        <v>11</v>
      </c>
      <c r="L36" s="27">
        <v>67</v>
      </c>
    </row>
    <row r="37" spans="1:12" ht="12" customHeight="1">
      <c r="A37" s="35">
        <v>27</v>
      </c>
      <c r="B37" s="2">
        <v>2388</v>
      </c>
      <c r="C37" s="23">
        <v>1198</v>
      </c>
      <c r="D37" s="24">
        <v>1190</v>
      </c>
      <c r="E37" s="4">
        <v>62</v>
      </c>
      <c r="F37" s="2">
        <v>1867</v>
      </c>
      <c r="G37" s="23">
        <v>930</v>
      </c>
      <c r="H37" s="24">
        <v>937</v>
      </c>
      <c r="I37" s="4">
        <v>97</v>
      </c>
      <c r="J37" s="2">
        <v>92</v>
      </c>
      <c r="K37" s="23">
        <v>15</v>
      </c>
      <c r="L37" s="27">
        <v>77</v>
      </c>
    </row>
    <row r="38" spans="1:12" ht="12" customHeight="1">
      <c r="A38" s="35">
        <v>28</v>
      </c>
      <c r="B38" s="2">
        <v>2297</v>
      </c>
      <c r="C38" s="23">
        <v>1170</v>
      </c>
      <c r="D38" s="24">
        <v>1127</v>
      </c>
      <c r="E38" s="4">
        <v>63</v>
      </c>
      <c r="F38" s="2">
        <v>1859</v>
      </c>
      <c r="G38" s="23">
        <v>947</v>
      </c>
      <c r="H38" s="24">
        <v>912</v>
      </c>
      <c r="I38" s="4">
        <v>98</v>
      </c>
      <c r="J38" s="2">
        <v>66</v>
      </c>
      <c r="K38" s="23">
        <v>11</v>
      </c>
      <c r="L38" s="27">
        <v>55</v>
      </c>
    </row>
    <row r="39" spans="1:12" ht="12" customHeight="1">
      <c r="A39" s="35">
        <v>29</v>
      </c>
      <c r="B39" s="2">
        <v>2412</v>
      </c>
      <c r="C39" s="23">
        <v>1197</v>
      </c>
      <c r="D39" s="24">
        <v>1215</v>
      </c>
      <c r="E39" s="4">
        <v>64</v>
      </c>
      <c r="F39" s="2">
        <v>1973</v>
      </c>
      <c r="G39" s="23">
        <v>1021</v>
      </c>
      <c r="H39" s="24">
        <v>952</v>
      </c>
      <c r="I39" s="4">
        <v>99</v>
      </c>
      <c r="J39" s="2">
        <v>41</v>
      </c>
      <c r="K39" s="23">
        <v>6</v>
      </c>
      <c r="L39" s="27">
        <v>35</v>
      </c>
    </row>
    <row r="40" spans="1:12" ht="12" customHeight="1">
      <c r="A40" s="34" t="s">
        <v>56</v>
      </c>
      <c r="B40" s="5">
        <v>13335</v>
      </c>
      <c r="C40" s="5">
        <v>6703</v>
      </c>
      <c r="D40" s="5">
        <v>6632</v>
      </c>
      <c r="E40" s="6" t="s">
        <v>57</v>
      </c>
      <c r="F40" s="5">
        <v>11070</v>
      </c>
      <c r="G40" s="5">
        <v>5296</v>
      </c>
      <c r="H40" s="5">
        <v>5774</v>
      </c>
      <c r="I40" s="21">
        <v>100</v>
      </c>
      <c r="J40" s="20">
        <v>36</v>
      </c>
      <c r="K40" s="23">
        <v>6</v>
      </c>
      <c r="L40" s="27">
        <v>30</v>
      </c>
    </row>
    <row r="41" spans="1:12" ht="12" customHeight="1">
      <c r="A41" s="35">
        <v>30</v>
      </c>
      <c r="B41" s="2">
        <v>2478</v>
      </c>
      <c r="C41" s="23">
        <v>1258</v>
      </c>
      <c r="D41" s="24">
        <v>1220</v>
      </c>
      <c r="E41" s="4">
        <v>65</v>
      </c>
      <c r="F41" s="2">
        <v>2151</v>
      </c>
      <c r="G41" s="23">
        <v>1059</v>
      </c>
      <c r="H41" s="24">
        <v>1092</v>
      </c>
      <c r="I41" s="4">
        <v>101</v>
      </c>
      <c r="J41" s="2">
        <v>30</v>
      </c>
      <c r="K41" s="23">
        <v>4</v>
      </c>
      <c r="L41" s="27">
        <v>26</v>
      </c>
    </row>
    <row r="42" spans="1:12" ht="12" customHeight="1">
      <c r="A42" s="35">
        <v>31</v>
      </c>
      <c r="B42" s="2">
        <v>2618</v>
      </c>
      <c r="C42" s="23">
        <v>1272</v>
      </c>
      <c r="D42" s="24">
        <v>1346</v>
      </c>
      <c r="E42" s="4">
        <v>66</v>
      </c>
      <c r="F42" s="2">
        <v>2396</v>
      </c>
      <c r="G42" s="23">
        <v>1160</v>
      </c>
      <c r="H42" s="24">
        <v>1236</v>
      </c>
      <c r="I42" s="4">
        <v>102</v>
      </c>
      <c r="J42" s="2">
        <v>9</v>
      </c>
      <c r="K42" s="23">
        <v>4</v>
      </c>
      <c r="L42" s="27">
        <v>5</v>
      </c>
    </row>
    <row r="43" spans="1:12" ht="12" customHeight="1">
      <c r="A43" s="35">
        <v>32</v>
      </c>
      <c r="B43" s="2">
        <v>2839</v>
      </c>
      <c r="C43" s="23">
        <v>1422</v>
      </c>
      <c r="D43" s="24">
        <v>1417</v>
      </c>
      <c r="E43" s="4">
        <v>67</v>
      </c>
      <c r="F43" s="2">
        <v>2486</v>
      </c>
      <c r="G43" s="23">
        <v>1172</v>
      </c>
      <c r="H43" s="24">
        <v>1314</v>
      </c>
      <c r="I43" s="3">
        <v>103</v>
      </c>
      <c r="J43" s="2">
        <v>17</v>
      </c>
      <c r="K43" s="23">
        <v>2</v>
      </c>
      <c r="L43" s="27">
        <v>15</v>
      </c>
    </row>
    <row r="44" spans="1:12" ht="12" customHeight="1">
      <c r="A44" s="35">
        <v>33</v>
      </c>
      <c r="B44" s="2">
        <v>2712</v>
      </c>
      <c r="C44" s="23">
        <v>1389</v>
      </c>
      <c r="D44" s="24">
        <v>1323</v>
      </c>
      <c r="E44" s="4">
        <v>68</v>
      </c>
      <c r="F44" s="2">
        <v>2402</v>
      </c>
      <c r="G44" s="23">
        <v>1121</v>
      </c>
      <c r="H44" s="24">
        <v>1281</v>
      </c>
      <c r="I44" s="6" t="s">
        <v>22</v>
      </c>
      <c r="J44" s="5">
        <v>8</v>
      </c>
      <c r="K44" s="5">
        <v>0</v>
      </c>
      <c r="L44" s="7">
        <v>8</v>
      </c>
    </row>
    <row r="45" spans="1:12" ht="12" customHeight="1" thickBot="1">
      <c r="A45" s="36">
        <v>34</v>
      </c>
      <c r="B45" s="8">
        <v>2688</v>
      </c>
      <c r="C45" s="25">
        <v>1362</v>
      </c>
      <c r="D45" s="26">
        <v>1326</v>
      </c>
      <c r="E45" s="9">
        <v>69</v>
      </c>
      <c r="F45" s="8">
        <v>1635</v>
      </c>
      <c r="G45" s="25">
        <v>784</v>
      </c>
      <c r="H45" s="26">
        <v>851</v>
      </c>
      <c r="I45" s="10" t="s">
        <v>23</v>
      </c>
      <c r="J45" s="11">
        <v>0</v>
      </c>
      <c r="K45" s="11">
        <v>0</v>
      </c>
      <c r="L45" s="12">
        <v>0</v>
      </c>
    </row>
    <row r="46" ht="12.75" thickTop="1"/>
  </sheetData>
  <sheetProtection/>
  <printOptions/>
  <pageMargins left="0.4724409448818898" right="0.4724409448818898" top="0.5905511811023623" bottom="0.3937007874015748" header="0.3937007874015748" footer="0.1968503937007874"/>
  <pageSetup horizontalDpi="600" verticalDpi="600" orientation="landscape" paperSize="9" scale="96" r:id="rId1"/>
  <headerFooter>
    <oddHeader>&amp;C年齢別人口報告書&amp;R東京都　　三鷹市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workbookViewId="0" topLeftCell="A1">
      <selection activeCell="A2" sqref="A2"/>
    </sheetView>
  </sheetViews>
  <sheetFormatPr defaultColWidth="5.7109375" defaultRowHeight="12"/>
  <cols>
    <col min="1" max="12" width="12.7109375" style="1" customWidth="1"/>
    <col min="13" max="16384" width="5.7109375" style="28" customWidth="1"/>
  </cols>
  <sheetData>
    <row r="1" ht="15" customHeight="1" thickBot="1">
      <c r="L1" s="22" t="s">
        <v>34</v>
      </c>
    </row>
    <row r="2" spans="1:12" ht="13.5" thickBot="1" thickTop="1">
      <c r="A2" s="29" t="s">
        <v>24</v>
      </c>
      <c r="B2" s="13" t="s">
        <v>0</v>
      </c>
      <c r="C2" s="13" t="s">
        <v>1</v>
      </c>
      <c r="D2" s="14" t="s">
        <v>2</v>
      </c>
      <c r="E2" s="15" t="s">
        <v>24</v>
      </c>
      <c r="F2" s="13" t="s">
        <v>0</v>
      </c>
      <c r="G2" s="13" t="s">
        <v>1</v>
      </c>
      <c r="H2" s="14" t="s">
        <v>2</v>
      </c>
      <c r="I2" s="15" t="s">
        <v>24</v>
      </c>
      <c r="J2" s="13" t="s">
        <v>0</v>
      </c>
      <c r="K2" s="13" t="s">
        <v>1</v>
      </c>
      <c r="L2" s="16" t="s">
        <v>2</v>
      </c>
    </row>
    <row r="3" spans="1:12" ht="12" customHeight="1" thickTop="1">
      <c r="A3" s="30" t="s">
        <v>25</v>
      </c>
      <c r="B3" s="18">
        <f>SUM(C3:D3)</f>
        <v>185267</v>
      </c>
      <c r="C3" s="18">
        <f>C4+C10+C16+C22+C28+C34+C40+G4+G10+G16+G22+G28+G34+G40+K4+K10+K16+K22+K28+K34+K44</f>
        <v>90768</v>
      </c>
      <c r="D3" s="18">
        <f>D4+D10+D16+D22+D28+D34+D40+H4+H10+H16+H22+H28+H34+H40+L4+L10+L16+L22+L28+L34+L44</f>
        <v>94499</v>
      </c>
      <c r="E3" s="17"/>
      <c r="F3" s="31"/>
      <c r="G3" s="31"/>
      <c r="H3" s="32"/>
      <c r="I3" s="17"/>
      <c r="J3" s="31"/>
      <c r="K3" s="31"/>
      <c r="L3" s="33"/>
    </row>
    <row r="4" spans="1:12" ht="12" customHeight="1">
      <c r="A4" s="34" t="s">
        <v>3</v>
      </c>
      <c r="B4" s="5">
        <f aca="true" t="shared" si="0" ref="B4:B45">SUM(C4:D4)</f>
        <v>8051</v>
      </c>
      <c r="C4" s="5">
        <f>SUM(C5:C9)</f>
        <v>4132</v>
      </c>
      <c r="D4" s="5">
        <f>SUM(D5:D9)</f>
        <v>3919</v>
      </c>
      <c r="E4" s="6" t="s">
        <v>10</v>
      </c>
      <c r="F4" s="5">
        <f aca="true" t="shared" si="1" ref="F4:F45">SUM(G4:H4)</f>
        <v>14457</v>
      </c>
      <c r="G4" s="5">
        <f>SUM(G5:G9)</f>
        <v>7267</v>
      </c>
      <c r="H4" s="19">
        <f>SUM(H5:H9)</f>
        <v>7190</v>
      </c>
      <c r="I4" s="6" t="s">
        <v>17</v>
      </c>
      <c r="J4" s="5">
        <f aca="true" t="shared" si="2" ref="J4:J45">SUM(K4:L4)</f>
        <v>8465</v>
      </c>
      <c r="K4" s="5">
        <f>SUM(K5:K9)</f>
        <v>3932</v>
      </c>
      <c r="L4" s="7">
        <f>SUM(L5:L9)</f>
        <v>4533</v>
      </c>
    </row>
    <row r="5" spans="1:12" ht="12" customHeight="1">
      <c r="A5" s="35" t="s">
        <v>27</v>
      </c>
      <c r="B5" s="2">
        <f t="shared" si="0"/>
        <v>1576</v>
      </c>
      <c r="C5" s="23">
        <v>829</v>
      </c>
      <c r="D5" s="24">
        <v>747</v>
      </c>
      <c r="E5" s="4">
        <v>35</v>
      </c>
      <c r="F5" s="2">
        <f t="shared" si="1"/>
        <v>2733</v>
      </c>
      <c r="G5" s="23">
        <v>1376</v>
      </c>
      <c r="H5" s="24">
        <v>1357</v>
      </c>
      <c r="I5" s="4">
        <v>70</v>
      </c>
      <c r="J5" s="2">
        <f t="shared" si="2"/>
        <v>1482</v>
      </c>
      <c r="K5" s="23">
        <v>717</v>
      </c>
      <c r="L5" s="27">
        <v>765</v>
      </c>
    </row>
    <row r="6" spans="1:12" ht="12" customHeight="1">
      <c r="A6" s="35">
        <v>1</v>
      </c>
      <c r="B6" s="2">
        <f t="shared" si="0"/>
        <v>1626</v>
      </c>
      <c r="C6" s="23">
        <v>830</v>
      </c>
      <c r="D6" s="24">
        <v>796</v>
      </c>
      <c r="E6" s="4">
        <v>36</v>
      </c>
      <c r="F6" s="2">
        <f t="shared" si="1"/>
        <v>2855</v>
      </c>
      <c r="G6" s="23">
        <v>1439</v>
      </c>
      <c r="H6" s="24">
        <v>1416</v>
      </c>
      <c r="I6" s="4">
        <v>71</v>
      </c>
      <c r="J6" s="2">
        <f t="shared" si="2"/>
        <v>1529</v>
      </c>
      <c r="K6" s="23">
        <v>720</v>
      </c>
      <c r="L6" s="27">
        <v>809</v>
      </c>
    </row>
    <row r="7" spans="1:12" ht="12" customHeight="1">
      <c r="A7" s="35">
        <v>2</v>
      </c>
      <c r="B7" s="2">
        <f t="shared" si="0"/>
        <v>1651</v>
      </c>
      <c r="C7" s="23">
        <v>842</v>
      </c>
      <c r="D7" s="24">
        <v>809</v>
      </c>
      <c r="E7" s="4">
        <v>37</v>
      </c>
      <c r="F7" s="2">
        <f t="shared" si="1"/>
        <v>2974</v>
      </c>
      <c r="G7" s="23">
        <v>1501</v>
      </c>
      <c r="H7" s="24">
        <v>1473</v>
      </c>
      <c r="I7" s="4">
        <v>72</v>
      </c>
      <c r="J7" s="2">
        <f t="shared" si="2"/>
        <v>1857</v>
      </c>
      <c r="K7" s="23">
        <v>873</v>
      </c>
      <c r="L7" s="27">
        <v>984</v>
      </c>
    </row>
    <row r="8" spans="1:12" ht="12" customHeight="1">
      <c r="A8" s="35">
        <v>3</v>
      </c>
      <c r="B8" s="2">
        <f t="shared" si="0"/>
        <v>1628</v>
      </c>
      <c r="C8" s="23">
        <v>832</v>
      </c>
      <c r="D8" s="24">
        <v>796</v>
      </c>
      <c r="E8" s="4">
        <v>38</v>
      </c>
      <c r="F8" s="2">
        <f t="shared" si="1"/>
        <v>2926</v>
      </c>
      <c r="G8" s="23">
        <v>1450</v>
      </c>
      <c r="H8" s="24">
        <v>1476</v>
      </c>
      <c r="I8" s="4">
        <v>73</v>
      </c>
      <c r="J8" s="2">
        <f t="shared" si="2"/>
        <v>1793</v>
      </c>
      <c r="K8" s="23">
        <v>816</v>
      </c>
      <c r="L8" s="27">
        <v>977</v>
      </c>
    </row>
    <row r="9" spans="1:12" ht="12" customHeight="1">
      <c r="A9" s="35">
        <v>4</v>
      </c>
      <c r="B9" s="2">
        <f t="shared" si="0"/>
        <v>1570</v>
      </c>
      <c r="C9" s="23">
        <v>799</v>
      </c>
      <c r="D9" s="24">
        <v>771</v>
      </c>
      <c r="E9" s="4">
        <v>39</v>
      </c>
      <c r="F9" s="2">
        <f t="shared" si="1"/>
        <v>2969</v>
      </c>
      <c r="G9" s="23">
        <v>1501</v>
      </c>
      <c r="H9" s="24">
        <v>1468</v>
      </c>
      <c r="I9" s="4">
        <v>74</v>
      </c>
      <c r="J9" s="2">
        <f t="shared" si="2"/>
        <v>1804</v>
      </c>
      <c r="K9" s="23">
        <v>806</v>
      </c>
      <c r="L9" s="27">
        <v>998</v>
      </c>
    </row>
    <row r="10" spans="1:12" ht="12" customHeight="1">
      <c r="A10" s="34" t="s">
        <v>4</v>
      </c>
      <c r="B10" s="5">
        <f t="shared" si="0"/>
        <v>7878</v>
      </c>
      <c r="C10" s="5">
        <f>SUM(C11:C15)</f>
        <v>4113</v>
      </c>
      <c r="D10" s="19">
        <f>SUM(D11:D15)</f>
        <v>3765</v>
      </c>
      <c r="E10" s="6" t="s">
        <v>11</v>
      </c>
      <c r="F10" s="5">
        <f t="shared" si="1"/>
        <v>15752</v>
      </c>
      <c r="G10" s="5">
        <f>SUM(G11:G15)</f>
        <v>7970</v>
      </c>
      <c r="H10" s="19">
        <f>SUM(H11:H15)</f>
        <v>7782</v>
      </c>
      <c r="I10" s="6" t="s">
        <v>18</v>
      </c>
      <c r="J10" s="5">
        <f t="shared" si="2"/>
        <v>7483</v>
      </c>
      <c r="K10" s="5">
        <f>SUM(K11:K15)</f>
        <v>3199</v>
      </c>
      <c r="L10" s="7">
        <f>SUM(L11:L15)</f>
        <v>4284</v>
      </c>
    </row>
    <row r="11" spans="1:12" ht="12" customHeight="1">
      <c r="A11" s="35">
        <v>5</v>
      </c>
      <c r="B11" s="2">
        <f t="shared" si="0"/>
        <v>1683</v>
      </c>
      <c r="C11" s="23">
        <v>897</v>
      </c>
      <c r="D11" s="24">
        <v>786</v>
      </c>
      <c r="E11" s="4">
        <v>40</v>
      </c>
      <c r="F11" s="2">
        <f t="shared" si="1"/>
        <v>2998</v>
      </c>
      <c r="G11" s="23">
        <v>1506</v>
      </c>
      <c r="H11" s="24">
        <v>1492</v>
      </c>
      <c r="I11" s="4">
        <v>75</v>
      </c>
      <c r="J11" s="2">
        <f t="shared" si="2"/>
        <v>1745</v>
      </c>
      <c r="K11" s="23">
        <v>771</v>
      </c>
      <c r="L11" s="27">
        <v>974</v>
      </c>
    </row>
    <row r="12" spans="1:12" ht="12" customHeight="1">
      <c r="A12" s="35">
        <v>6</v>
      </c>
      <c r="B12" s="2">
        <f t="shared" si="0"/>
        <v>1577</v>
      </c>
      <c r="C12" s="23">
        <v>774</v>
      </c>
      <c r="D12" s="24">
        <v>803</v>
      </c>
      <c r="E12" s="4">
        <v>41</v>
      </c>
      <c r="F12" s="2">
        <f t="shared" si="1"/>
        <v>2987</v>
      </c>
      <c r="G12" s="23">
        <v>1529</v>
      </c>
      <c r="H12" s="24">
        <v>1458</v>
      </c>
      <c r="I12" s="4">
        <v>76</v>
      </c>
      <c r="J12" s="2">
        <f t="shared" si="2"/>
        <v>1570</v>
      </c>
      <c r="K12" s="23">
        <v>690</v>
      </c>
      <c r="L12" s="27">
        <v>880</v>
      </c>
    </row>
    <row r="13" spans="1:12" ht="12" customHeight="1">
      <c r="A13" s="35">
        <v>7</v>
      </c>
      <c r="B13" s="2">
        <f t="shared" si="0"/>
        <v>1592</v>
      </c>
      <c r="C13" s="23">
        <v>852</v>
      </c>
      <c r="D13" s="24">
        <v>740</v>
      </c>
      <c r="E13" s="4">
        <v>42</v>
      </c>
      <c r="F13" s="2">
        <f t="shared" si="1"/>
        <v>3192</v>
      </c>
      <c r="G13" s="23">
        <v>1608</v>
      </c>
      <c r="H13" s="24">
        <v>1584</v>
      </c>
      <c r="I13" s="4">
        <v>77</v>
      </c>
      <c r="J13" s="2">
        <f t="shared" si="2"/>
        <v>1348</v>
      </c>
      <c r="K13" s="23">
        <v>521</v>
      </c>
      <c r="L13" s="27">
        <v>827</v>
      </c>
    </row>
    <row r="14" spans="1:12" ht="12" customHeight="1">
      <c r="A14" s="35">
        <v>8</v>
      </c>
      <c r="B14" s="2">
        <f t="shared" si="0"/>
        <v>1559</v>
      </c>
      <c r="C14" s="23">
        <v>819</v>
      </c>
      <c r="D14" s="24">
        <v>740</v>
      </c>
      <c r="E14" s="4">
        <v>43</v>
      </c>
      <c r="F14" s="2">
        <f t="shared" si="1"/>
        <v>3284</v>
      </c>
      <c r="G14" s="23">
        <v>1674</v>
      </c>
      <c r="H14" s="24">
        <v>1610</v>
      </c>
      <c r="I14" s="4">
        <v>78</v>
      </c>
      <c r="J14" s="2">
        <f t="shared" si="2"/>
        <v>1423</v>
      </c>
      <c r="K14" s="23">
        <v>625</v>
      </c>
      <c r="L14" s="27">
        <v>798</v>
      </c>
    </row>
    <row r="15" spans="1:12" ht="12" customHeight="1">
      <c r="A15" s="35">
        <v>9</v>
      </c>
      <c r="B15" s="2">
        <f t="shared" si="0"/>
        <v>1467</v>
      </c>
      <c r="C15" s="23">
        <v>771</v>
      </c>
      <c r="D15" s="24">
        <v>696</v>
      </c>
      <c r="E15" s="4">
        <v>44</v>
      </c>
      <c r="F15" s="2">
        <f t="shared" si="1"/>
        <v>3291</v>
      </c>
      <c r="G15" s="23">
        <v>1653</v>
      </c>
      <c r="H15" s="24">
        <v>1638</v>
      </c>
      <c r="I15" s="4">
        <v>79</v>
      </c>
      <c r="J15" s="2">
        <f t="shared" si="2"/>
        <v>1397</v>
      </c>
      <c r="K15" s="23">
        <v>592</v>
      </c>
      <c r="L15" s="27">
        <v>805</v>
      </c>
    </row>
    <row r="16" spans="1:12" ht="12" customHeight="1">
      <c r="A16" s="34" t="s">
        <v>5</v>
      </c>
      <c r="B16" s="5">
        <f t="shared" si="0"/>
        <v>7398</v>
      </c>
      <c r="C16" s="5">
        <f>SUM(C17:C21)</f>
        <v>3803</v>
      </c>
      <c r="D16" s="19">
        <f>SUM(D17:D21)</f>
        <v>3595</v>
      </c>
      <c r="E16" s="6" t="s">
        <v>12</v>
      </c>
      <c r="F16" s="5">
        <f t="shared" si="1"/>
        <v>15685</v>
      </c>
      <c r="G16" s="5">
        <f>SUM(G17:G21)</f>
        <v>7872</v>
      </c>
      <c r="H16" s="19">
        <f>SUM(H17:H21)</f>
        <v>7813</v>
      </c>
      <c r="I16" s="6" t="s">
        <v>19</v>
      </c>
      <c r="J16" s="5">
        <f t="shared" si="2"/>
        <v>6106</v>
      </c>
      <c r="K16" s="5">
        <f>SUM(K17:K21)</f>
        <v>2418</v>
      </c>
      <c r="L16" s="7">
        <f>SUM(L17:L21)</f>
        <v>3688</v>
      </c>
    </row>
    <row r="17" spans="1:12" ht="12" customHeight="1">
      <c r="A17" s="35">
        <v>10</v>
      </c>
      <c r="B17" s="2">
        <f t="shared" si="0"/>
        <v>1511</v>
      </c>
      <c r="C17" s="23">
        <v>759</v>
      </c>
      <c r="D17" s="24">
        <v>752</v>
      </c>
      <c r="E17" s="3">
        <v>45</v>
      </c>
      <c r="F17" s="2">
        <f t="shared" si="1"/>
        <v>3260</v>
      </c>
      <c r="G17" s="23">
        <v>1611</v>
      </c>
      <c r="H17" s="24">
        <v>1649</v>
      </c>
      <c r="I17" s="4">
        <v>80</v>
      </c>
      <c r="J17" s="2">
        <f t="shared" si="2"/>
        <v>1424</v>
      </c>
      <c r="K17" s="23">
        <v>559</v>
      </c>
      <c r="L17" s="27">
        <v>865</v>
      </c>
    </row>
    <row r="18" spans="1:12" ht="12" customHeight="1">
      <c r="A18" s="35">
        <v>11</v>
      </c>
      <c r="B18" s="2">
        <f t="shared" si="0"/>
        <v>1462</v>
      </c>
      <c r="C18" s="23">
        <v>769</v>
      </c>
      <c r="D18" s="24">
        <v>693</v>
      </c>
      <c r="E18" s="4">
        <v>46</v>
      </c>
      <c r="F18" s="2">
        <f t="shared" si="1"/>
        <v>3143</v>
      </c>
      <c r="G18" s="23">
        <v>1553</v>
      </c>
      <c r="H18" s="24">
        <v>1590</v>
      </c>
      <c r="I18" s="4">
        <v>81</v>
      </c>
      <c r="J18" s="2">
        <f t="shared" si="2"/>
        <v>1292</v>
      </c>
      <c r="K18" s="23">
        <v>531</v>
      </c>
      <c r="L18" s="27">
        <v>761</v>
      </c>
    </row>
    <row r="19" spans="1:12" ht="12" customHeight="1">
      <c r="A19" s="35">
        <v>12</v>
      </c>
      <c r="B19" s="2">
        <f t="shared" si="0"/>
        <v>1437</v>
      </c>
      <c r="C19" s="23">
        <v>737</v>
      </c>
      <c r="D19" s="24">
        <v>700</v>
      </c>
      <c r="E19" s="4">
        <v>47</v>
      </c>
      <c r="F19" s="2">
        <f t="shared" si="1"/>
        <v>3195</v>
      </c>
      <c r="G19" s="23">
        <v>1645</v>
      </c>
      <c r="H19" s="24">
        <v>1550</v>
      </c>
      <c r="I19" s="4">
        <v>82</v>
      </c>
      <c r="J19" s="2">
        <f t="shared" si="2"/>
        <v>1182</v>
      </c>
      <c r="K19" s="23">
        <v>463</v>
      </c>
      <c r="L19" s="27">
        <v>719</v>
      </c>
    </row>
    <row r="20" spans="1:12" ht="12" customHeight="1">
      <c r="A20" s="35">
        <v>13</v>
      </c>
      <c r="B20" s="2">
        <f t="shared" si="0"/>
        <v>1445</v>
      </c>
      <c r="C20" s="23">
        <v>737</v>
      </c>
      <c r="D20" s="24">
        <v>708</v>
      </c>
      <c r="E20" s="4">
        <v>48</v>
      </c>
      <c r="F20" s="2">
        <f t="shared" si="1"/>
        <v>3073</v>
      </c>
      <c r="G20" s="23">
        <v>1544</v>
      </c>
      <c r="H20" s="24">
        <v>1529</v>
      </c>
      <c r="I20" s="4">
        <v>83</v>
      </c>
      <c r="J20" s="2">
        <f t="shared" si="2"/>
        <v>1100</v>
      </c>
      <c r="K20" s="23">
        <v>449</v>
      </c>
      <c r="L20" s="27">
        <v>651</v>
      </c>
    </row>
    <row r="21" spans="1:12" ht="12" customHeight="1">
      <c r="A21" s="35">
        <v>14</v>
      </c>
      <c r="B21" s="2">
        <f t="shared" si="0"/>
        <v>1543</v>
      </c>
      <c r="C21" s="23">
        <v>801</v>
      </c>
      <c r="D21" s="24">
        <v>742</v>
      </c>
      <c r="E21" s="4">
        <v>49</v>
      </c>
      <c r="F21" s="2">
        <f t="shared" si="1"/>
        <v>3014</v>
      </c>
      <c r="G21" s="23">
        <v>1519</v>
      </c>
      <c r="H21" s="24">
        <v>1495</v>
      </c>
      <c r="I21" s="4">
        <v>84</v>
      </c>
      <c r="J21" s="2">
        <f t="shared" si="2"/>
        <v>1108</v>
      </c>
      <c r="K21" s="23">
        <v>416</v>
      </c>
      <c r="L21" s="27">
        <v>692</v>
      </c>
    </row>
    <row r="22" spans="1:12" ht="12" customHeight="1">
      <c r="A22" s="34" t="s">
        <v>6</v>
      </c>
      <c r="B22" s="5">
        <f t="shared" si="0"/>
        <v>8060</v>
      </c>
      <c r="C22" s="5">
        <f>SUM(C23:C27)</f>
        <v>4079</v>
      </c>
      <c r="D22" s="5">
        <f>SUM(D23:D27)</f>
        <v>3981</v>
      </c>
      <c r="E22" s="6" t="s">
        <v>13</v>
      </c>
      <c r="F22" s="5">
        <f t="shared" si="1"/>
        <v>13062</v>
      </c>
      <c r="G22" s="5">
        <f>SUM(G23:G27)</f>
        <v>6723</v>
      </c>
      <c r="H22" s="5">
        <f>SUM(H23:H27)</f>
        <v>6339</v>
      </c>
      <c r="I22" s="6" t="s">
        <v>20</v>
      </c>
      <c r="J22" s="5">
        <f t="shared" si="2"/>
        <v>4007</v>
      </c>
      <c r="K22" s="5">
        <f>SUM(K23:K27)</f>
        <v>1461</v>
      </c>
      <c r="L22" s="7">
        <f>SUM(L23:L27)</f>
        <v>2546</v>
      </c>
    </row>
    <row r="23" spans="1:12" ht="12" customHeight="1">
      <c r="A23" s="35">
        <v>15</v>
      </c>
      <c r="B23" s="2">
        <f t="shared" si="0"/>
        <v>1487</v>
      </c>
      <c r="C23" s="23">
        <v>741</v>
      </c>
      <c r="D23" s="24">
        <v>746</v>
      </c>
      <c r="E23" s="4">
        <v>50</v>
      </c>
      <c r="F23" s="2">
        <f t="shared" si="1"/>
        <v>2369</v>
      </c>
      <c r="G23" s="23">
        <v>1200</v>
      </c>
      <c r="H23" s="24">
        <v>1169</v>
      </c>
      <c r="I23" s="4">
        <v>85</v>
      </c>
      <c r="J23" s="2">
        <f t="shared" si="2"/>
        <v>1043</v>
      </c>
      <c r="K23" s="23">
        <v>389</v>
      </c>
      <c r="L23" s="27">
        <v>654</v>
      </c>
    </row>
    <row r="24" spans="1:12" ht="12" customHeight="1">
      <c r="A24" s="35">
        <v>16</v>
      </c>
      <c r="B24" s="2">
        <f t="shared" si="0"/>
        <v>1513</v>
      </c>
      <c r="C24" s="23">
        <v>782</v>
      </c>
      <c r="D24" s="24">
        <v>731</v>
      </c>
      <c r="E24" s="4">
        <v>51</v>
      </c>
      <c r="F24" s="2">
        <f t="shared" si="1"/>
        <v>3011</v>
      </c>
      <c r="G24" s="23">
        <v>1552</v>
      </c>
      <c r="H24" s="24">
        <v>1459</v>
      </c>
      <c r="I24" s="4">
        <v>86</v>
      </c>
      <c r="J24" s="2">
        <f t="shared" si="2"/>
        <v>884</v>
      </c>
      <c r="K24" s="23">
        <v>343</v>
      </c>
      <c r="L24" s="27">
        <v>541</v>
      </c>
    </row>
    <row r="25" spans="1:12" ht="12" customHeight="1">
      <c r="A25" s="35">
        <v>17</v>
      </c>
      <c r="B25" s="2">
        <f t="shared" si="0"/>
        <v>1528</v>
      </c>
      <c r="C25" s="23">
        <v>775</v>
      </c>
      <c r="D25" s="24">
        <v>753</v>
      </c>
      <c r="E25" s="4">
        <v>52</v>
      </c>
      <c r="F25" s="2">
        <f t="shared" si="1"/>
        <v>2675</v>
      </c>
      <c r="G25" s="23">
        <v>1436</v>
      </c>
      <c r="H25" s="24">
        <v>1239</v>
      </c>
      <c r="I25" s="4">
        <v>87</v>
      </c>
      <c r="J25" s="2">
        <f t="shared" si="2"/>
        <v>757</v>
      </c>
      <c r="K25" s="23">
        <v>274</v>
      </c>
      <c r="L25" s="27">
        <v>483</v>
      </c>
    </row>
    <row r="26" spans="1:12" ht="12" customHeight="1">
      <c r="A26" s="35">
        <v>18</v>
      </c>
      <c r="B26" s="2">
        <f t="shared" si="0"/>
        <v>1711</v>
      </c>
      <c r="C26" s="23">
        <v>856</v>
      </c>
      <c r="D26" s="24">
        <v>855</v>
      </c>
      <c r="E26" s="4">
        <v>53</v>
      </c>
      <c r="F26" s="2">
        <f t="shared" si="1"/>
        <v>2524</v>
      </c>
      <c r="G26" s="23">
        <v>1277</v>
      </c>
      <c r="H26" s="24">
        <v>1247</v>
      </c>
      <c r="I26" s="4">
        <v>88</v>
      </c>
      <c r="J26" s="2">
        <f t="shared" si="2"/>
        <v>717</v>
      </c>
      <c r="K26" s="23">
        <v>242</v>
      </c>
      <c r="L26" s="27">
        <v>475</v>
      </c>
    </row>
    <row r="27" spans="1:12" ht="12" customHeight="1">
      <c r="A27" s="35">
        <v>19</v>
      </c>
      <c r="B27" s="2">
        <f t="shared" si="0"/>
        <v>1821</v>
      </c>
      <c r="C27" s="23">
        <v>925</v>
      </c>
      <c r="D27" s="24">
        <v>896</v>
      </c>
      <c r="E27" s="4">
        <v>54</v>
      </c>
      <c r="F27" s="2">
        <f t="shared" si="1"/>
        <v>2483</v>
      </c>
      <c r="G27" s="23">
        <v>1258</v>
      </c>
      <c r="H27" s="24">
        <v>1225</v>
      </c>
      <c r="I27" s="4">
        <v>89</v>
      </c>
      <c r="J27" s="2">
        <f t="shared" si="2"/>
        <v>606</v>
      </c>
      <c r="K27" s="23">
        <v>213</v>
      </c>
      <c r="L27" s="27">
        <v>393</v>
      </c>
    </row>
    <row r="28" spans="1:12" ht="12" customHeight="1">
      <c r="A28" s="34" t="s">
        <v>7</v>
      </c>
      <c r="B28" s="5">
        <f t="shared" si="0"/>
        <v>10903</v>
      </c>
      <c r="C28" s="5">
        <f>SUM(C29:C33)</f>
        <v>5400</v>
      </c>
      <c r="D28" s="5">
        <f>SUM(D29:D33)</f>
        <v>5503</v>
      </c>
      <c r="E28" s="6" t="s">
        <v>14</v>
      </c>
      <c r="F28" s="5">
        <f t="shared" si="1"/>
        <v>10406</v>
      </c>
      <c r="G28" s="5">
        <f>SUM(G29:G33)</f>
        <v>5278</v>
      </c>
      <c r="H28" s="5">
        <f>SUM(H29:H33)</f>
        <v>5128</v>
      </c>
      <c r="I28" s="6" t="s">
        <v>21</v>
      </c>
      <c r="J28" s="5">
        <f t="shared" si="2"/>
        <v>1780</v>
      </c>
      <c r="K28" s="5">
        <f>SUM(K29:K33)</f>
        <v>506</v>
      </c>
      <c r="L28" s="7">
        <f>SUM(L29:L33)</f>
        <v>1274</v>
      </c>
    </row>
    <row r="29" spans="1:12" ht="12" customHeight="1">
      <c r="A29" s="35">
        <v>20</v>
      </c>
      <c r="B29" s="2">
        <f t="shared" si="0"/>
        <v>2012</v>
      </c>
      <c r="C29" s="23">
        <v>984</v>
      </c>
      <c r="D29" s="24">
        <v>1028</v>
      </c>
      <c r="E29" s="4">
        <v>55</v>
      </c>
      <c r="F29" s="2">
        <f t="shared" si="1"/>
        <v>2224</v>
      </c>
      <c r="G29" s="23">
        <v>1145</v>
      </c>
      <c r="H29" s="24">
        <v>1079</v>
      </c>
      <c r="I29" s="4">
        <v>90</v>
      </c>
      <c r="J29" s="2">
        <f t="shared" si="2"/>
        <v>525</v>
      </c>
      <c r="K29" s="23">
        <v>171</v>
      </c>
      <c r="L29" s="27">
        <v>354</v>
      </c>
    </row>
    <row r="30" spans="1:12" ht="12" customHeight="1">
      <c r="A30" s="35">
        <v>21</v>
      </c>
      <c r="B30" s="2">
        <f t="shared" si="0"/>
        <v>2093</v>
      </c>
      <c r="C30" s="23">
        <v>1013</v>
      </c>
      <c r="D30" s="24">
        <v>1080</v>
      </c>
      <c r="E30" s="4">
        <v>56</v>
      </c>
      <c r="F30" s="2">
        <f t="shared" si="1"/>
        <v>2155</v>
      </c>
      <c r="G30" s="23">
        <v>1068</v>
      </c>
      <c r="H30" s="24">
        <v>1087</v>
      </c>
      <c r="I30" s="4">
        <v>91</v>
      </c>
      <c r="J30" s="2">
        <f t="shared" si="2"/>
        <v>436</v>
      </c>
      <c r="K30" s="23">
        <v>134</v>
      </c>
      <c r="L30" s="27">
        <v>302</v>
      </c>
    </row>
    <row r="31" spans="1:12" ht="12" customHeight="1">
      <c r="A31" s="35">
        <v>22</v>
      </c>
      <c r="B31" s="2">
        <f t="shared" si="0"/>
        <v>2213</v>
      </c>
      <c r="C31" s="23">
        <v>1098</v>
      </c>
      <c r="D31" s="24">
        <v>1115</v>
      </c>
      <c r="E31" s="4">
        <v>57</v>
      </c>
      <c r="F31" s="2">
        <f t="shared" si="1"/>
        <v>2186</v>
      </c>
      <c r="G31" s="23">
        <v>1137</v>
      </c>
      <c r="H31" s="24">
        <v>1049</v>
      </c>
      <c r="I31" s="4">
        <v>92</v>
      </c>
      <c r="J31" s="2">
        <f t="shared" si="2"/>
        <v>345</v>
      </c>
      <c r="K31" s="23">
        <v>86</v>
      </c>
      <c r="L31" s="27">
        <v>259</v>
      </c>
    </row>
    <row r="32" spans="1:12" ht="12" customHeight="1">
      <c r="A32" s="35">
        <v>23</v>
      </c>
      <c r="B32" s="2">
        <f t="shared" si="0"/>
        <v>2258</v>
      </c>
      <c r="C32" s="23">
        <v>1139</v>
      </c>
      <c r="D32" s="24">
        <v>1119</v>
      </c>
      <c r="E32" s="4">
        <v>58</v>
      </c>
      <c r="F32" s="2">
        <f t="shared" si="1"/>
        <v>1969</v>
      </c>
      <c r="G32" s="23">
        <v>993</v>
      </c>
      <c r="H32" s="24">
        <v>976</v>
      </c>
      <c r="I32" s="4">
        <v>93</v>
      </c>
      <c r="J32" s="2">
        <f t="shared" si="2"/>
        <v>267</v>
      </c>
      <c r="K32" s="23">
        <v>67</v>
      </c>
      <c r="L32" s="27">
        <v>200</v>
      </c>
    </row>
    <row r="33" spans="1:12" ht="12" customHeight="1">
      <c r="A33" s="35">
        <v>24</v>
      </c>
      <c r="B33" s="2">
        <f t="shared" si="0"/>
        <v>2327</v>
      </c>
      <c r="C33" s="23">
        <v>1166</v>
      </c>
      <c r="D33" s="24">
        <v>1161</v>
      </c>
      <c r="E33" s="4">
        <v>59</v>
      </c>
      <c r="F33" s="2">
        <f t="shared" si="1"/>
        <v>1872</v>
      </c>
      <c r="G33" s="23">
        <v>935</v>
      </c>
      <c r="H33" s="24">
        <v>937</v>
      </c>
      <c r="I33" s="4">
        <v>94</v>
      </c>
      <c r="J33" s="2">
        <f t="shared" si="2"/>
        <v>207</v>
      </c>
      <c r="K33" s="23">
        <v>48</v>
      </c>
      <c r="L33" s="27">
        <v>159</v>
      </c>
    </row>
    <row r="34" spans="1:12" ht="12" customHeight="1">
      <c r="A34" s="34" t="s">
        <v>8</v>
      </c>
      <c r="B34" s="5">
        <f t="shared" si="0"/>
        <v>11573</v>
      </c>
      <c r="C34" s="5">
        <f>SUM(C35:C39)</f>
        <v>5851</v>
      </c>
      <c r="D34" s="5">
        <f>SUM(D35:D39)</f>
        <v>5722</v>
      </c>
      <c r="E34" s="6" t="s">
        <v>15</v>
      </c>
      <c r="F34" s="5">
        <f t="shared" si="1"/>
        <v>9121</v>
      </c>
      <c r="G34" s="5">
        <f>SUM(G35:G39)</f>
        <v>4576</v>
      </c>
      <c r="H34" s="5">
        <f>SUM(H35:H39)</f>
        <v>4545</v>
      </c>
      <c r="I34" s="6" t="s">
        <v>26</v>
      </c>
      <c r="J34" s="5">
        <f>SUM(J35:J43)</f>
        <v>541</v>
      </c>
      <c r="K34" s="5">
        <f>SUM(K35:K43)</f>
        <v>89</v>
      </c>
      <c r="L34" s="7">
        <f>SUM(L35:L43)</f>
        <v>452</v>
      </c>
    </row>
    <row r="35" spans="1:12" ht="12" customHeight="1">
      <c r="A35" s="35">
        <v>25</v>
      </c>
      <c r="B35" s="2">
        <f t="shared" si="0"/>
        <v>2255</v>
      </c>
      <c r="C35" s="23">
        <v>1110</v>
      </c>
      <c r="D35" s="24">
        <v>1145</v>
      </c>
      <c r="E35" s="4">
        <v>60</v>
      </c>
      <c r="F35" s="2">
        <f t="shared" si="1"/>
        <v>1815</v>
      </c>
      <c r="G35" s="23">
        <v>911</v>
      </c>
      <c r="H35" s="24">
        <v>904</v>
      </c>
      <c r="I35" s="4">
        <v>95</v>
      </c>
      <c r="J35" s="2">
        <f t="shared" si="2"/>
        <v>162</v>
      </c>
      <c r="K35" s="23">
        <v>30</v>
      </c>
      <c r="L35" s="27">
        <v>132</v>
      </c>
    </row>
    <row r="36" spans="1:12" ht="12" customHeight="1">
      <c r="A36" s="35">
        <v>26</v>
      </c>
      <c r="B36" s="2">
        <f t="shared" si="0"/>
        <v>2297</v>
      </c>
      <c r="C36" s="23">
        <v>1199</v>
      </c>
      <c r="D36" s="24">
        <v>1098</v>
      </c>
      <c r="E36" s="4">
        <v>61</v>
      </c>
      <c r="F36" s="2">
        <f t="shared" si="1"/>
        <v>1779</v>
      </c>
      <c r="G36" s="23">
        <v>881</v>
      </c>
      <c r="H36" s="24">
        <v>898</v>
      </c>
      <c r="I36" s="4">
        <v>96</v>
      </c>
      <c r="J36" s="2">
        <f t="shared" si="2"/>
        <v>121</v>
      </c>
      <c r="K36" s="23">
        <v>21</v>
      </c>
      <c r="L36" s="27">
        <v>100</v>
      </c>
    </row>
    <row r="37" spans="1:12" ht="12" customHeight="1">
      <c r="A37" s="35">
        <v>27</v>
      </c>
      <c r="B37" s="2">
        <f t="shared" si="0"/>
        <v>2316</v>
      </c>
      <c r="C37" s="23">
        <v>1153</v>
      </c>
      <c r="D37" s="24">
        <v>1163</v>
      </c>
      <c r="E37" s="4">
        <v>62</v>
      </c>
      <c r="F37" s="2">
        <f t="shared" si="1"/>
        <v>1820</v>
      </c>
      <c r="G37" s="23">
        <v>926</v>
      </c>
      <c r="H37" s="24">
        <v>894</v>
      </c>
      <c r="I37" s="4">
        <v>97</v>
      </c>
      <c r="J37" s="2">
        <f t="shared" si="2"/>
        <v>66</v>
      </c>
      <c r="K37" s="23">
        <v>13</v>
      </c>
      <c r="L37" s="27">
        <v>53</v>
      </c>
    </row>
    <row r="38" spans="1:12" ht="12" customHeight="1">
      <c r="A38" s="35">
        <v>28</v>
      </c>
      <c r="B38" s="2">
        <f t="shared" si="0"/>
        <v>2405</v>
      </c>
      <c r="C38" s="23">
        <v>1238</v>
      </c>
      <c r="D38" s="24">
        <v>1167</v>
      </c>
      <c r="E38" s="4">
        <v>63</v>
      </c>
      <c r="F38" s="2">
        <f t="shared" si="1"/>
        <v>1871</v>
      </c>
      <c r="G38" s="23">
        <v>926</v>
      </c>
      <c r="H38" s="24">
        <v>945</v>
      </c>
      <c r="I38" s="4">
        <v>98</v>
      </c>
      <c r="J38" s="2">
        <f t="shared" si="2"/>
        <v>60</v>
      </c>
      <c r="K38" s="23">
        <v>6</v>
      </c>
      <c r="L38" s="27">
        <v>54</v>
      </c>
    </row>
    <row r="39" spans="1:12" ht="12" customHeight="1">
      <c r="A39" s="35">
        <v>29</v>
      </c>
      <c r="B39" s="2">
        <f t="shared" si="0"/>
        <v>2300</v>
      </c>
      <c r="C39" s="23">
        <v>1151</v>
      </c>
      <c r="D39" s="24">
        <v>1149</v>
      </c>
      <c r="E39" s="4">
        <v>64</v>
      </c>
      <c r="F39" s="2">
        <f t="shared" si="1"/>
        <v>1836</v>
      </c>
      <c r="G39" s="23">
        <v>932</v>
      </c>
      <c r="H39" s="24">
        <v>904</v>
      </c>
      <c r="I39" s="4">
        <v>99</v>
      </c>
      <c r="J39" s="2">
        <f t="shared" si="2"/>
        <v>49</v>
      </c>
      <c r="K39" s="23">
        <v>6</v>
      </c>
      <c r="L39" s="27">
        <v>43</v>
      </c>
    </row>
    <row r="40" spans="1:12" ht="12" customHeight="1">
      <c r="A40" s="34" t="s">
        <v>9</v>
      </c>
      <c r="B40" s="5">
        <f t="shared" si="0"/>
        <v>13181</v>
      </c>
      <c r="C40" s="5">
        <f>SUM(C41:C45)</f>
        <v>6615</v>
      </c>
      <c r="D40" s="5">
        <f>SUM(D41:D45)</f>
        <v>6566</v>
      </c>
      <c r="E40" s="6" t="s">
        <v>16</v>
      </c>
      <c r="F40" s="5">
        <f t="shared" si="1"/>
        <v>11345</v>
      </c>
      <c r="G40" s="5">
        <f>SUM(G41:G45)</f>
        <v>5482</v>
      </c>
      <c r="H40" s="5">
        <f>SUM(H41:H45)</f>
        <v>5863</v>
      </c>
      <c r="I40" s="21">
        <v>100</v>
      </c>
      <c r="J40" s="20">
        <f t="shared" si="2"/>
        <v>27</v>
      </c>
      <c r="K40" s="23">
        <v>3</v>
      </c>
      <c r="L40" s="27">
        <v>24</v>
      </c>
    </row>
    <row r="41" spans="1:12" ht="12" customHeight="1">
      <c r="A41" s="35">
        <v>30</v>
      </c>
      <c r="B41" s="2">
        <f t="shared" si="0"/>
        <v>2395</v>
      </c>
      <c r="C41" s="23">
        <v>1221</v>
      </c>
      <c r="D41" s="24">
        <v>1174</v>
      </c>
      <c r="E41" s="4">
        <v>65</v>
      </c>
      <c r="F41" s="2">
        <f t="shared" si="1"/>
        <v>2025</v>
      </c>
      <c r="G41" s="23">
        <v>1042</v>
      </c>
      <c r="H41" s="24">
        <v>983</v>
      </c>
      <c r="I41" s="4">
        <v>101</v>
      </c>
      <c r="J41" s="2">
        <f t="shared" si="2"/>
        <v>30</v>
      </c>
      <c r="K41" s="23">
        <v>4</v>
      </c>
      <c r="L41" s="27">
        <v>26</v>
      </c>
    </row>
    <row r="42" spans="1:12" ht="12" customHeight="1">
      <c r="A42" s="35">
        <v>31</v>
      </c>
      <c r="B42" s="2">
        <f t="shared" si="0"/>
        <v>2565</v>
      </c>
      <c r="C42" s="23">
        <v>1286</v>
      </c>
      <c r="D42" s="24">
        <v>1279</v>
      </c>
      <c r="E42" s="4">
        <v>66</v>
      </c>
      <c r="F42" s="2">
        <f t="shared" si="1"/>
        <v>2135</v>
      </c>
      <c r="G42" s="23">
        <v>1046</v>
      </c>
      <c r="H42" s="24">
        <v>1089</v>
      </c>
      <c r="I42" s="4">
        <v>102</v>
      </c>
      <c r="J42" s="2">
        <f t="shared" si="2"/>
        <v>21</v>
      </c>
      <c r="K42" s="23">
        <v>4</v>
      </c>
      <c r="L42" s="27">
        <v>17</v>
      </c>
    </row>
    <row r="43" spans="1:12" ht="12" customHeight="1">
      <c r="A43" s="35">
        <v>32</v>
      </c>
      <c r="B43" s="2">
        <f t="shared" si="0"/>
        <v>2675</v>
      </c>
      <c r="C43" s="23">
        <v>1306</v>
      </c>
      <c r="D43" s="24">
        <v>1369</v>
      </c>
      <c r="E43" s="4">
        <v>67</v>
      </c>
      <c r="F43" s="2">
        <f t="shared" si="1"/>
        <v>2395</v>
      </c>
      <c r="G43" s="23">
        <v>1160</v>
      </c>
      <c r="H43" s="24">
        <v>1235</v>
      </c>
      <c r="I43" s="3">
        <v>103</v>
      </c>
      <c r="J43" s="2">
        <f t="shared" si="2"/>
        <v>5</v>
      </c>
      <c r="K43" s="23">
        <v>2</v>
      </c>
      <c r="L43" s="27">
        <v>3</v>
      </c>
    </row>
    <row r="44" spans="1:12" ht="12" customHeight="1">
      <c r="A44" s="35">
        <v>33</v>
      </c>
      <c r="B44" s="2">
        <f t="shared" si="0"/>
        <v>2846</v>
      </c>
      <c r="C44" s="23">
        <v>1420</v>
      </c>
      <c r="D44" s="24">
        <v>1426</v>
      </c>
      <c r="E44" s="4">
        <v>68</v>
      </c>
      <c r="F44" s="2">
        <f t="shared" si="1"/>
        <v>2451</v>
      </c>
      <c r="G44" s="23">
        <v>1155</v>
      </c>
      <c r="H44" s="24">
        <v>1296</v>
      </c>
      <c r="I44" s="6" t="s">
        <v>22</v>
      </c>
      <c r="J44" s="5">
        <f t="shared" si="2"/>
        <v>13</v>
      </c>
      <c r="K44" s="5">
        <v>2</v>
      </c>
      <c r="L44" s="7">
        <v>11</v>
      </c>
    </row>
    <row r="45" spans="1:12" ht="12" customHeight="1" thickBot="1">
      <c r="A45" s="36">
        <v>34</v>
      </c>
      <c r="B45" s="8">
        <f t="shared" si="0"/>
        <v>2700</v>
      </c>
      <c r="C45" s="25">
        <v>1382</v>
      </c>
      <c r="D45" s="26">
        <v>1318</v>
      </c>
      <c r="E45" s="9">
        <v>69</v>
      </c>
      <c r="F45" s="8">
        <f t="shared" si="1"/>
        <v>2339</v>
      </c>
      <c r="G45" s="25">
        <v>1079</v>
      </c>
      <c r="H45" s="26">
        <v>1260</v>
      </c>
      <c r="I45" s="10" t="s">
        <v>23</v>
      </c>
      <c r="J45" s="11">
        <f t="shared" si="2"/>
        <v>0</v>
      </c>
      <c r="K45" s="37">
        <v>0</v>
      </c>
      <c r="L45" s="38">
        <v>0</v>
      </c>
    </row>
    <row r="46" ht="12.75" thickTop="1"/>
  </sheetData>
  <sheetProtection/>
  <printOptions/>
  <pageMargins left="0.4724409448818898" right="0.4724409448818898" top="0.5905511811023623" bottom="0.3937007874015748" header="0.3937007874015748" footer="0.1968503937007874"/>
  <pageSetup horizontalDpi="600" verticalDpi="600" orientation="landscape" paperSize="9" scale="96" r:id="rId1"/>
  <headerFooter>
    <oddHeader>&amp;C年齢別人口報告書&amp;R東京都　　三鷹市</oddHeader>
  </headerFooter>
  <ignoredErrors>
    <ignoredError sqref="A5" numberStoredAsText="1"/>
    <ignoredError sqref="B5 K34:L34" numberStoredAsText="1" formulaRange="1"/>
    <ignoredError sqref="B6:B45 F5:F45" formulaRange="1"/>
    <ignoredError sqref="J34" formula="1"/>
    <ignoredError sqref="K34:L34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workbookViewId="0" topLeftCell="A1">
      <selection activeCell="D35" sqref="D35"/>
    </sheetView>
  </sheetViews>
  <sheetFormatPr defaultColWidth="5.7109375" defaultRowHeight="12"/>
  <cols>
    <col min="1" max="12" width="12.7109375" style="1" customWidth="1"/>
    <col min="13" max="16384" width="5.7109375" style="28" customWidth="1"/>
  </cols>
  <sheetData>
    <row r="1" ht="15" customHeight="1" thickBot="1">
      <c r="L1" s="22" t="s">
        <v>33</v>
      </c>
    </row>
    <row r="2" spans="1:12" ht="13.5" thickBot="1" thickTop="1">
      <c r="A2" s="29" t="s">
        <v>24</v>
      </c>
      <c r="B2" s="13" t="s">
        <v>0</v>
      </c>
      <c r="C2" s="13" t="s">
        <v>1</v>
      </c>
      <c r="D2" s="14" t="s">
        <v>2</v>
      </c>
      <c r="E2" s="15" t="s">
        <v>24</v>
      </c>
      <c r="F2" s="13" t="s">
        <v>0</v>
      </c>
      <c r="G2" s="13" t="s">
        <v>1</v>
      </c>
      <c r="H2" s="14" t="s">
        <v>2</v>
      </c>
      <c r="I2" s="15" t="s">
        <v>24</v>
      </c>
      <c r="J2" s="13" t="s">
        <v>0</v>
      </c>
      <c r="K2" s="13" t="s">
        <v>1</v>
      </c>
      <c r="L2" s="16" t="s">
        <v>2</v>
      </c>
    </row>
    <row r="3" spans="1:12" ht="12" customHeight="1" thickTop="1">
      <c r="A3" s="30" t="s">
        <v>25</v>
      </c>
      <c r="B3" s="18">
        <f>SUM(C3:D3)</f>
        <v>185323</v>
      </c>
      <c r="C3" s="18">
        <f>C4+C10+C16+C22+C28+C34+C40+G4+G10+G16+G22+G28+G34+G40+K4+K10+K16+K22+K28+K34+K44</f>
        <v>90757</v>
      </c>
      <c r="D3" s="18">
        <f>D4+D10+D16+D22+D28+D34+D40+H4+H10+H16+H22+H28+H34+H40+L4+L10+L16+L22+L28+L34+L44</f>
        <v>94566</v>
      </c>
      <c r="E3" s="17"/>
      <c r="F3" s="31"/>
      <c r="G3" s="31"/>
      <c r="H3" s="32"/>
      <c r="I3" s="17"/>
      <c r="J3" s="31"/>
      <c r="K3" s="31"/>
      <c r="L3" s="33"/>
    </row>
    <row r="4" spans="1:12" ht="12" customHeight="1">
      <c r="A4" s="34" t="s">
        <v>3</v>
      </c>
      <c r="B4" s="5">
        <f aca="true" t="shared" si="0" ref="B4:B45">SUM(C4:D4)</f>
        <v>8071</v>
      </c>
      <c r="C4" s="5">
        <f>SUM(C5:C9)</f>
        <v>4131</v>
      </c>
      <c r="D4" s="5">
        <f>SUM(D5:D9)</f>
        <v>3940</v>
      </c>
      <c r="E4" s="6" t="s">
        <v>10</v>
      </c>
      <c r="F4" s="5">
        <f aca="true" t="shared" si="1" ref="F4:F45">SUM(G4:H4)</f>
        <v>14506</v>
      </c>
      <c r="G4" s="5">
        <f>SUM(G5:G9)</f>
        <v>7284</v>
      </c>
      <c r="H4" s="19">
        <f>SUM(H5:H9)</f>
        <v>7222</v>
      </c>
      <c r="I4" s="6" t="s">
        <v>17</v>
      </c>
      <c r="J4" s="5">
        <f aca="true" t="shared" si="2" ref="J4:J45">SUM(K4:L4)</f>
        <v>8449</v>
      </c>
      <c r="K4" s="5">
        <f>SUM(K5:K9)</f>
        <v>3927</v>
      </c>
      <c r="L4" s="7">
        <f>SUM(L5:L9)</f>
        <v>4522</v>
      </c>
    </row>
    <row r="5" spans="1:12" ht="12" customHeight="1">
      <c r="A5" s="35" t="s">
        <v>27</v>
      </c>
      <c r="B5" s="2">
        <f t="shared" si="0"/>
        <v>1577</v>
      </c>
      <c r="C5" s="23">
        <v>823</v>
      </c>
      <c r="D5" s="24">
        <v>754</v>
      </c>
      <c r="E5" s="4">
        <v>35</v>
      </c>
      <c r="F5" s="2">
        <f t="shared" si="1"/>
        <v>2730</v>
      </c>
      <c r="G5" s="23">
        <v>1393</v>
      </c>
      <c r="H5" s="24">
        <v>1337</v>
      </c>
      <c r="I5" s="4">
        <v>70</v>
      </c>
      <c r="J5" s="2">
        <f t="shared" si="2"/>
        <v>1425</v>
      </c>
      <c r="K5" s="23">
        <v>688</v>
      </c>
      <c r="L5" s="27">
        <v>737</v>
      </c>
    </row>
    <row r="6" spans="1:12" ht="12" customHeight="1">
      <c r="A6" s="35">
        <v>1</v>
      </c>
      <c r="B6" s="2">
        <f t="shared" si="0"/>
        <v>1648</v>
      </c>
      <c r="C6" s="23">
        <v>832</v>
      </c>
      <c r="D6" s="24">
        <v>816</v>
      </c>
      <c r="E6" s="4">
        <v>36</v>
      </c>
      <c r="F6" s="2">
        <f t="shared" si="1"/>
        <v>2912</v>
      </c>
      <c r="G6" s="23">
        <v>1463</v>
      </c>
      <c r="H6" s="24">
        <v>1449</v>
      </c>
      <c r="I6" s="4">
        <v>71</v>
      </c>
      <c r="J6" s="2">
        <f t="shared" si="2"/>
        <v>1573</v>
      </c>
      <c r="K6" s="23">
        <v>746</v>
      </c>
      <c r="L6" s="27">
        <v>827</v>
      </c>
    </row>
    <row r="7" spans="1:12" ht="12" customHeight="1">
      <c r="A7" s="35">
        <v>2</v>
      </c>
      <c r="B7" s="2">
        <f t="shared" si="0"/>
        <v>1658</v>
      </c>
      <c r="C7" s="23">
        <v>851</v>
      </c>
      <c r="D7" s="24">
        <v>807</v>
      </c>
      <c r="E7" s="4">
        <v>37</v>
      </c>
      <c r="F7" s="2">
        <f t="shared" si="1"/>
        <v>2967</v>
      </c>
      <c r="G7" s="23">
        <v>1481</v>
      </c>
      <c r="H7" s="24">
        <v>1486</v>
      </c>
      <c r="I7" s="4">
        <v>72</v>
      </c>
      <c r="J7" s="2">
        <f t="shared" si="2"/>
        <v>1882</v>
      </c>
      <c r="K7" s="23">
        <v>880</v>
      </c>
      <c r="L7" s="27">
        <v>1002</v>
      </c>
    </row>
    <row r="8" spans="1:12" ht="12" customHeight="1">
      <c r="A8" s="35">
        <v>3</v>
      </c>
      <c r="B8" s="2">
        <f t="shared" si="0"/>
        <v>1609</v>
      </c>
      <c r="C8" s="23">
        <v>823</v>
      </c>
      <c r="D8" s="24">
        <v>786</v>
      </c>
      <c r="E8" s="4">
        <v>38</v>
      </c>
      <c r="F8" s="2">
        <f t="shared" si="1"/>
        <v>2914</v>
      </c>
      <c r="G8" s="23">
        <v>1442</v>
      </c>
      <c r="H8" s="24">
        <v>1472</v>
      </c>
      <c r="I8" s="4">
        <v>73</v>
      </c>
      <c r="J8" s="2">
        <f t="shared" si="2"/>
        <v>1770</v>
      </c>
      <c r="K8" s="23">
        <v>792</v>
      </c>
      <c r="L8" s="27">
        <v>978</v>
      </c>
    </row>
    <row r="9" spans="1:12" ht="12" customHeight="1">
      <c r="A9" s="35">
        <v>4</v>
      </c>
      <c r="B9" s="2">
        <f t="shared" si="0"/>
        <v>1579</v>
      </c>
      <c r="C9" s="23">
        <v>802</v>
      </c>
      <c r="D9" s="24">
        <v>777</v>
      </c>
      <c r="E9" s="4">
        <v>39</v>
      </c>
      <c r="F9" s="2">
        <f t="shared" si="1"/>
        <v>2983</v>
      </c>
      <c r="G9" s="23">
        <v>1505</v>
      </c>
      <c r="H9" s="24">
        <v>1478</v>
      </c>
      <c r="I9" s="4">
        <v>74</v>
      </c>
      <c r="J9" s="2">
        <f t="shared" si="2"/>
        <v>1799</v>
      </c>
      <c r="K9" s="23">
        <v>821</v>
      </c>
      <c r="L9" s="27">
        <v>978</v>
      </c>
    </row>
    <row r="10" spans="1:12" ht="12" customHeight="1">
      <c r="A10" s="34" t="s">
        <v>4</v>
      </c>
      <c r="B10" s="5">
        <f t="shared" si="0"/>
        <v>7866</v>
      </c>
      <c r="C10" s="5">
        <f>SUM(C11:C15)</f>
        <v>4103</v>
      </c>
      <c r="D10" s="19">
        <f>SUM(D11:D15)</f>
        <v>3763</v>
      </c>
      <c r="E10" s="6" t="s">
        <v>11</v>
      </c>
      <c r="F10" s="5">
        <f t="shared" si="1"/>
        <v>15794</v>
      </c>
      <c r="G10" s="5">
        <f>SUM(G11:G15)</f>
        <v>8011</v>
      </c>
      <c r="H10" s="19">
        <f>SUM(H11:H15)</f>
        <v>7783</v>
      </c>
      <c r="I10" s="6" t="s">
        <v>18</v>
      </c>
      <c r="J10" s="5">
        <f t="shared" si="2"/>
        <v>7465</v>
      </c>
      <c r="K10" s="5">
        <f>SUM(K11:K15)</f>
        <v>3174</v>
      </c>
      <c r="L10" s="7">
        <f>SUM(L11:L15)</f>
        <v>4291</v>
      </c>
    </row>
    <row r="11" spans="1:12" ht="12" customHeight="1">
      <c r="A11" s="35">
        <v>5</v>
      </c>
      <c r="B11" s="2">
        <f t="shared" si="0"/>
        <v>1656</v>
      </c>
      <c r="C11" s="23">
        <v>880</v>
      </c>
      <c r="D11" s="24">
        <v>776</v>
      </c>
      <c r="E11" s="4">
        <v>40</v>
      </c>
      <c r="F11" s="2">
        <f t="shared" si="1"/>
        <v>2996</v>
      </c>
      <c r="G11" s="23">
        <v>1502</v>
      </c>
      <c r="H11" s="24">
        <v>1494</v>
      </c>
      <c r="I11" s="4">
        <v>75</v>
      </c>
      <c r="J11" s="2">
        <f t="shared" si="2"/>
        <v>1761</v>
      </c>
      <c r="K11" s="23">
        <v>775</v>
      </c>
      <c r="L11" s="27">
        <v>986</v>
      </c>
    </row>
    <row r="12" spans="1:12" ht="12" customHeight="1">
      <c r="A12" s="35">
        <v>6</v>
      </c>
      <c r="B12" s="2">
        <f t="shared" si="0"/>
        <v>1611</v>
      </c>
      <c r="C12" s="23">
        <v>793</v>
      </c>
      <c r="D12" s="24">
        <v>818</v>
      </c>
      <c r="E12" s="4">
        <v>41</v>
      </c>
      <c r="F12" s="2">
        <f t="shared" si="1"/>
        <v>3001</v>
      </c>
      <c r="G12" s="23">
        <v>1550</v>
      </c>
      <c r="H12" s="24">
        <v>1451</v>
      </c>
      <c r="I12" s="4">
        <v>76</v>
      </c>
      <c r="J12" s="2">
        <f t="shared" si="2"/>
        <v>1544</v>
      </c>
      <c r="K12" s="23">
        <v>677</v>
      </c>
      <c r="L12" s="27">
        <v>867</v>
      </c>
    </row>
    <row r="13" spans="1:12" ht="12" customHeight="1">
      <c r="A13" s="35">
        <v>7</v>
      </c>
      <c r="B13" s="2">
        <f t="shared" si="0"/>
        <v>1577</v>
      </c>
      <c r="C13" s="23">
        <v>841</v>
      </c>
      <c r="D13" s="24">
        <v>736</v>
      </c>
      <c r="E13" s="4">
        <v>42</v>
      </c>
      <c r="F13" s="2">
        <f t="shared" si="1"/>
        <v>3210</v>
      </c>
      <c r="G13" s="23">
        <v>1610</v>
      </c>
      <c r="H13" s="24">
        <v>1600</v>
      </c>
      <c r="I13" s="4">
        <v>77</v>
      </c>
      <c r="J13" s="2">
        <f t="shared" si="2"/>
        <v>1335</v>
      </c>
      <c r="K13" s="23">
        <v>521</v>
      </c>
      <c r="L13" s="27">
        <v>814</v>
      </c>
    </row>
    <row r="14" spans="1:12" ht="12" customHeight="1">
      <c r="A14" s="35">
        <v>8</v>
      </c>
      <c r="B14" s="2">
        <f t="shared" si="0"/>
        <v>1531</v>
      </c>
      <c r="C14" s="23">
        <v>803</v>
      </c>
      <c r="D14" s="24">
        <v>728</v>
      </c>
      <c r="E14" s="4">
        <v>43</v>
      </c>
      <c r="F14" s="2">
        <f t="shared" si="1"/>
        <v>3300</v>
      </c>
      <c r="G14" s="23">
        <v>1694</v>
      </c>
      <c r="H14" s="24">
        <v>1606</v>
      </c>
      <c r="I14" s="4">
        <v>78</v>
      </c>
      <c r="J14" s="2">
        <f t="shared" si="2"/>
        <v>1462</v>
      </c>
      <c r="K14" s="23">
        <v>635</v>
      </c>
      <c r="L14" s="27">
        <v>827</v>
      </c>
    </row>
    <row r="15" spans="1:12" ht="12" customHeight="1">
      <c r="A15" s="35">
        <v>9</v>
      </c>
      <c r="B15" s="2">
        <f t="shared" si="0"/>
        <v>1491</v>
      </c>
      <c r="C15" s="23">
        <v>786</v>
      </c>
      <c r="D15" s="24">
        <v>705</v>
      </c>
      <c r="E15" s="4">
        <v>44</v>
      </c>
      <c r="F15" s="2">
        <f t="shared" si="1"/>
        <v>3287</v>
      </c>
      <c r="G15" s="23">
        <v>1655</v>
      </c>
      <c r="H15" s="24">
        <v>1632</v>
      </c>
      <c r="I15" s="4">
        <v>79</v>
      </c>
      <c r="J15" s="2">
        <f t="shared" si="2"/>
        <v>1363</v>
      </c>
      <c r="K15" s="23">
        <v>566</v>
      </c>
      <c r="L15" s="27">
        <v>797</v>
      </c>
    </row>
    <row r="16" spans="1:12" ht="12" customHeight="1">
      <c r="A16" s="34" t="s">
        <v>5</v>
      </c>
      <c r="B16" s="5">
        <f t="shared" si="0"/>
        <v>7378</v>
      </c>
      <c r="C16" s="5">
        <f>SUM(C17:C21)</f>
        <v>3789</v>
      </c>
      <c r="D16" s="19">
        <f>SUM(D17:D21)</f>
        <v>3589</v>
      </c>
      <c r="E16" s="6" t="s">
        <v>12</v>
      </c>
      <c r="F16" s="5">
        <f t="shared" si="1"/>
        <v>15618</v>
      </c>
      <c r="G16" s="5">
        <f>SUM(G17:G21)</f>
        <v>7821</v>
      </c>
      <c r="H16" s="19">
        <f>SUM(H17:H21)</f>
        <v>7797</v>
      </c>
      <c r="I16" s="6" t="s">
        <v>19</v>
      </c>
      <c r="J16" s="5">
        <f t="shared" si="2"/>
        <v>6109</v>
      </c>
      <c r="K16" s="5">
        <f>SUM(K17:K21)</f>
        <v>2426</v>
      </c>
      <c r="L16" s="7">
        <f>SUM(L17:L21)</f>
        <v>3683</v>
      </c>
    </row>
    <row r="17" spans="1:12" ht="12" customHeight="1">
      <c r="A17" s="35">
        <v>10</v>
      </c>
      <c r="B17" s="2">
        <f t="shared" si="0"/>
        <v>1508</v>
      </c>
      <c r="C17" s="23">
        <v>759</v>
      </c>
      <c r="D17" s="24">
        <v>749</v>
      </c>
      <c r="E17" s="3">
        <v>45</v>
      </c>
      <c r="F17" s="2">
        <f t="shared" si="1"/>
        <v>3234</v>
      </c>
      <c r="G17" s="23">
        <v>1593</v>
      </c>
      <c r="H17" s="24">
        <v>1641</v>
      </c>
      <c r="I17" s="4">
        <v>80</v>
      </c>
      <c r="J17" s="2">
        <f t="shared" si="2"/>
        <v>1447</v>
      </c>
      <c r="K17" s="23">
        <v>572</v>
      </c>
      <c r="L17" s="27">
        <v>875</v>
      </c>
    </row>
    <row r="18" spans="1:12" ht="12" customHeight="1">
      <c r="A18" s="35">
        <v>11</v>
      </c>
      <c r="B18" s="2">
        <f t="shared" si="0"/>
        <v>1433</v>
      </c>
      <c r="C18" s="23">
        <v>756</v>
      </c>
      <c r="D18" s="24">
        <v>677</v>
      </c>
      <c r="E18" s="4">
        <v>46</v>
      </c>
      <c r="F18" s="2">
        <f t="shared" si="1"/>
        <v>3168</v>
      </c>
      <c r="G18" s="23">
        <v>1568</v>
      </c>
      <c r="H18" s="24">
        <v>1600</v>
      </c>
      <c r="I18" s="4">
        <v>81</v>
      </c>
      <c r="J18" s="2">
        <f t="shared" si="2"/>
        <v>1282</v>
      </c>
      <c r="K18" s="23">
        <v>525</v>
      </c>
      <c r="L18" s="27">
        <v>757</v>
      </c>
    </row>
    <row r="19" spans="1:12" ht="12" customHeight="1">
      <c r="A19" s="35">
        <v>12</v>
      </c>
      <c r="B19" s="2">
        <f t="shared" si="0"/>
        <v>1480</v>
      </c>
      <c r="C19" s="23">
        <v>761</v>
      </c>
      <c r="D19" s="24">
        <v>719</v>
      </c>
      <c r="E19" s="4">
        <v>47</v>
      </c>
      <c r="F19" s="2">
        <f t="shared" si="1"/>
        <v>3209</v>
      </c>
      <c r="G19" s="23">
        <v>1645</v>
      </c>
      <c r="H19" s="24">
        <v>1564</v>
      </c>
      <c r="I19" s="4">
        <v>82</v>
      </c>
      <c r="J19" s="2">
        <f t="shared" si="2"/>
        <v>1167</v>
      </c>
      <c r="K19" s="23">
        <v>468</v>
      </c>
      <c r="L19" s="27">
        <v>699</v>
      </c>
    </row>
    <row r="20" spans="1:12" ht="12" customHeight="1">
      <c r="A20" s="35">
        <v>13</v>
      </c>
      <c r="B20" s="2">
        <f t="shared" si="0"/>
        <v>1421</v>
      </c>
      <c r="C20" s="23">
        <v>716</v>
      </c>
      <c r="D20" s="24">
        <v>705</v>
      </c>
      <c r="E20" s="4">
        <v>48</v>
      </c>
      <c r="F20" s="2">
        <f t="shared" si="1"/>
        <v>3033</v>
      </c>
      <c r="G20" s="23">
        <v>1518</v>
      </c>
      <c r="H20" s="24">
        <v>1515</v>
      </c>
      <c r="I20" s="4">
        <v>83</v>
      </c>
      <c r="J20" s="2">
        <f t="shared" si="2"/>
        <v>1080</v>
      </c>
      <c r="K20" s="23">
        <v>434</v>
      </c>
      <c r="L20" s="27">
        <v>646</v>
      </c>
    </row>
    <row r="21" spans="1:12" ht="12" customHeight="1">
      <c r="A21" s="35">
        <v>14</v>
      </c>
      <c r="B21" s="2">
        <f t="shared" si="0"/>
        <v>1536</v>
      </c>
      <c r="C21" s="23">
        <v>797</v>
      </c>
      <c r="D21" s="24">
        <v>739</v>
      </c>
      <c r="E21" s="4">
        <v>49</v>
      </c>
      <c r="F21" s="2">
        <f t="shared" si="1"/>
        <v>2974</v>
      </c>
      <c r="G21" s="23">
        <v>1497</v>
      </c>
      <c r="H21" s="24">
        <v>1477</v>
      </c>
      <c r="I21" s="4">
        <v>84</v>
      </c>
      <c r="J21" s="2">
        <f t="shared" si="2"/>
        <v>1133</v>
      </c>
      <c r="K21" s="23">
        <v>427</v>
      </c>
      <c r="L21" s="27">
        <v>706</v>
      </c>
    </row>
    <row r="22" spans="1:12" ht="12" customHeight="1">
      <c r="A22" s="34" t="s">
        <v>6</v>
      </c>
      <c r="B22" s="5">
        <f t="shared" si="0"/>
        <v>8117</v>
      </c>
      <c r="C22" s="5">
        <f>SUM(C23:C27)</f>
        <v>4104</v>
      </c>
      <c r="D22" s="5">
        <f>SUM(D23:D27)</f>
        <v>4013</v>
      </c>
      <c r="E22" s="6" t="s">
        <v>13</v>
      </c>
      <c r="F22" s="5">
        <f t="shared" si="1"/>
        <v>13058</v>
      </c>
      <c r="G22" s="5">
        <f>SUM(G23:G27)</f>
        <v>6730</v>
      </c>
      <c r="H22" s="5">
        <f>SUM(H23:H27)</f>
        <v>6328</v>
      </c>
      <c r="I22" s="6" t="s">
        <v>20</v>
      </c>
      <c r="J22" s="5">
        <f t="shared" si="2"/>
        <v>3987</v>
      </c>
      <c r="K22" s="5">
        <f>SUM(K23:K27)</f>
        <v>1450</v>
      </c>
      <c r="L22" s="7">
        <f>SUM(L23:L27)</f>
        <v>2537</v>
      </c>
    </row>
    <row r="23" spans="1:12" ht="12" customHeight="1">
      <c r="A23" s="35">
        <v>15</v>
      </c>
      <c r="B23" s="2">
        <f t="shared" si="0"/>
        <v>1499</v>
      </c>
      <c r="C23" s="23">
        <v>748</v>
      </c>
      <c r="D23" s="24">
        <v>751</v>
      </c>
      <c r="E23" s="4">
        <v>50</v>
      </c>
      <c r="F23" s="2">
        <f t="shared" si="1"/>
        <v>2464</v>
      </c>
      <c r="G23" s="23">
        <v>1256</v>
      </c>
      <c r="H23" s="24">
        <v>1208</v>
      </c>
      <c r="I23" s="4">
        <v>85</v>
      </c>
      <c r="J23" s="2">
        <f t="shared" si="2"/>
        <v>1036</v>
      </c>
      <c r="K23" s="23">
        <v>377</v>
      </c>
      <c r="L23" s="27">
        <v>659</v>
      </c>
    </row>
    <row r="24" spans="1:12" ht="12" customHeight="1">
      <c r="A24" s="35">
        <v>16</v>
      </c>
      <c r="B24" s="2">
        <f t="shared" si="0"/>
        <v>1509</v>
      </c>
      <c r="C24" s="23">
        <v>773</v>
      </c>
      <c r="D24" s="24">
        <v>736</v>
      </c>
      <c r="E24" s="4">
        <v>51</v>
      </c>
      <c r="F24" s="2">
        <f t="shared" si="1"/>
        <v>2948</v>
      </c>
      <c r="G24" s="23">
        <v>1527</v>
      </c>
      <c r="H24" s="24">
        <v>1421</v>
      </c>
      <c r="I24" s="4">
        <v>86</v>
      </c>
      <c r="J24" s="2">
        <f t="shared" si="2"/>
        <v>867</v>
      </c>
      <c r="K24" s="23">
        <v>346</v>
      </c>
      <c r="L24" s="27">
        <v>521</v>
      </c>
    </row>
    <row r="25" spans="1:12" ht="12" customHeight="1">
      <c r="A25" s="35">
        <v>17</v>
      </c>
      <c r="B25" s="2">
        <f t="shared" si="0"/>
        <v>1535</v>
      </c>
      <c r="C25" s="23">
        <v>784</v>
      </c>
      <c r="D25" s="24">
        <v>751</v>
      </c>
      <c r="E25" s="4">
        <v>52</v>
      </c>
      <c r="F25" s="2">
        <f t="shared" si="1"/>
        <v>2706</v>
      </c>
      <c r="G25" s="23">
        <v>1438</v>
      </c>
      <c r="H25" s="24">
        <v>1268</v>
      </c>
      <c r="I25" s="4">
        <v>87</v>
      </c>
      <c r="J25" s="2">
        <f t="shared" si="2"/>
        <v>777</v>
      </c>
      <c r="K25" s="23">
        <v>278</v>
      </c>
      <c r="L25" s="27">
        <v>499</v>
      </c>
    </row>
    <row r="26" spans="1:12" ht="12" customHeight="1">
      <c r="A26" s="35">
        <v>18</v>
      </c>
      <c r="B26" s="2">
        <f t="shared" si="0"/>
        <v>1745</v>
      </c>
      <c r="C26" s="23">
        <v>872</v>
      </c>
      <c r="D26" s="24">
        <v>873</v>
      </c>
      <c r="E26" s="4">
        <v>53</v>
      </c>
      <c r="F26" s="2">
        <f t="shared" si="1"/>
        <v>2517</v>
      </c>
      <c r="G26" s="23">
        <v>1279</v>
      </c>
      <c r="H26" s="24">
        <v>1238</v>
      </c>
      <c r="I26" s="4">
        <v>88</v>
      </c>
      <c r="J26" s="2">
        <f t="shared" si="2"/>
        <v>708</v>
      </c>
      <c r="K26" s="23">
        <v>241</v>
      </c>
      <c r="L26" s="27">
        <v>467</v>
      </c>
    </row>
    <row r="27" spans="1:12" ht="12" customHeight="1">
      <c r="A27" s="35">
        <v>19</v>
      </c>
      <c r="B27" s="2">
        <f t="shared" si="0"/>
        <v>1829</v>
      </c>
      <c r="C27" s="23">
        <v>927</v>
      </c>
      <c r="D27" s="24">
        <v>902</v>
      </c>
      <c r="E27" s="4">
        <v>54</v>
      </c>
      <c r="F27" s="2">
        <f t="shared" si="1"/>
        <v>2423</v>
      </c>
      <c r="G27" s="23">
        <v>1230</v>
      </c>
      <c r="H27" s="24">
        <v>1193</v>
      </c>
      <c r="I27" s="4">
        <v>89</v>
      </c>
      <c r="J27" s="2">
        <f t="shared" si="2"/>
        <v>599</v>
      </c>
      <c r="K27" s="23">
        <v>208</v>
      </c>
      <c r="L27" s="27">
        <v>391</v>
      </c>
    </row>
    <row r="28" spans="1:12" ht="12" customHeight="1">
      <c r="A28" s="34" t="s">
        <v>7</v>
      </c>
      <c r="B28" s="5">
        <f t="shared" si="0"/>
        <v>10888</v>
      </c>
      <c r="C28" s="5">
        <f>SUM(C29:C33)</f>
        <v>5383</v>
      </c>
      <c r="D28" s="5">
        <f>SUM(D29:D33)</f>
        <v>5505</v>
      </c>
      <c r="E28" s="6" t="s">
        <v>14</v>
      </c>
      <c r="F28" s="5">
        <f t="shared" si="1"/>
        <v>10388</v>
      </c>
      <c r="G28" s="5">
        <f>SUM(G29:G33)</f>
        <v>5279</v>
      </c>
      <c r="H28" s="5">
        <f>SUM(H29:H33)</f>
        <v>5109</v>
      </c>
      <c r="I28" s="6" t="s">
        <v>21</v>
      </c>
      <c r="J28" s="5">
        <f t="shared" si="2"/>
        <v>1763</v>
      </c>
      <c r="K28" s="5">
        <f>SUM(K29:K33)</f>
        <v>503</v>
      </c>
      <c r="L28" s="7">
        <f>SUM(L29:L33)</f>
        <v>1260</v>
      </c>
    </row>
    <row r="29" spans="1:12" ht="12" customHeight="1">
      <c r="A29" s="35">
        <v>20</v>
      </c>
      <c r="B29" s="2">
        <f t="shared" si="0"/>
        <v>1996</v>
      </c>
      <c r="C29" s="23">
        <v>975</v>
      </c>
      <c r="D29" s="24">
        <v>1021</v>
      </c>
      <c r="E29" s="4">
        <v>55</v>
      </c>
      <c r="F29" s="2">
        <f t="shared" si="1"/>
        <v>2221</v>
      </c>
      <c r="G29" s="23">
        <v>1151</v>
      </c>
      <c r="H29" s="24">
        <v>1070</v>
      </c>
      <c r="I29" s="4">
        <v>90</v>
      </c>
      <c r="J29" s="2">
        <f t="shared" si="2"/>
        <v>517</v>
      </c>
      <c r="K29" s="23">
        <v>170</v>
      </c>
      <c r="L29" s="27">
        <v>347</v>
      </c>
    </row>
    <row r="30" spans="1:12" ht="12" customHeight="1">
      <c r="A30" s="35">
        <v>21</v>
      </c>
      <c r="B30" s="2">
        <f t="shared" si="0"/>
        <v>2086</v>
      </c>
      <c r="C30" s="23">
        <v>995</v>
      </c>
      <c r="D30" s="24">
        <v>1091</v>
      </c>
      <c r="E30" s="4">
        <v>56</v>
      </c>
      <c r="F30" s="2">
        <f t="shared" si="1"/>
        <v>2178</v>
      </c>
      <c r="G30" s="23">
        <v>1078</v>
      </c>
      <c r="H30" s="24">
        <v>1100</v>
      </c>
      <c r="I30" s="4">
        <v>91</v>
      </c>
      <c r="J30" s="2">
        <f t="shared" si="2"/>
        <v>438</v>
      </c>
      <c r="K30" s="23">
        <v>129</v>
      </c>
      <c r="L30" s="27">
        <v>309</v>
      </c>
    </row>
    <row r="31" spans="1:12" ht="12" customHeight="1">
      <c r="A31" s="35">
        <v>22</v>
      </c>
      <c r="B31" s="2">
        <f t="shared" si="0"/>
        <v>2209</v>
      </c>
      <c r="C31" s="23">
        <v>1102</v>
      </c>
      <c r="D31" s="24">
        <v>1107</v>
      </c>
      <c r="E31" s="4">
        <v>57</v>
      </c>
      <c r="F31" s="2">
        <f t="shared" si="1"/>
        <v>2169</v>
      </c>
      <c r="G31" s="23">
        <v>1123</v>
      </c>
      <c r="H31" s="24">
        <v>1046</v>
      </c>
      <c r="I31" s="4">
        <v>92</v>
      </c>
      <c r="J31" s="2">
        <f t="shared" si="2"/>
        <v>345</v>
      </c>
      <c r="K31" s="23">
        <v>91</v>
      </c>
      <c r="L31" s="27">
        <v>254</v>
      </c>
    </row>
    <row r="32" spans="1:12" ht="12" customHeight="1">
      <c r="A32" s="35">
        <v>23</v>
      </c>
      <c r="B32" s="2">
        <f t="shared" si="0"/>
        <v>2263</v>
      </c>
      <c r="C32" s="23">
        <v>1157</v>
      </c>
      <c r="D32" s="24">
        <v>1106</v>
      </c>
      <c r="E32" s="4">
        <v>58</v>
      </c>
      <c r="F32" s="2">
        <f t="shared" si="1"/>
        <v>1943</v>
      </c>
      <c r="G32" s="23">
        <v>979</v>
      </c>
      <c r="H32" s="24">
        <v>964</v>
      </c>
      <c r="I32" s="4">
        <v>93</v>
      </c>
      <c r="J32" s="2">
        <f t="shared" si="2"/>
        <v>258</v>
      </c>
      <c r="K32" s="23">
        <v>65</v>
      </c>
      <c r="L32" s="27">
        <v>193</v>
      </c>
    </row>
    <row r="33" spans="1:12" ht="12" customHeight="1">
      <c r="A33" s="35">
        <v>24</v>
      </c>
      <c r="B33" s="2">
        <f t="shared" si="0"/>
        <v>2334</v>
      </c>
      <c r="C33" s="23">
        <v>1154</v>
      </c>
      <c r="D33" s="24">
        <v>1180</v>
      </c>
      <c r="E33" s="4">
        <v>59</v>
      </c>
      <c r="F33" s="2">
        <f t="shared" si="1"/>
        <v>1877</v>
      </c>
      <c r="G33" s="23">
        <v>948</v>
      </c>
      <c r="H33" s="24">
        <v>929</v>
      </c>
      <c r="I33" s="4">
        <v>94</v>
      </c>
      <c r="J33" s="2">
        <f t="shared" si="2"/>
        <v>205</v>
      </c>
      <c r="K33" s="23">
        <v>48</v>
      </c>
      <c r="L33" s="27">
        <v>157</v>
      </c>
    </row>
    <row r="34" spans="1:12" ht="12" customHeight="1">
      <c r="A34" s="34" t="s">
        <v>8</v>
      </c>
      <c r="B34" s="5">
        <f t="shared" si="0"/>
        <v>11574</v>
      </c>
      <c r="C34" s="5">
        <f>SUM(C35:C39)</f>
        <v>5846</v>
      </c>
      <c r="D34" s="5">
        <f>SUM(D35:D39)</f>
        <v>5728</v>
      </c>
      <c r="E34" s="6" t="s">
        <v>15</v>
      </c>
      <c r="F34" s="5">
        <f t="shared" si="1"/>
        <v>9131</v>
      </c>
      <c r="G34" s="5">
        <f>SUM(G35:G39)</f>
        <v>4589</v>
      </c>
      <c r="H34" s="5">
        <f>SUM(H35:H39)</f>
        <v>4542</v>
      </c>
      <c r="I34" s="6" t="s">
        <v>26</v>
      </c>
      <c r="J34" s="5">
        <f>SUM(J35:J43)</f>
        <v>543</v>
      </c>
      <c r="K34" s="5">
        <f>SUM(K35:K43)</f>
        <v>90</v>
      </c>
      <c r="L34" s="7">
        <f>SUM(L35:L43)</f>
        <v>453</v>
      </c>
    </row>
    <row r="35" spans="1:12" ht="12" customHeight="1">
      <c r="A35" s="35">
        <v>25</v>
      </c>
      <c r="B35" s="2">
        <f t="shared" si="0"/>
        <v>2273</v>
      </c>
      <c r="C35" s="23">
        <v>1121</v>
      </c>
      <c r="D35" s="24">
        <v>1152</v>
      </c>
      <c r="E35" s="4">
        <v>60</v>
      </c>
      <c r="F35" s="2">
        <f t="shared" si="1"/>
        <v>1825</v>
      </c>
      <c r="G35" s="23">
        <v>906</v>
      </c>
      <c r="H35" s="24">
        <v>919</v>
      </c>
      <c r="I35" s="4">
        <v>95</v>
      </c>
      <c r="J35" s="2">
        <f t="shared" si="2"/>
        <v>157</v>
      </c>
      <c r="K35" s="23">
        <v>31</v>
      </c>
      <c r="L35" s="27">
        <v>126</v>
      </c>
    </row>
    <row r="36" spans="1:12" ht="12" customHeight="1">
      <c r="A36" s="35">
        <v>26</v>
      </c>
      <c r="B36" s="2">
        <f t="shared" si="0"/>
        <v>2321</v>
      </c>
      <c r="C36" s="23">
        <v>1208</v>
      </c>
      <c r="D36" s="24">
        <v>1113</v>
      </c>
      <c r="E36" s="4">
        <v>61</v>
      </c>
      <c r="F36" s="2">
        <f t="shared" si="1"/>
        <v>1776</v>
      </c>
      <c r="G36" s="23">
        <v>885</v>
      </c>
      <c r="H36" s="24">
        <v>891</v>
      </c>
      <c r="I36" s="4">
        <v>96</v>
      </c>
      <c r="J36" s="2">
        <f t="shared" si="2"/>
        <v>121</v>
      </c>
      <c r="K36" s="23">
        <v>20</v>
      </c>
      <c r="L36" s="27">
        <v>101</v>
      </c>
    </row>
    <row r="37" spans="1:12" ht="12" customHeight="1">
      <c r="A37" s="35">
        <v>27</v>
      </c>
      <c r="B37" s="2">
        <f t="shared" si="0"/>
        <v>2306</v>
      </c>
      <c r="C37" s="23">
        <v>1160</v>
      </c>
      <c r="D37" s="24">
        <v>1146</v>
      </c>
      <c r="E37" s="4">
        <v>62</v>
      </c>
      <c r="F37" s="2">
        <f t="shared" si="1"/>
        <v>1836</v>
      </c>
      <c r="G37" s="23">
        <v>930</v>
      </c>
      <c r="H37" s="24">
        <v>906</v>
      </c>
      <c r="I37" s="4">
        <v>97</v>
      </c>
      <c r="J37" s="2">
        <f t="shared" si="2"/>
        <v>68</v>
      </c>
      <c r="K37" s="23">
        <v>12</v>
      </c>
      <c r="L37" s="27">
        <v>56</v>
      </c>
    </row>
    <row r="38" spans="1:12" ht="12" customHeight="1">
      <c r="A38" s="35">
        <v>28</v>
      </c>
      <c r="B38" s="2">
        <f t="shared" si="0"/>
        <v>2383</v>
      </c>
      <c r="C38" s="23">
        <v>1210</v>
      </c>
      <c r="D38" s="24">
        <v>1173</v>
      </c>
      <c r="E38" s="4">
        <v>63</v>
      </c>
      <c r="F38" s="2">
        <f t="shared" si="1"/>
        <v>1861</v>
      </c>
      <c r="G38" s="23">
        <v>925</v>
      </c>
      <c r="H38" s="24">
        <v>936</v>
      </c>
      <c r="I38" s="4">
        <v>98</v>
      </c>
      <c r="J38" s="2">
        <f t="shared" si="2"/>
        <v>64</v>
      </c>
      <c r="K38" s="23">
        <v>6</v>
      </c>
      <c r="L38" s="27">
        <v>58</v>
      </c>
    </row>
    <row r="39" spans="1:12" ht="12" customHeight="1">
      <c r="A39" s="35">
        <v>29</v>
      </c>
      <c r="B39" s="2">
        <f t="shared" si="0"/>
        <v>2291</v>
      </c>
      <c r="C39" s="23">
        <v>1147</v>
      </c>
      <c r="D39" s="24">
        <v>1144</v>
      </c>
      <c r="E39" s="4">
        <v>64</v>
      </c>
      <c r="F39" s="2">
        <f t="shared" si="1"/>
        <v>1833</v>
      </c>
      <c r="G39" s="23">
        <v>943</v>
      </c>
      <c r="H39" s="24">
        <v>890</v>
      </c>
      <c r="I39" s="4">
        <v>99</v>
      </c>
      <c r="J39" s="2">
        <f t="shared" si="2"/>
        <v>48</v>
      </c>
      <c r="K39" s="23">
        <v>7</v>
      </c>
      <c r="L39" s="27">
        <v>41</v>
      </c>
    </row>
    <row r="40" spans="1:12" ht="12" customHeight="1">
      <c r="A40" s="34" t="s">
        <v>9</v>
      </c>
      <c r="B40" s="5">
        <f t="shared" si="0"/>
        <v>13250</v>
      </c>
      <c r="C40" s="5">
        <f>SUM(C41:C45)</f>
        <v>6640</v>
      </c>
      <c r="D40" s="5">
        <f>SUM(D41:D45)</f>
        <v>6610</v>
      </c>
      <c r="E40" s="6" t="s">
        <v>16</v>
      </c>
      <c r="F40" s="5">
        <f t="shared" si="1"/>
        <v>11356</v>
      </c>
      <c r="G40" s="5">
        <f>SUM(G41:G45)</f>
        <v>5476</v>
      </c>
      <c r="H40" s="5">
        <f>SUM(H41:H45)</f>
        <v>5880</v>
      </c>
      <c r="I40" s="21">
        <v>100</v>
      </c>
      <c r="J40" s="20">
        <f t="shared" si="2"/>
        <v>32</v>
      </c>
      <c r="K40" s="23">
        <v>3</v>
      </c>
      <c r="L40" s="27">
        <v>29</v>
      </c>
    </row>
    <row r="41" spans="1:12" ht="12" customHeight="1">
      <c r="A41" s="35">
        <v>30</v>
      </c>
      <c r="B41" s="2">
        <f t="shared" si="0"/>
        <v>2440</v>
      </c>
      <c r="C41" s="23">
        <v>1246</v>
      </c>
      <c r="D41" s="24">
        <v>1194</v>
      </c>
      <c r="E41" s="4">
        <v>65</v>
      </c>
      <c r="F41" s="2">
        <f t="shared" si="1"/>
        <v>2046</v>
      </c>
      <c r="G41" s="23">
        <v>1046</v>
      </c>
      <c r="H41" s="24">
        <v>1000</v>
      </c>
      <c r="I41" s="4">
        <v>101</v>
      </c>
      <c r="J41" s="2">
        <f t="shared" si="2"/>
        <v>30</v>
      </c>
      <c r="K41" s="23">
        <v>4</v>
      </c>
      <c r="L41" s="27">
        <v>26</v>
      </c>
    </row>
    <row r="42" spans="1:12" ht="12" customHeight="1">
      <c r="A42" s="35">
        <v>31</v>
      </c>
      <c r="B42" s="2">
        <f t="shared" si="0"/>
        <v>2539</v>
      </c>
      <c r="C42" s="23">
        <v>1270</v>
      </c>
      <c r="D42" s="24">
        <v>1269</v>
      </c>
      <c r="E42" s="4">
        <v>66</v>
      </c>
      <c r="F42" s="2">
        <f t="shared" si="1"/>
        <v>2159</v>
      </c>
      <c r="G42" s="23">
        <v>1058</v>
      </c>
      <c r="H42" s="24">
        <v>1101</v>
      </c>
      <c r="I42" s="4">
        <v>102</v>
      </c>
      <c r="J42" s="2">
        <f t="shared" si="2"/>
        <v>16</v>
      </c>
      <c r="K42" s="23">
        <v>4</v>
      </c>
      <c r="L42" s="27">
        <v>12</v>
      </c>
    </row>
    <row r="43" spans="1:12" ht="12" customHeight="1">
      <c r="A43" s="35">
        <v>32</v>
      </c>
      <c r="B43" s="2">
        <f t="shared" si="0"/>
        <v>2679</v>
      </c>
      <c r="C43" s="23">
        <v>1323</v>
      </c>
      <c r="D43" s="24">
        <v>1356</v>
      </c>
      <c r="E43" s="4">
        <v>67</v>
      </c>
      <c r="F43" s="2">
        <f t="shared" si="1"/>
        <v>2407</v>
      </c>
      <c r="G43" s="23">
        <v>1153</v>
      </c>
      <c r="H43" s="24">
        <v>1254</v>
      </c>
      <c r="I43" s="3">
        <v>103</v>
      </c>
      <c r="J43" s="2">
        <f t="shared" si="2"/>
        <v>7</v>
      </c>
      <c r="K43" s="23">
        <v>3</v>
      </c>
      <c r="L43" s="27">
        <v>4</v>
      </c>
    </row>
    <row r="44" spans="1:12" ht="12" customHeight="1">
      <c r="A44" s="35">
        <v>33</v>
      </c>
      <c r="B44" s="2">
        <f t="shared" si="0"/>
        <v>2842</v>
      </c>
      <c r="C44" s="23">
        <v>1398</v>
      </c>
      <c r="D44" s="24">
        <v>1444</v>
      </c>
      <c r="E44" s="4">
        <v>68</v>
      </c>
      <c r="F44" s="2">
        <f t="shared" si="1"/>
        <v>2476</v>
      </c>
      <c r="G44" s="23">
        <v>1177</v>
      </c>
      <c r="H44" s="24">
        <v>1299</v>
      </c>
      <c r="I44" s="6" t="s">
        <v>22</v>
      </c>
      <c r="J44" s="5">
        <f t="shared" si="2"/>
        <v>12</v>
      </c>
      <c r="K44" s="5">
        <v>1</v>
      </c>
      <c r="L44" s="7">
        <v>11</v>
      </c>
    </row>
    <row r="45" spans="1:12" ht="12" customHeight="1" thickBot="1">
      <c r="A45" s="36">
        <v>34</v>
      </c>
      <c r="B45" s="8">
        <f t="shared" si="0"/>
        <v>2750</v>
      </c>
      <c r="C45" s="25">
        <v>1403</v>
      </c>
      <c r="D45" s="26">
        <v>1347</v>
      </c>
      <c r="E45" s="9">
        <v>69</v>
      </c>
      <c r="F45" s="8">
        <f t="shared" si="1"/>
        <v>2268</v>
      </c>
      <c r="G45" s="25">
        <v>1042</v>
      </c>
      <c r="H45" s="26">
        <v>1226</v>
      </c>
      <c r="I45" s="10" t="s">
        <v>23</v>
      </c>
      <c r="J45" s="11">
        <f t="shared" si="2"/>
        <v>0</v>
      </c>
      <c r="K45" s="11">
        <v>0</v>
      </c>
      <c r="L45" s="12">
        <v>0</v>
      </c>
    </row>
    <row r="46" ht="12.75" thickTop="1"/>
  </sheetData>
  <sheetProtection/>
  <printOptions/>
  <pageMargins left="0.4724409448818898" right="0.4724409448818898" top="0.5905511811023623" bottom="0.3937007874015748" header="0.3937007874015748" footer="0.1968503937007874"/>
  <pageSetup horizontalDpi="600" verticalDpi="600" orientation="landscape" paperSize="9" scale="96" r:id="rId1"/>
  <headerFooter>
    <oddHeader>&amp;C年齢別人口報告書&amp;R東京都　　三鷹市</oddHeader>
  </headerFooter>
  <ignoredErrors>
    <ignoredError sqref="B5:B45 F5:F45" formulaRange="1"/>
    <ignoredError sqref="J34" formula="1"/>
    <ignoredError sqref="K34:L34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workbookViewId="0" topLeftCell="A1">
      <selection activeCell="F30" sqref="F30"/>
    </sheetView>
  </sheetViews>
  <sheetFormatPr defaultColWidth="5.7109375" defaultRowHeight="12"/>
  <cols>
    <col min="1" max="12" width="12.7109375" style="1" customWidth="1"/>
    <col min="13" max="16384" width="5.7109375" style="28" customWidth="1"/>
  </cols>
  <sheetData>
    <row r="1" ht="15" customHeight="1" thickBot="1">
      <c r="L1" s="22" t="s">
        <v>32</v>
      </c>
    </row>
    <row r="2" spans="1:12" ht="13.5" thickBot="1" thickTop="1">
      <c r="A2" s="29" t="s">
        <v>24</v>
      </c>
      <c r="B2" s="13" t="s">
        <v>0</v>
      </c>
      <c r="C2" s="13" t="s">
        <v>1</v>
      </c>
      <c r="D2" s="14" t="s">
        <v>2</v>
      </c>
      <c r="E2" s="15" t="s">
        <v>24</v>
      </c>
      <c r="F2" s="13" t="s">
        <v>0</v>
      </c>
      <c r="G2" s="13" t="s">
        <v>1</v>
      </c>
      <c r="H2" s="14" t="s">
        <v>2</v>
      </c>
      <c r="I2" s="15" t="s">
        <v>24</v>
      </c>
      <c r="J2" s="13" t="s">
        <v>0</v>
      </c>
      <c r="K2" s="13" t="s">
        <v>1</v>
      </c>
      <c r="L2" s="16" t="s">
        <v>2</v>
      </c>
    </row>
    <row r="3" spans="1:12" ht="12" customHeight="1" thickTop="1">
      <c r="A3" s="30" t="s">
        <v>25</v>
      </c>
      <c r="B3" s="18">
        <f>SUM(C3:D3)</f>
        <v>185155</v>
      </c>
      <c r="C3" s="18">
        <f>C4+C10+C16+C22+C28+C34+C40+G4+G10+G16+G22+G28+G34+G40+K4+K10+K16+K22+K28+K34+K44</f>
        <v>90674</v>
      </c>
      <c r="D3" s="18">
        <f>D4+D10+D16+D22+D28+D34+D40+H4+H10+H16+H22+H28+H34+H40+L4+L10+L16+L22+L28+L34+L44</f>
        <v>94481</v>
      </c>
      <c r="E3" s="17"/>
      <c r="F3" s="31"/>
      <c r="G3" s="31"/>
      <c r="H3" s="32"/>
      <c r="I3" s="17"/>
      <c r="J3" s="31"/>
      <c r="K3" s="31"/>
      <c r="L3" s="33"/>
    </row>
    <row r="4" spans="1:12" ht="12" customHeight="1">
      <c r="A4" s="34" t="s">
        <v>3</v>
      </c>
      <c r="B4" s="5">
        <f aca="true" t="shared" si="0" ref="B4:B45">SUM(C4:D4)</f>
        <v>8084</v>
      </c>
      <c r="C4" s="5">
        <f>SUM(C5:C9)</f>
        <v>4128</v>
      </c>
      <c r="D4" s="5">
        <f>SUM(D5:D9)</f>
        <v>3956</v>
      </c>
      <c r="E4" s="6" t="s">
        <v>10</v>
      </c>
      <c r="F4" s="5">
        <f aca="true" t="shared" si="1" ref="F4:F45">SUM(G4:H4)</f>
        <v>14515</v>
      </c>
      <c r="G4" s="5">
        <f>SUM(G5:G9)</f>
        <v>7286</v>
      </c>
      <c r="H4" s="19">
        <f>SUM(H5:H9)</f>
        <v>7229</v>
      </c>
      <c r="I4" s="6" t="s">
        <v>17</v>
      </c>
      <c r="J4" s="5">
        <f aca="true" t="shared" si="2" ref="J4:J45">SUM(K4:L4)</f>
        <v>8461</v>
      </c>
      <c r="K4" s="5">
        <f>SUM(K5:K9)</f>
        <v>3916</v>
      </c>
      <c r="L4" s="7">
        <f>SUM(L5:L9)</f>
        <v>4545</v>
      </c>
    </row>
    <row r="5" spans="1:12" ht="12" customHeight="1">
      <c r="A5" s="35" t="s">
        <v>27</v>
      </c>
      <c r="B5" s="2">
        <f t="shared" si="0"/>
        <v>1596</v>
      </c>
      <c r="C5" s="23">
        <v>820</v>
      </c>
      <c r="D5" s="24">
        <v>776</v>
      </c>
      <c r="E5" s="4">
        <v>35</v>
      </c>
      <c r="F5" s="2">
        <f t="shared" si="1"/>
        <v>2693</v>
      </c>
      <c r="G5" s="23">
        <v>1379</v>
      </c>
      <c r="H5" s="24">
        <v>1314</v>
      </c>
      <c r="I5" s="4">
        <v>70</v>
      </c>
      <c r="J5" s="2">
        <f t="shared" si="2"/>
        <v>1393</v>
      </c>
      <c r="K5" s="23">
        <v>662</v>
      </c>
      <c r="L5" s="27">
        <v>731</v>
      </c>
    </row>
    <row r="6" spans="1:12" ht="12" customHeight="1">
      <c r="A6" s="35">
        <v>1</v>
      </c>
      <c r="B6" s="2">
        <f t="shared" si="0"/>
        <v>1634</v>
      </c>
      <c r="C6" s="23">
        <v>826</v>
      </c>
      <c r="D6" s="24">
        <v>808</v>
      </c>
      <c r="E6" s="4">
        <v>36</v>
      </c>
      <c r="F6" s="2">
        <f t="shared" si="1"/>
        <v>2943</v>
      </c>
      <c r="G6" s="23">
        <v>1461</v>
      </c>
      <c r="H6" s="24">
        <v>1482</v>
      </c>
      <c r="I6" s="4">
        <v>71</v>
      </c>
      <c r="J6" s="2">
        <f t="shared" si="2"/>
        <v>1610</v>
      </c>
      <c r="K6" s="23">
        <v>770</v>
      </c>
      <c r="L6" s="27">
        <v>840</v>
      </c>
    </row>
    <row r="7" spans="1:12" ht="12" customHeight="1">
      <c r="A7" s="35">
        <v>2</v>
      </c>
      <c r="B7" s="2">
        <f t="shared" si="0"/>
        <v>1671</v>
      </c>
      <c r="C7" s="23">
        <v>862</v>
      </c>
      <c r="D7" s="24">
        <v>809</v>
      </c>
      <c r="E7" s="4">
        <v>37</v>
      </c>
      <c r="F7" s="2">
        <f t="shared" si="1"/>
        <v>2943</v>
      </c>
      <c r="G7" s="23">
        <v>1479</v>
      </c>
      <c r="H7" s="24">
        <v>1464</v>
      </c>
      <c r="I7" s="4">
        <v>72</v>
      </c>
      <c r="J7" s="2">
        <f t="shared" si="2"/>
        <v>1882</v>
      </c>
      <c r="K7" s="23">
        <v>874</v>
      </c>
      <c r="L7" s="27">
        <v>1008</v>
      </c>
    </row>
    <row r="8" spans="1:12" ht="12" customHeight="1">
      <c r="A8" s="35">
        <v>3</v>
      </c>
      <c r="B8" s="2">
        <f t="shared" si="0"/>
        <v>1584</v>
      </c>
      <c r="C8" s="23">
        <v>800</v>
      </c>
      <c r="D8" s="24">
        <v>784</v>
      </c>
      <c r="E8" s="4">
        <v>38</v>
      </c>
      <c r="F8" s="2">
        <f t="shared" si="1"/>
        <v>2967</v>
      </c>
      <c r="G8" s="23">
        <v>1477</v>
      </c>
      <c r="H8" s="24">
        <v>1490</v>
      </c>
      <c r="I8" s="4">
        <v>73</v>
      </c>
      <c r="J8" s="2">
        <f t="shared" si="2"/>
        <v>1751</v>
      </c>
      <c r="K8" s="23">
        <v>792</v>
      </c>
      <c r="L8" s="27">
        <v>959</v>
      </c>
    </row>
    <row r="9" spans="1:12" ht="12" customHeight="1">
      <c r="A9" s="35">
        <v>4</v>
      </c>
      <c r="B9" s="2">
        <f t="shared" si="0"/>
        <v>1599</v>
      </c>
      <c r="C9" s="23">
        <v>820</v>
      </c>
      <c r="D9" s="24">
        <v>779</v>
      </c>
      <c r="E9" s="4">
        <v>39</v>
      </c>
      <c r="F9" s="2">
        <f t="shared" si="1"/>
        <v>2969</v>
      </c>
      <c r="G9" s="23">
        <v>1490</v>
      </c>
      <c r="H9" s="24">
        <v>1479</v>
      </c>
      <c r="I9" s="4">
        <v>74</v>
      </c>
      <c r="J9" s="2">
        <f t="shared" si="2"/>
        <v>1825</v>
      </c>
      <c r="K9" s="23">
        <v>818</v>
      </c>
      <c r="L9" s="27">
        <v>1007</v>
      </c>
    </row>
    <row r="10" spans="1:12" ht="12" customHeight="1">
      <c r="A10" s="34" t="s">
        <v>4</v>
      </c>
      <c r="B10" s="5">
        <f t="shared" si="0"/>
        <v>7842</v>
      </c>
      <c r="C10" s="5">
        <f>SUM(C11:C15)</f>
        <v>4086</v>
      </c>
      <c r="D10" s="19">
        <f>SUM(D11:D15)</f>
        <v>3756</v>
      </c>
      <c r="E10" s="6" t="s">
        <v>11</v>
      </c>
      <c r="F10" s="5">
        <f t="shared" si="1"/>
        <v>15805</v>
      </c>
      <c r="G10" s="5">
        <f>SUM(G11:G15)</f>
        <v>8032</v>
      </c>
      <c r="H10" s="19">
        <f>SUM(H11:H15)</f>
        <v>7773</v>
      </c>
      <c r="I10" s="6" t="s">
        <v>18</v>
      </c>
      <c r="J10" s="5">
        <f t="shared" si="2"/>
        <v>7449</v>
      </c>
      <c r="K10" s="5">
        <f>SUM(K11:K15)</f>
        <v>3166</v>
      </c>
      <c r="L10" s="7">
        <f>SUM(L11:L15)</f>
        <v>4283</v>
      </c>
    </row>
    <row r="11" spans="1:12" ht="12" customHeight="1">
      <c r="A11" s="35">
        <v>5</v>
      </c>
      <c r="B11" s="2">
        <f t="shared" si="0"/>
        <v>1650</v>
      </c>
      <c r="C11" s="23">
        <v>879</v>
      </c>
      <c r="D11" s="24">
        <v>771</v>
      </c>
      <c r="E11" s="4">
        <v>40</v>
      </c>
      <c r="F11" s="2">
        <f t="shared" si="1"/>
        <v>2990</v>
      </c>
      <c r="G11" s="23">
        <v>1510</v>
      </c>
      <c r="H11" s="24">
        <v>1480</v>
      </c>
      <c r="I11" s="4">
        <v>75</v>
      </c>
      <c r="J11" s="2">
        <f t="shared" si="2"/>
        <v>1736</v>
      </c>
      <c r="K11" s="23">
        <v>772</v>
      </c>
      <c r="L11" s="27">
        <v>964</v>
      </c>
    </row>
    <row r="12" spans="1:12" ht="12" customHeight="1">
      <c r="A12" s="35">
        <v>6</v>
      </c>
      <c r="B12" s="2">
        <f t="shared" si="0"/>
        <v>1605</v>
      </c>
      <c r="C12" s="23">
        <v>781</v>
      </c>
      <c r="D12" s="24">
        <v>824</v>
      </c>
      <c r="E12" s="4">
        <v>41</v>
      </c>
      <c r="F12" s="2">
        <f t="shared" si="1"/>
        <v>3035</v>
      </c>
      <c r="G12" s="23">
        <v>1564</v>
      </c>
      <c r="H12" s="24">
        <v>1471</v>
      </c>
      <c r="I12" s="4">
        <v>76</v>
      </c>
      <c r="J12" s="2">
        <f t="shared" si="2"/>
        <v>1524</v>
      </c>
      <c r="K12" s="23">
        <v>666</v>
      </c>
      <c r="L12" s="27">
        <v>858</v>
      </c>
    </row>
    <row r="13" spans="1:12" ht="12" customHeight="1">
      <c r="A13" s="35">
        <v>7</v>
      </c>
      <c r="B13" s="2">
        <f t="shared" si="0"/>
        <v>1573</v>
      </c>
      <c r="C13" s="23">
        <v>839</v>
      </c>
      <c r="D13" s="24">
        <v>734</v>
      </c>
      <c r="E13" s="4">
        <v>42</v>
      </c>
      <c r="F13" s="2">
        <f t="shared" si="1"/>
        <v>3185</v>
      </c>
      <c r="G13" s="23">
        <v>1589</v>
      </c>
      <c r="H13" s="24">
        <v>1596</v>
      </c>
      <c r="I13" s="4">
        <v>77</v>
      </c>
      <c r="J13" s="2">
        <f t="shared" si="2"/>
        <v>1328</v>
      </c>
      <c r="K13" s="23">
        <v>520</v>
      </c>
      <c r="L13" s="27">
        <v>808</v>
      </c>
    </row>
    <row r="14" spans="1:12" ht="12" customHeight="1">
      <c r="A14" s="35">
        <v>8</v>
      </c>
      <c r="B14" s="2">
        <f t="shared" si="0"/>
        <v>1528</v>
      </c>
      <c r="C14" s="23">
        <v>801</v>
      </c>
      <c r="D14" s="24">
        <v>727</v>
      </c>
      <c r="E14" s="4">
        <v>43</v>
      </c>
      <c r="F14" s="2">
        <f t="shared" si="1"/>
        <v>3301</v>
      </c>
      <c r="G14" s="23">
        <v>1703</v>
      </c>
      <c r="H14" s="24">
        <v>1598</v>
      </c>
      <c r="I14" s="4">
        <v>78</v>
      </c>
      <c r="J14" s="2">
        <f t="shared" si="2"/>
        <v>1468</v>
      </c>
      <c r="K14" s="23">
        <v>641</v>
      </c>
      <c r="L14" s="27">
        <v>827</v>
      </c>
    </row>
    <row r="15" spans="1:12" ht="12" customHeight="1">
      <c r="A15" s="35">
        <v>9</v>
      </c>
      <c r="B15" s="2">
        <f t="shared" si="0"/>
        <v>1486</v>
      </c>
      <c r="C15" s="23">
        <v>786</v>
      </c>
      <c r="D15" s="24">
        <v>700</v>
      </c>
      <c r="E15" s="4">
        <v>44</v>
      </c>
      <c r="F15" s="2">
        <f t="shared" si="1"/>
        <v>3294</v>
      </c>
      <c r="G15" s="23">
        <v>1666</v>
      </c>
      <c r="H15" s="24">
        <v>1628</v>
      </c>
      <c r="I15" s="4">
        <v>79</v>
      </c>
      <c r="J15" s="2">
        <f t="shared" si="2"/>
        <v>1393</v>
      </c>
      <c r="K15" s="23">
        <v>567</v>
      </c>
      <c r="L15" s="27">
        <v>826</v>
      </c>
    </row>
    <row r="16" spans="1:12" ht="12" customHeight="1">
      <c r="A16" s="34" t="s">
        <v>5</v>
      </c>
      <c r="B16" s="5">
        <f t="shared" si="0"/>
        <v>7388</v>
      </c>
      <c r="C16" s="5">
        <f>SUM(C17:C21)</f>
        <v>3793</v>
      </c>
      <c r="D16" s="19">
        <f>SUM(D17:D21)</f>
        <v>3595</v>
      </c>
      <c r="E16" s="6" t="s">
        <v>12</v>
      </c>
      <c r="F16" s="5">
        <f t="shared" si="1"/>
        <v>15524</v>
      </c>
      <c r="G16" s="5">
        <f>SUM(G17:G21)</f>
        <v>7768</v>
      </c>
      <c r="H16" s="19">
        <f>SUM(H17:H21)</f>
        <v>7756</v>
      </c>
      <c r="I16" s="6" t="s">
        <v>19</v>
      </c>
      <c r="J16" s="5">
        <f t="shared" si="2"/>
        <v>6083</v>
      </c>
      <c r="K16" s="5">
        <f>SUM(K17:K21)</f>
        <v>2425</v>
      </c>
      <c r="L16" s="7">
        <f>SUM(L17:L21)</f>
        <v>3658</v>
      </c>
    </row>
    <row r="17" spans="1:12" ht="12" customHeight="1">
      <c r="A17" s="35">
        <v>10</v>
      </c>
      <c r="B17" s="2">
        <f t="shared" si="0"/>
        <v>1525</v>
      </c>
      <c r="C17" s="23">
        <v>770</v>
      </c>
      <c r="D17" s="24">
        <v>755</v>
      </c>
      <c r="E17" s="3">
        <v>45</v>
      </c>
      <c r="F17" s="2">
        <f t="shared" si="1"/>
        <v>3231</v>
      </c>
      <c r="G17" s="23">
        <v>1568</v>
      </c>
      <c r="H17" s="24">
        <v>1663</v>
      </c>
      <c r="I17" s="4">
        <v>80</v>
      </c>
      <c r="J17" s="2">
        <f t="shared" si="2"/>
        <v>1439</v>
      </c>
      <c r="K17" s="23">
        <v>571</v>
      </c>
      <c r="L17" s="27">
        <v>868</v>
      </c>
    </row>
    <row r="18" spans="1:12" ht="12" customHeight="1">
      <c r="A18" s="35">
        <v>11</v>
      </c>
      <c r="B18" s="2">
        <f t="shared" si="0"/>
        <v>1415</v>
      </c>
      <c r="C18" s="23">
        <v>742</v>
      </c>
      <c r="D18" s="24">
        <v>673</v>
      </c>
      <c r="E18" s="4">
        <v>46</v>
      </c>
      <c r="F18" s="2">
        <f t="shared" si="1"/>
        <v>3163</v>
      </c>
      <c r="G18" s="23">
        <v>1580</v>
      </c>
      <c r="H18" s="24">
        <v>1583</v>
      </c>
      <c r="I18" s="4">
        <v>81</v>
      </c>
      <c r="J18" s="2">
        <f t="shared" si="2"/>
        <v>1266</v>
      </c>
      <c r="K18" s="23">
        <v>523</v>
      </c>
      <c r="L18" s="27">
        <v>743</v>
      </c>
    </row>
    <row r="19" spans="1:12" ht="12" customHeight="1">
      <c r="A19" s="35">
        <v>12</v>
      </c>
      <c r="B19" s="2">
        <f t="shared" si="0"/>
        <v>1485</v>
      </c>
      <c r="C19" s="23">
        <v>765</v>
      </c>
      <c r="D19" s="24">
        <v>720</v>
      </c>
      <c r="E19" s="4">
        <v>47</v>
      </c>
      <c r="F19" s="2">
        <f t="shared" si="1"/>
        <v>3207</v>
      </c>
      <c r="G19" s="23">
        <v>1654</v>
      </c>
      <c r="H19" s="24">
        <v>1553</v>
      </c>
      <c r="I19" s="4">
        <v>82</v>
      </c>
      <c r="J19" s="2">
        <f t="shared" si="2"/>
        <v>1152</v>
      </c>
      <c r="K19" s="23">
        <v>465</v>
      </c>
      <c r="L19" s="27">
        <v>687</v>
      </c>
    </row>
    <row r="20" spans="1:12" ht="12" customHeight="1">
      <c r="A20" s="35">
        <v>13</v>
      </c>
      <c r="B20" s="2">
        <f t="shared" si="0"/>
        <v>1438</v>
      </c>
      <c r="C20" s="23">
        <v>721</v>
      </c>
      <c r="D20" s="24">
        <v>717</v>
      </c>
      <c r="E20" s="4">
        <v>48</v>
      </c>
      <c r="F20" s="2">
        <f t="shared" si="1"/>
        <v>3004</v>
      </c>
      <c r="G20" s="23">
        <v>1491</v>
      </c>
      <c r="H20" s="24">
        <v>1513</v>
      </c>
      <c r="I20" s="4">
        <v>83</v>
      </c>
      <c r="J20" s="2">
        <f t="shared" si="2"/>
        <v>1099</v>
      </c>
      <c r="K20" s="23">
        <v>435</v>
      </c>
      <c r="L20" s="27">
        <v>664</v>
      </c>
    </row>
    <row r="21" spans="1:12" ht="12" customHeight="1">
      <c r="A21" s="35">
        <v>14</v>
      </c>
      <c r="B21" s="2">
        <f t="shared" si="0"/>
        <v>1525</v>
      </c>
      <c r="C21" s="23">
        <v>795</v>
      </c>
      <c r="D21" s="24">
        <v>730</v>
      </c>
      <c r="E21" s="4">
        <v>49</v>
      </c>
      <c r="F21" s="2">
        <f t="shared" si="1"/>
        <v>2919</v>
      </c>
      <c r="G21" s="23">
        <v>1475</v>
      </c>
      <c r="H21" s="24">
        <v>1444</v>
      </c>
      <c r="I21" s="4">
        <v>84</v>
      </c>
      <c r="J21" s="2">
        <f t="shared" si="2"/>
        <v>1127</v>
      </c>
      <c r="K21" s="23">
        <v>431</v>
      </c>
      <c r="L21" s="27">
        <v>696</v>
      </c>
    </row>
    <row r="22" spans="1:12" ht="12" customHeight="1">
      <c r="A22" s="34" t="s">
        <v>6</v>
      </c>
      <c r="B22" s="5">
        <f t="shared" si="0"/>
        <v>8129</v>
      </c>
      <c r="C22" s="5">
        <f>SUM(C23:C27)</f>
        <v>4124</v>
      </c>
      <c r="D22" s="5">
        <f>SUM(D23:D27)</f>
        <v>4005</v>
      </c>
      <c r="E22" s="6" t="s">
        <v>13</v>
      </c>
      <c r="F22" s="5">
        <f t="shared" si="1"/>
        <v>13089</v>
      </c>
      <c r="G22" s="5">
        <f>SUM(G23:G27)</f>
        <v>6746</v>
      </c>
      <c r="H22" s="5">
        <f>SUM(H23:H27)</f>
        <v>6343</v>
      </c>
      <c r="I22" s="6" t="s">
        <v>20</v>
      </c>
      <c r="J22" s="5">
        <f t="shared" si="2"/>
        <v>3964</v>
      </c>
      <c r="K22" s="5">
        <f>SUM(K23:K27)</f>
        <v>1442</v>
      </c>
      <c r="L22" s="7">
        <f>SUM(L23:L27)</f>
        <v>2522</v>
      </c>
    </row>
    <row r="23" spans="1:12" ht="12" customHeight="1">
      <c r="A23" s="35">
        <v>15</v>
      </c>
      <c r="B23" s="2">
        <f t="shared" si="0"/>
        <v>1527</v>
      </c>
      <c r="C23" s="23">
        <v>767</v>
      </c>
      <c r="D23" s="24">
        <v>760</v>
      </c>
      <c r="E23" s="4">
        <v>50</v>
      </c>
      <c r="F23" s="2">
        <f t="shared" si="1"/>
        <v>2568</v>
      </c>
      <c r="G23" s="23">
        <v>1312</v>
      </c>
      <c r="H23" s="24">
        <v>1256</v>
      </c>
      <c r="I23" s="4">
        <v>85</v>
      </c>
      <c r="J23" s="2">
        <f t="shared" si="2"/>
        <v>1034</v>
      </c>
      <c r="K23" s="23">
        <v>379</v>
      </c>
      <c r="L23" s="27">
        <v>655</v>
      </c>
    </row>
    <row r="24" spans="1:12" ht="12" customHeight="1">
      <c r="A24" s="35">
        <v>16</v>
      </c>
      <c r="B24" s="2">
        <f t="shared" si="0"/>
        <v>1457</v>
      </c>
      <c r="C24" s="23">
        <v>751</v>
      </c>
      <c r="D24" s="24">
        <v>706</v>
      </c>
      <c r="E24" s="4">
        <v>51</v>
      </c>
      <c r="F24" s="2">
        <f t="shared" si="1"/>
        <v>2927</v>
      </c>
      <c r="G24" s="23">
        <v>1522</v>
      </c>
      <c r="H24" s="24">
        <v>1405</v>
      </c>
      <c r="I24" s="4">
        <v>86</v>
      </c>
      <c r="J24" s="2">
        <f t="shared" si="2"/>
        <v>852</v>
      </c>
      <c r="K24" s="23">
        <v>341</v>
      </c>
      <c r="L24" s="27">
        <v>511</v>
      </c>
    </row>
    <row r="25" spans="1:12" ht="12" customHeight="1">
      <c r="A25" s="35">
        <v>17</v>
      </c>
      <c r="B25" s="2">
        <f t="shared" si="0"/>
        <v>1562</v>
      </c>
      <c r="C25" s="23">
        <v>788</v>
      </c>
      <c r="D25" s="24">
        <v>774</v>
      </c>
      <c r="E25" s="4">
        <v>52</v>
      </c>
      <c r="F25" s="2">
        <f t="shared" si="1"/>
        <v>2658</v>
      </c>
      <c r="G25" s="23">
        <v>1398</v>
      </c>
      <c r="H25" s="24">
        <v>1260</v>
      </c>
      <c r="I25" s="4">
        <v>87</v>
      </c>
      <c r="J25" s="2">
        <f t="shared" si="2"/>
        <v>778</v>
      </c>
      <c r="K25" s="23">
        <v>276</v>
      </c>
      <c r="L25" s="27">
        <v>502</v>
      </c>
    </row>
    <row r="26" spans="1:12" ht="12" customHeight="1">
      <c r="A26" s="35">
        <v>18</v>
      </c>
      <c r="B26" s="2">
        <f t="shared" si="0"/>
        <v>1735</v>
      </c>
      <c r="C26" s="23">
        <v>878</v>
      </c>
      <c r="D26" s="24">
        <v>857</v>
      </c>
      <c r="E26" s="4">
        <v>53</v>
      </c>
      <c r="F26" s="2">
        <f t="shared" si="1"/>
        <v>2526</v>
      </c>
      <c r="G26" s="23">
        <v>1294</v>
      </c>
      <c r="H26" s="24">
        <v>1232</v>
      </c>
      <c r="I26" s="4">
        <v>88</v>
      </c>
      <c r="J26" s="2">
        <f t="shared" si="2"/>
        <v>707</v>
      </c>
      <c r="K26" s="23">
        <v>237</v>
      </c>
      <c r="L26" s="27">
        <v>470</v>
      </c>
    </row>
    <row r="27" spans="1:12" ht="12" customHeight="1">
      <c r="A27" s="35">
        <v>19</v>
      </c>
      <c r="B27" s="2">
        <f t="shared" si="0"/>
        <v>1848</v>
      </c>
      <c r="C27" s="23">
        <v>940</v>
      </c>
      <c r="D27" s="24">
        <v>908</v>
      </c>
      <c r="E27" s="4">
        <v>54</v>
      </c>
      <c r="F27" s="2">
        <f t="shared" si="1"/>
        <v>2410</v>
      </c>
      <c r="G27" s="23">
        <v>1220</v>
      </c>
      <c r="H27" s="24">
        <v>1190</v>
      </c>
      <c r="I27" s="4">
        <v>89</v>
      </c>
      <c r="J27" s="2">
        <f t="shared" si="2"/>
        <v>593</v>
      </c>
      <c r="K27" s="23">
        <v>209</v>
      </c>
      <c r="L27" s="27">
        <v>384</v>
      </c>
    </row>
    <row r="28" spans="1:12" ht="12" customHeight="1">
      <c r="A28" s="34" t="s">
        <v>7</v>
      </c>
      <c r="B28" s="5">
        <f t="shared" si="0"/>
        <v>10805</v>
      </c>
      <c r="C28" s="5">
        <f>SUM(C29:C33)</f>
        <v>5347</v>
      </c>
      <c r="D28" s="5">
        <f>SUM(D29:D33)</f>
        <v>5458</v>
      </c>
      <c r="E28" s="6" t="s">
        <v>14</v>
      </c>
      <c r="F28" s="5">
        <f t="shared" si="1"/>
        <v>10342</v>
      </c>
      <c r="G28" s="5">
        <f>SUM(G29:G33)</f>
        <v>5254</v>
      </c>
      <c r="H28" s="5">
        <f>SUM(H29:H33)</f>
        <v>5088</v>
      </c>
      <c r="I28" s="6" t="s">
        <v>21</v>
      </c>
      <c r="J28" s="5">
        <f t="shared" si="2"/>
        <v>1762</v>
      </c>
      <c r="K28" s="5">
        <f>SUM(K29:K33)</f>
        <v>496</v>
      </c>
      <c r="L28" s="7">
        <f>SUM(L29:L33)</f>
        <v>1266</v>
      </c>
    </row>
    <row r="29" spans="1:12" ht="12" customHeight="1">
      <c r="A29" s="35">
        <v>20</v>
      </c>
      <c r="B29" s="2">
        <f t="shared" si="0"/>
        <v>1962</v>
      </c>
      <c r="C29" s="23">
        <v>946</v>
      </c>
      <c r="D29" s="24">
        <v>1016</v>
      </c>
      <c r="E29" s="4">
        <v>55</v>
      </c>
      <c r="F29" s="2">
        <f t="shared" si="1"/>
        <v>2211</v>
      </c>
      <c r="G29" s="23">
        <v>1143</v>
      </c>
      <c r="H29" s="24">
        <v>1068</v>
      </c>
      <c r="I29" s="4">
        <v>90</v>
      </c>
      <c r="J29" s="2">
        <f t="shared" si="2"/>
        <v>532</v>
      </c>
      <c r="K29" s="23">
        <v>174</v>
      </c>
      <c r="L29" s="27">
        <v>358</v>
      </c>
    </row>
    <row r="30" spans="1:12" ht="12" customHeight="1">
      <c r="A30" s="35">
        <v>21</v>
      </c>
      <c r="B30" s="2">
        <f t="shared" si="0"/>
        <v>2053</v>
      </c>
      <c r="C30" s="23">
        <v>991</v>
      </c>
      <c r="D30" s="24">
        <v>1062</v>
      </c>
      <c r="E30" s="4">
        <v>56</v>
      </c>
      <c r="F30" s="2">
        <f t="shared" si="1"/>
        <v>2174</v>
      </c>
      <c r="G30" s="23">
        <v>1090</v>
      </c>
      <c r="H30" s="24">
        <v>1084</v>
      </c>
      <c r="I30" s="4">
        <v>91</v>
      </c>
      <c r="J30" s="2">
        <f t="shared" si="2"/>
        <v>430</v>
      </c>
      <c r="K30" s="23">
        <v>122</v>
      </c>
      <c r="L30" s="27">
        <v>308</v>
      </c>
    </row>
    <row r="31" spans="1:12" ht="12" customHeight="1">
      <c r="A31" s="35">
        <v>22</v>
      </c>
      <c r="B31" s="2">
        <f t="shared" si="0"/>
        <v>2231</v>
      </c>
      <c r="C31" s="23">
        <v>1130</v>
      </c>
      <c r="D31" s="24">
        <v>1101</v>
      </c>
      <c r="E31" s="4">
        <v>57</v>
      </c>
      <c r="F31" s="2">
        <f t="shared" si="1"/>
        <v>2129</v>
      </c>
      <c r="G31" s="23">
        <v>1094</v>
      </c>
      <c r="H31" s="24">
        <v>1035</v>
      </c>
      <c r="I31" s="4">
        <v>92</v>
      </c>
      <c r="J31" s="2">
        <f t="shared" si="2"/>
        <v>333</v>
      </c>
      <c r="K31" s="23">
        <v>86</v>
      </c>
      <c r="L31" s="27">
        <v>247</v>
      </c>
    </row>
    <row r="32" spans="1:12" ht="12" customHeight="1">
      <c r="A32" s="35">
        <v>23</v>
      </c>
      <c r="B32" s="2">
        <f t="shared" si="0"/>
        <v>2226</v>
      </c>
      <c r="C32" s="23">
        <v>1136</v>
      </c>
      <c r="D32" s="24">
        <v>1090</v>
      </c>
      <c r="E32" s="4">
        <v>58</v>
      </c>
      <c r="F32" s="2">
        <f t="shared" si="1"/>
        <v>1947</v>
      </c>
      <c r="G32" s="23">
        <v>991</v>
      </c>
      <c r="H32" s="24">
        <v>956</v>
      </c>
      <c r="I32" s="4">
        <v>93</v>
      </c>
      <c r="J32" s="2">
        <f t="shared" si="2"/>
        <v>261</v>
      </c>
      <c r="K32" s="23">
        <v>67</v>
      </c>
      <c r="L32" s="27">
        <v>194</v>
      </c>
    </row>
    <row r="33" spans="1:12" ht="12" customHeight="1">
      <c r="A33" s="35">
        <v>24</v>
      </c>
      <c r="B33" s="2">
        <f t="shared" si="0"/>
        <v>2333</v>
      </c>
      <c r="C33" s="23">
        <v>1144</v>
      </c>
      <c r="D33" s="24">
        <v>1189</v>
      </c>
      <c r="E33" s="4">
        <v>59</v>
      </c>
      <c r="F33" s="2">
        <f t="shared" si="1"/>
        <v>1881</v>
      </c>
      <c r="G33" s="23">
        <v>936</v>
      </c>
      <c r="H33" s="24">
        <v>945</v>
      </c>
      <c r="I33" s="4">
        <v>94</v>
      </c>
      <c r="J33" s="2">
        <f t="shared" si="2"/>
        <v>206</v>
      </c>
      <c r="K33" s="23">
        <v>47</v>
      </c>
      <c r="L33" s="27">
        <v>159</v>
      </c>
    </row>
    <row r="34" spans="1:12" ht="12" customHeight="1">
      <c r="A34" s="34" t="s">
        <v>8</v>
      </c>
      <c r="B34" s="5">
        <f t="shared" si="0"/>
        <v>11541</v>
      </c>
      <c r="C34" s="5">
        <f>SUM(C35:C39)</f>
        <v>5818</v>
      </c>
      <c r="D34" s="5">
        <f>SUM(D35:D39)</f>
        <v>5723</v>
      </c>
      <c r="E34" s="6" t="s">
        <v>15</v>
      </c>
      <c r="F34" s="5">
        <f t="shared" si="1"/>
        <v>9123</v>
      </c>
      <c r="G34" s="5">
        <f>SUM(G35:G39)</f>
        <v>4586</v>
      </c>
      <c r="H34" s="5">
        <f>SUM(H35:H39)</f>
        <v>4537</v>
      </c>
      <c r="I34" s="6" t="s">
        <v>26</v>
      </c>
      <c r="J34" s="5">
        <f>SUM(J35:J43)</f>
        <v>525</v>
      </c>
      <c r="K34" s="5">
        <f>SUM(K35:K43)</f>
        <v>86</v>
      </c>
      <c r="L34" s="7">
        <f>SUM(L35:L43)</f>
        <v>439</v>
      </c>
    </row>
    <row r="35" spans="1:12" ht="12" customHeight="1">
      <c r="A35" s="35">
        <v>25</v>
      </c>
      <c r="B35" s="2">
        <f t="shared" si="0"/>
        <v>2264</v>
      </c>
      <c r="C35" s="23">
        <v>1121</v>
      </c>
      <c r="D35" s="24">
        <v>1143</v>
      </c>
      <c r="E35" s="4">
        <v>60</v>
      </c>
      <c r="F35" s="2">
        <f t="shared" si="1"/>
        <v>1810</v>
      </c>
      <c r="G35" s="23">
        <v>916</v>
      </c>
      <c r="H35" s="24">
        <v>894</v>
      </c>
      <c r="I35" s="4">
        <v>95</v>
      </c>
      <c r="J35" s="2">
        <f t="shared" si="2"/>
        <v>151</v>
      </c>
      <c r="K35" s="23">
        <v>29</v>
      </c>
      <c r="L35" s="27">
        <v>122</v>
      </c>
    </row>
    <row r="36" spans="1:12" ht="12" customHeight="1">
      <c r="A36" s="35">
        <v>26</v>
      </c>
      <c r="B36" s="2">
        <f t="shared" si="0"/>
        <v>2295</v>
      </c>
      <c r="C36" s="23">
        <v>1172</v>
      </c>
      <c r="D36" s="24">
        <v>1123</v>
      </c>
      <c r="E36" s="4">
        <v>61</v>
      </c>
      <c r="F36" s="2">
        <f t="shared" si="1"/>
        <v>1781</v>
      </c>
      <c r="G36" s="23">
        <v>879</v>
      </c>
      <c r="H36" s="24">
        <v>902</v>
      </c>
      <c r="I36" s="4">
        <v>96</v>
      </c>
      <c r="J36" s="2">
        <f t="shared" si="2"/>
        <v>109</v>
      </c>
      <c r="K36" s="23">
        <v>19</v>
      </c>
      <c r="L36" s="27">
        <v>90</v>
      </c>
    </row>
    <row r="37" spans="1:12" ht="12" customHeight="1">
      <c r="A37" s="35">
        <v>27</v>
      </c>
      <c r="B37" s="2">
        <f t="shared" si="0"/>
        <v>2322</v>
      </c>
      <c r="C37" s="23">
        <v>1175</v>
      </c>
      <c r="D37" s="24">
        <v>1147</v>
      </c>
      <c r="E37" s="4">
        <v>62</v>
      </c>
      <c r="F37" s="2">
        <f t="shared" si="1"/>
        <v>1850</v>
      </c>
      <c r="G37" s="23">
        <v>935</v>
      </c>
      <c r="H37" s="24">
        <v>915</v>
      </c>
      <c r="I37" s="4">
        <v>97</v>
      </c>
      <c r="J37" s="2">
        <f t="shared" si="2"/>
        <v>74</v>
      </c>
      <c r="K37" s="23">
        <v>12</v>
      </c>
      <c r="L37" s="27">
        <v>62</v>
      </c>
    </row>
    <row r="38" spans="1:12" ht="12" customHeight="1">
      <c r="A38" s="35">
        <v>28</v>
      </c>
      <c r="B38" s="2">
        <f t="shared" si="0"/>
        <v>2369</v>
      </c>
      <c r="C38" s="23">
        <v>1202</v>
      </c>
      <c r="D38" s="24">
        <v>1167</v>
      </c>
      <c r="E38" s="4">
        <v>63</v>
      </c>
      <c r="F38" s="2">
        <f t="shared" si="1"/>
        <v>1865</v>
      </c>
      <c r="G38" s="23">
        <v>929</v>
      </c>
      <c r="H38" s="24">
        <v>936</v>
      </c>
      <c r="I38" s="4">
        <v>98</v>
      </c>
      <c r="J38" s="2">
        <f t="shared" si="2"/>
        <v>62</v>
      </c>
      <c r="K38" s="23">
        <v>6</v>
      </c>
      <c r="L38" s="27">
        <v>56</v>
      </c>
    </row>
    <row r="39" spans="1:12" ht="12" customHeight="1">
      <c r="A39" s="35">
        <v>29</v>
      </c>
      <c r="B39" s="2">
        <f t="shared" si="0"/>
        <v>2291</v>
      </c>
      <c r="C39" s="23">
        <v>1148</v>
      </c>
      <c r="D39" s="24">
        <v>1143</v>
      </c>
      <c r="E39" s="4">
        <v>64</v>
      </c>
      <c r="F39" s="2">
        <f t="shared" si="1"/>
        <v>1817</v>
      </c>
      <c r="G39" s="23">
        <v>927</v>
      </c>
      <c r="H39" s="24">
        <v>890</v>
      </c>
      <c r="I39" s="4">
        <v>99</v>
      </c>
      <c r="J39" s="2">
        <f t="shared" si="2"/>
        <v>46</v>
      </c>
      <c r="K39" s="23">
        <v>6</v>
      </c>
      <c r="L39" s="27">
        <v>40</v>
      </c>
    </row>
    <row r="40" spans="1:12" ht="12" customHeight="1">
      <c r="A40" s="34" t="s">
        <v>9</v>
      </c>
      <c r="B40" s="5">
        <f t="shared" si="0"/>
        <v>13326</v>
      </c>
      <c r="C40" s="5">
        <f>SUM(C41:C45)</f>
        <v>6673</v>
      </c>
      <c r="D40" s="5">
        <f>SUM(D41:D45)</f>
        <v>6653</v>
      </c>
      <c r="E40" s="6" t="s">
        <v>16</v>
      </c>
      <c r="F40" s="5">
        <f t="shared" si="1"/>
        <v>11385</v>
      </c>
      <c r="G40" s="5">
        <f>SUM(G41:G45)</f>
        <v>5501</v>
      </c>
      <c r="H40" s="5">
        <f>SUM(H41:H45)</f>
        <v>5884</v>
      </c>
      <c r="I40" s="21">
        <v>100</v>
      </c>
      <c r="J40" s="20">
        <f t="shared" si="2"/>
        <v>31</v>
      </c>
      <c r="K40" s="23">
        <v>4</v>
      </c>
      <c r="L40" s="27">
        <v>27</v>
      </c>
    </row>
    <row r="41" spans="1:12" ht="12" customHeight="1">
      <c r="A41" s="35">
        <v>30</v>
      </c>
      <c r="B41" s="2">
        <f t="shared" si="0"/>
        <v>2513</v>
      </c>
      <c r="C41" s="23">
        <v>1294</v>
      </c>
      <c r="D41" s="24">
        <v>1219</v>
      </c>
      <c r="E41" s="4">
        <v>65</v>
      </c>
      <c r="F41" s="2">
        <f t="shared" si="1"/>
        <v>2095</v>
      </c>
      <c r="G41" s="23">
        <v>1063</v>
      </c>
      <c r="H41" s="24">
        <v>1032</v>
      </c>
      <c r="I41" s="4">
        <v>101</v>
      </c>
      <c r="J41" s="2">
        <f t="shared" si="2"/>
        <v>30</v>
      </c>
      <c r="K41" s="23">
        <v>3</v>
      </c>
      <c r="L41" s="27">
        <v>27</v>
      </c>
    </row>
    <row r="42" spans="1:12" ht="12" customHeight="1">
      <c r="A42" s="35">
        <v>31</v>
      </c>
      <c r="B42" s="2">
        <f t="shared" si="0"/>
        <v>2512</v>
      </c>
      <c r="C42" s="23">
        <v>1241</v>
      </c>
      <c r="D42" s="24">
        <v>1271</v>
      </c>
      <c r="E42" s="4">
        <v>66</v>
      </c>
      <c r="F42" s="2">
        <f t="shared" si="1"/>
        <v>2187</v>
      </c>
      <c r="G42" s="23">
        <v>1081</v>
      </c>
      <c r="H42" s="24">
        <v>1106</v>
      </c>
      <c r="I42" s="4">
        <v>102</v>
      </c>
      <c r="J42" s="2">
        <f t="shared" si="2"/>
        <v>15</v>
      </c>
      <c r="K42" s="23">
        <v>4</v>
      </c>
      <c r="L42" s="27">
        <v>11</v>
      </c>
    </row>
    <row r="43" spans="1:12" ht="12" customHeight="1">
      <c r="A43" s="35">
        <v>32</v>
      </c>
      <c r="B43" s="2">
        <f t="shared" si="0"/>
        <v>2686</v>
      </c>
      <c r="C43" s="23">
        <v>1346</v>
      </c>
      <c r="D43" s="24">
        <v>1340</v>
      </c>
      <c r="E43" s="4">
        <v>67</v>
      </c>
      <c r="F43" s="2">
        <f t="shared" si="1"/>
        <v>2406</v>
      </c>
      <c r="G43" s="23">
        <v>1136</v>
      </c>
      <c r="H43" s="24">
        <v>1270</v>
      </c>
      <c r="I43" s="3">
        <v>103</v>
      </c>
      <c r="J43" s="2">
        <f t="shared" si="2"/>
        <v>7</v>
      </c>
      <c r="K43" s="23">
        <v>3</v>
      </c>
      <c r="L43" s="27">
        <v>4</v>
      </c>
    </row>
    <row r="44" spans="1:12" ht="12" customHeight="1">
      <c r="A44" s="35">
        <v>33</v>
      </c>
      <c r="B44" s="2">
        <f t="shared" si="0"/>
        <v>2849</v>
      </c>
      <c r="C44" s="23">
        <v>1384</v>
      </c>
      <c r="D44" s="24">
        <v>1465</v>
      </c>
      <c r="E44" s="4">
        <v>68</v>
      </c>
      <c r="F44" s="2">
        <f t="shared" si="1"/>
        <v>2491</v>
      </c>
      <c r="G44" s="23">
        <v>1198</v>
      </c>
      <c r="H44" s="24">
        <v>1293</v>
      </c>
      <c r="I44" s="6" t="s">
        <v>22</v>
      </c>
      <c r="J44" s="5">
        <f t="shared" si="2"/>
        <v>13</v>
      </c>
      <c r="K44" s="5">
        <v>1</v>
      </c>
      <c r="L44" s="7">
        <v>12</v>
      </c>
    </row>
    <row r="45" spans="1:12" ht="12" customHeight="1" thickBot="1">
      <c r="A45" s="36">
        <v>34</v>
      </c>
      <c r="B45" s="8">
        <f t="shared" si="0"/>
        <v>2766</v>
      </c>
      <c r="C45" s="25">
        <v>1408</v>
      </c>
      <c r="D45" s="26">
        <v>1358</v>
      </c>
      <c r="E45" s="9">
        <v>69</v>
      </c>
      <c r="F45" s="8">
        <f t="shared" si="1"/>
        <v>2206</v>
      </c>
      <c r="G45" s="25">
        <v>1023</v>
      </c>
      <c r="H45" s="26">
        <v>1183</v>
      </c>
      <c r="I45" s="10" t="s">
        <v>23</v>
      </c>
      <c r="J45" s="11">
        <f t="shared" si="2"/>
        <v>0</v>
      </c>
      <c r="K45" s="11">
        <v>0</v>
      </c>
      <c r="L45" s="12">
        <v>0</v>
      </c>
    </row>
    <row r="46" ht="12.75" thickTop="1"/>
  </sheetData>
  <sheetProtection/>
  <printOptions/>
  <pageMargins left="0.4724409448818898" right="0.4724409448818898" top="0.5905511811023623" bottom="0.3937007874015748" header="0.3937007874015748" footer="0.1968503937007874"/>
  <pageSetup horizontalDpi="600" verticalDpi="600" orientation="landscape" paperSize="9" scale="96" r:id="rId1"/>
  <headerFooter>
    <oddHeader>&amp;C年齢別人口報告書&amp;R東京都　　三鷹市</oddHeader>
  </headerFooter>
  <ignoredErrors>
    <ignoredError sqref="B5:B45 F5:F45" formulaRange="1"/>
    <ignoredError sqref="A5" numberStoredAsText="1"/>
    <ignoredError sqref="J34" formula="1"/>
    <ignoredError sqref="K34:L34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workbookViewId="0" topLeftCell="A1">
      <selection activeCell="A2" sqref="A2"/>
    </sheetView>
  </sheetViews>
  <sheetFormatPr defaultColWidth="5.7109375" defaultRowHeight="12"/>
  <cols>
    <col min="1" max="12" width="12.7109375" style="1" customWidth="1"/>
    <col min="13" max="16384" width="5.7109375" style="28" customWidth="1"/>
  </cols>
  <sheetData>
    <row r="1" ht="15" customHeight="1" thickBot="1">
      <c r="L1" s="22" t="s">
        <v>31</v>
      </c>
    </row>
    <row r="2" spans="1:12" ht="13.5" thickBot="1" thickTop="1">
      <c r="A2" s="29" t="s">
        <v>24</v>
      </c>
      <c r="B2" s="13" t="s">
        <v>0</v>
      </c>
      <c r="C2" s="13" t="s">
        <v>1</v>
      </c>
      <c r="D2" s="14" t="s">
        <v>2</v>
      </c>
      <c r="E2" s="15" t="s">
        <v>24</v>
      </c>
      <c r="F2" s="13" t="s">
        <v>0</v>
      </c>
      <c r="G2" s="13" t="s">
        <v>1</v>
      </c>
      <c r="H2" s="14" t="s">
        <v>2</v>
      </c>
      <c r="I2" s="15" t="s">
        <v>24</v>
      </c>
      <c r="J2" s="13" t="s">
        <v>0</v>
      </c>
      <c r="K2" s="13" t="s">
        <v>1</v>
      </c>
      <c r="L2" s="16" t="s">
        <v>2</v>
      </c>
    </row>
    <row r="3" spans="1:12" ht="12" customHeight="1" thickTop="1">
      <c r="A3" s="30" t="s">
        <v>25</v>
      </c>
      <c r="B3" s="18">
        <f>SUM(C3:D3)</f>
        <v>184965</v>
      </c>
      <c r="C3" s="18">
        <f>C4+C10+C16+C22+C28+C34+C40+G4+G10+G16+G22+G28+G34+G40+K4+K10+K16+K22+K28+K34+K44</f>
        <v>90577</v>
      </c>
      <c r="D3" s="18">
        <f>D4+D10+D16+D22+D28+D34+D40+H4+H10+H16+H22+H28+H34+H40+L4+L10+L16+L22+L28+L34+L44</f>
        <v>94388</v>
      </c>
      <c r="E3" s="17"/>
      <c r="F3" s="31"/>
      <c r="G3" s="31"/>
      <c r="H3" s="32"/>
      <c r="I3" s="17"/>
      <c r="J3" s="31"/>
      <c r="K3" s="31"/>
      <c r="L3" s="33"/>
    </row>
    <row r="4" spans="1:12" ht="12" customHeight="1">
      <c r="A4" s="34" t="s">
        <v>3</v>
      </c>
      <c r="B4" s="5">
        <f aca="true" t="shared" si="0" ref="B4:B45">SUM(C4:D4)</f>
        <v>8080</v>
      </c>
      <c r="C4" s="5">
        <f>SUM(C5:C9)</f>
        <v>4127</v>
      </c>
      <c r="D4" s="5">
        <f>SUM(D5:D9)</f>
        <v>3953</v>
      </c>
      <c r="E4" s="6" t="s">
        <v>10</v>
      </c>
      <c r="F4" s="5">
        <f aca="true" t="shared" si="1" ref="F4:F45">SUM(G4:H4)</f>
        <v>14498</v>
      </c>
      <c r="G4" s="5">
        <f>SUM(G5:G9)</f>
        <v>7284</v>
      </c>
      <c r="H4" s="19">
        <f>SUM(H5:H9)</f>
        <v>7214</v>
      </c>
      <c r="I4" s="6" t="s">
        <v>17</v>
      </c>
      <c r="J4" s="5">
        <f aca="true" t="shared" si="2" ref="J4:J45">SUM(K4:L4)</f>
        <v>8446</v>
      </c>
      <c r="K4" s="5">
        <f>SUM(K5:K9)</f>
        <v>3911</v>
      </c>
      <c r="L4" s="7">
        <f>SUM(L5:L9)</f>
        <v>4535</v>
      </c>
    </row>
    <row r="5" spans="1:12" ht="12" customHeight="1">
      <c r="A5" s="35" t="s">
        <v>27</v>
      </c>
      <c r="B5" s="2">
        <f t="shared" si="0"/>
        <v>1585</v>
      </c>
      <c r="C5" s="23">
        <v>803</v>
      </c>
      <c r="D5" s="24">
        <v>782</v>
      </c>
      <c r="E5" s="4">
        <v>35</v>
      </c>
      <c r="F5" s="2">
        <f t="shared" si="1"/>
        <v>2658</v>
      </c>
      <c r="G5" s="23">
        <v>1362</v>
      </c>
      <c r="H5" s="24">
        <v>1296</v>
      </c>
      <c r="I5" s="4">
        <v>70</v>
      </c>
      <c r="J5" s="2">
        <f t="shared" si="2"/>
        <v>1384</v>
      </c>
      <c r="K5" s="23">
        <v>665</v>
      </c>
      <c r="L5" s="27">
        <v>719</v>
      </c>
    </row>
    <row r="6" spans="1:12" ht="12" customHeight="1">
      <c r="A6" s="35">
        <v>1</v>
      </c>
      <c r="B6" s="2">
        <f t="shared" si="0"/>
        <v>1625</v>
      </c>
      <c r="C6" s="23">
        <v>825</v>
      </c>
      <c r="D6" s="24">
        <v>800</v>
      </c>
      <c r="E6" s="4">
        <v>36</v>
      </c>
      <c r="F6" s="2">
        <f t="shared" si="1"/>
        <v>2967</v>
      </c>
      <c r="G6" s="23">
        <v>1486</v>
      </c>
      <c r="H6" s="24">
        <v>1481</v>
      </c>
      <c r="I6" s="4">
        <v>71</v>
      </c>
      <c r="J6" s="2">
        <f t="shared" si="2"/>
        <v>1609</v>
      </c>
      <c r="K6" s="23">
        <v>758</v>
      </c>
      <c r="L6" s="27">
        <v>851</v>
      </c>
    </row>
    <row r="7" spans="1:12" ht="12" customHeight="1">
      <c r="A7" s="35">
        <v>2</v>
      </c>
      <c r="B7" s="2">
        <f t="shared" si="0"/>
        <v>1671</v>
      </c>
      <c r="C7" s="23">
        <v>871</v>
      </c>
      <c r="D7" s="24">
        <v>800</v>
      </c>
      <c r="E7" s="4">
        <v>37</v>
      </c>
      <c r="F7" s="2">
        <f t="shared" si="1"/>
        <v>2927</v>
      </c>
      <c r="G7" s="23">
        <v>1464</v>
      </c>
      <c r="H7" s="24">
        <v>1463</v>
      </c>
      <c r="I7" s="4">
        <v>72</v>
      </c>
      <c r="J7" s="2">
        <f t="shared" si="2"/>
        <v>1900</v>
      </c>
      <c r="K7" s="23">
        <v>888</v>
      </c>
      <c r="L7" s="27">
        <v>1012</v>
      </c>
    </row>
    <row r="8" spans="1:12" ht="12" customHeight="1">
      <c r="A8" s="35">
        <v>3</v>
      </c>
      <c r="B8" s="2">
        <f t="shared" si="0"/>
        <v>1581</v>
      </c>
      <c r="C8" s="23">
        <v>794</v>
      </c>
      <c r="D8" s="24">
        <v>787</v>
      </c>
      <c r="E8" s="4">
        <v>38</v>
      </c>
      <c r="F8" s="2">
        <f t="shared" si="1"/>
        <v>2983</v>
      </c>
      <c r="G8" s="23">
        <v>1479</v>
      </c>
      <c r="H8" s="24">
        <v>1504</v>
      </c>
      <c r="I8" s="4">
        <v>73</v>
      </c>
      <c r="J8" s="2">
        <f t="shared" si="2"/>
        <v>1726</v>
      </c>
      <c r="K8" s="23">
        <v>796</v>
      </c>
      <c r="L8" s="27">
        <v>930</v>
      </c>
    </row>
    <row r="9" spans="1:12" ht="12" customHeight="1">
      <c r="A9" s="35">
        <v>4</v>
      </c>
      <c r="B9" s="2">
        <f t="shared" si="0"/>
        <v>1618</v>
      </c>
      <c r="C9" s="23">
        <v>834</v>
      </c>
      <c r="D9" s="24">
        <v>784</v>
      </c>
      <c r="E9" s="4">
        <v>39</v>
      </c>
      <c r="F9" s="2">
        <f t="shared" si="1"/>
        <v>2963</v>
      </c>
      <c r="G9" s="23">
        <v>1493</v>
      </c>
      <c r="H9" s="24">
        <v>1470</v>
      </c>
      <c r="I9" s="4">
        <v>74</v>
      </c>
      <c r="J9" s="2">
        <f t="shared" si="2"/>
        <v>1827</v>
      </c>
      <c r="K9" s="23">
        <v>804</v>
      </c>
      <c r="L9" s="27">
        <v>1023</v>
      </c>
    </row>
    <row r="10" spans="1:12" ht="12" customHeight="1">
      <c r="A10" s="34" t="s">
        <v>4</v>
      </c>
      <c r="B10" s="5">
        <f t="shared" si="0"/>
        <v>7811</v>
      </c>
      <c r="C10" s="5">
        <f>SUM(C11:C15)</f>
        <v>4071</v>
      </c>
      <c r="D10" s="19">
        <f>SUM(D11:D15)</f>
        <v>3740</v>
      </c>
      <c r="E10" s="6" t="s">
        <v>11</v>
      </c>
      <c r="F10" s="5">
        <f t="shared" si="1"/>
        <v>15810</v>
      </c>
      <c r="G10" s="5">
        <f>SUM(G11:G15)</f>
        <v>8026</v>
      </c>
      <c r="H10" s="19">
        <f>SUM(H11:H15)</f>
        <v>7784</v>
      </c>
      <c r="I10" s="6" t="s">
        <v>18</v>
      </c>
      <c r="J10" s="5">
        <f t="shared" si="2"/>
        <v>7442</v>
      </c>
      <c r="K10" s="5">
        <f>SUM(K11:K15)</f>
        <v>3167</v>
      </c>
      <c r="L10" s="7">
        <f>SUM(L11:L15)</f>
        <v>4275</v>
      </c>
    </row>
    <row r="11" spans="1:12" ht="12" customHeight="1">
      <c r="A11" s="35">
        <v>5</v>
      </c>
      <c r="B11" s="2">
        <f t="shared" si="0"/>
        <v>1612</v>
      </c>
      <c r="C11" s="23">
        <v>856</v>
      </c>
      <c r="D11" s="24">
        <v>756</v>
      </c>
      <c r="E11" s="4">
        <v>40</v>
      </c>
      <c r="F11" s="2">
        <f t="shared" si="1"/>
        <v>2959</v>
      </c>
      <c r="G11" s="23">
        <v>1503</v>
      </c>
      <c r="H11" s="24">
        <v>1456</v>
      </c>
      <c r="I11" s="4">
        <v>75</v>
      </c>
      <c r="J11" s="2">
        <f t="shared" si="2"/>
        <v>1736</v>
      </c>
      <c r="K11" s="23">
        <v>771</v>
      </c>
      <c r="L11" s="27">
        <v>965</v>
      </c>
    </row>
    <row r="12" spans="1:12" ht="12" customHeight="1">
      <c r="A12" s="35">
        <v>6</v>
      </c>
      <c r="B12" s="2">
        <f t="shared" si="0"/>
        <v>1613</v>
      </c>
      <c r="C12" s="23">
        <v>799</v>
      </c>
      <c r="D12" s="24">
        <v>814</v>
      </c>
      <c r="E12" s="4">
        <v>41</v>
      </c>
      <c r="F12" s="2">
        <f t="shared" si="1"/>
        <v>3084</v>
      </c>
      <c r="G12" s="23">
        <v>1579</v>
      </c>
      <c r="H12" s="24">
        <v>1505</v>
      </c>
      <c r="I12" s="4">
        <v>76</v>
      </c>
      <c r="J12" s="2">
        <f t="shared" si="2"/>
        <v>1508</v>
      </c>
      <c r="K12" s="23">
        <v>649</v>
      </c>
      <c r="L12" s="27">
        <v>859</v>
      </c>
    </row>
    <row r="13" spans="1:12" ht="12" customHeight="1">
      <c r="A13" s="35">
        <v>7</v>
      </c>
      <c r="B13" s="2">
        <f t="shared" si="0"/>
        <v>1584</v>
      </c>
      <c r="C13" s="23">
        <v>840</v>
      </c>
      <c r="D13" s="24">
        <v>744</v>
      </c>
      <c r="E13" s="4">
        <v>42</v>
      </c>
      <c r="F13" s="2">
        <f t="shared" si="1"/>
        <v>3209</v>
      </c>
      <c r="G13" s="23">
        <v>1611</v>
      </c>
      <c r="H13" s="24">
        <v>1598</v>
      </c>
      <c r="I13" s="4">
        <v>77</v>
      </c>
      <c r="J13" s="2">
        <f t="shared" si="2"/>
        <v>1312</v>
      </c>
      <c r="K13" s="23">
        <v>515</v>
      </c>
      <c r="L13" s="27">
        <v>797</v>
      </c>
    </row>
    <row r="14" spans="1:12" ht="12" customHeight="1">
      <c r="A14" s="35">
        <v>8</v>
      </c>
      <c r="B14" s="2">
        <f t="shared" si="0"/>
        <v>1508</v>
      </c>
      <c r="C14" s="23">
        <v>783</v>
      </c>
      <c r="D14" s="24">
        <v>725</v>
      </c>
      <c r="E14" s="4">
        <v>43</v>
      </c>
      <c r="F14" s="2">
        <f t="shared" si="1"/>
        <v>3278</v>
      </c>
      <c r="G14" s="23">
        <v>1686</v>
      </c>
      <c r="H14" s="24">
        <v>1592</v>
      </c>
      <c r="I14" s="4">
        <v>78</v>
      </c>
      <c r="J14" s="2">
        <f t="shared" si="2"/>
        <v>1482</v>
      </c>
      <c r="K14" s="23">
        <v>654</v>
      </c>
      <c r="L14" s="27">
        <v>828</v>
      </c>
    </row>
    <row r="15" spans="1:12" ht="12" customHeight="1">
      <c r="A15" s="35">
        <v>9</v>
      </c>
      <c r="B15" s="2">
        <f t="shared" si="0"/>
        <v>1494</v>
      </c>
      <c r="C15" s="23">
        <v>793</v>
      </c>
      <c r="D15" s="24">
        <v>701</v>
      </c>
      <c r="E15" s="4">
        <v>44</v>
      </c>
      <c r="F15" s="2">
        <f t="shared" si="1"/>
        <v>3280</v>
      </c>
      <c r="G15" s="23">
        <v>1647</v>
      </c>
      <c r="H15" s="24">
        <v>1633</v>
      </c>
      <c r="I15" s="4">
        <v>79</v>
      </c>
      <c r="J15" s="2">
        <f t="shared" si="2"/>
        <v>1404</v>
      </c>
      <c r="K15" s="23">
        <v>578</v>
      </c>
      <c r="L15" s="27">
        <v>826</v>
      </c>
    </row>
    <row r="16" spans="1:12" ht="12" customHeight="1">
      <c r="A16" s="34" t="s">
        <v>5</v>
      </c>
      <c r="B16" s="5">
        <f t="shared" si="0"/>
        <v>7365</v>
      </c>
      <c r="C16" s="5">
        <f>SUM(C17:C21)</f>
        <v>3775</v>
      </c>
      <c r="D16" s="19">
        <f>SUM(D17:D21)</f>
        <v>3590</v>
      </c>
      <c r="E16" s="6" t="s">
        <v>12</v>
      </c>
      <c r="F16" s="5">
        <f t="shared" si="1"/>
        <v>15468</v>
      </c>
      <c r="G16" s="5">
        <f>SUM(G17:G21)</f>
        <v>7743</v>
      </c>
      <c r="H16" s="19">
        <f>SUM(H17:H21)</f>
        <v>7725</v>
      </c>
      <c r="I16" s="6" t="s">
        <v>19</v>
      </c>
      <c r="J16" s="5">
        <f t="shared" si="2"/>
        <v>6062</v>
      </c>
      <c r="K16" s="5">
        <f>SUM(K17:K21)</f>
        <v>2414</v>
      </c>
      <c r="L16" s="7">
        <f>SUM(L17:L21)</f>
        <v>3648</v>
      </c>
    </row>
    <row r="17" spans="1:12" ht="12" customHeight="1">
      <c r="A17" s="35">
        <v>10</v>
      </c>
      <c r="B17" s="2">
        <f t="shared" si="0"/>
        <v>1507</v>
      </c>
      <c r="C17" s="23">
        <v>762</v>
      </c>
      <c r="D17" s="24">
        <v>745</v>
      </c>
      <c r="E17" s="3">
        <v>45</v>
      </c>
      <c r="F17" s="2">
        <f t="shared" si="1"/>
        <v>3220</v>
      </c>
      <c r="G17" s="23">
        <v>1567</v>
      </c>
      <c r="H17" s="24">
        <v>1653</v>
      </c>
      <c r="I17" s="4">
        <v>80</v>
      </c>
      <c r="J17" s="2">
        <f t="shared" si="2"/>
        <v>1415</v>
      </c>
      <c r="K17" s="23">
        <v>560</v>
      </c>
      <c r="L17" s="27">
        <v>855</v>
      </c>
    </row>
    <row r="18" spans="1:12" ht="12" customHeight="1">
      <c r="A18" s="35">
        <v>11</v>
      </c>
      <c r="B18" s="2">
        <f t="shared" si="0"/>
        <v>1407</v>
      </c>
      <c r="C18" s="23">
        <v>731</v>
      </c>
      <c r="D18" s="24">
        <v>676</v>
      </c>
      <c r="E18" s="4">
        <v>46</v>
      </c>
      <c r="F18" s="2">
        <f t="shared" si="1"/>
        <v>3162</v>
      </c>
      <c r="G18" s="23">
        <v>1598</v>
      </c>
      <c r="H18" s="24">
        <v>1564</v>
      </c>
      <c r="I18" s="4">
        <v>81</v>
      </c>
      <c r="J18" s="2">
        <f t="shared" si="2"/>
        <v>1285</v>
      </c>
      <c r="K18" s="23">
        <v>524</v>
      </c>
      <c r="L18" s="27">
        <v>761</v>
      </c>
    </row>
    <row r="19" spans="1:12" ht="12" customHeight="1">
      <c r="A19" s="35">
        <v>12</v>
      </c>
      <c r="B19" s="2">
        <f t="shared" si="0"/>
        <v>1488</v>
      </c>
      <c r="C19" s="23">
        <v>776</v>
      </c>
      <c r="D19" s="24">
        <v>712</v>
      </c>
      <c r="E19" s="4">
        <v>47</v>
      </c>
      <c r="F19" s="2">
        <f t="shared" si="1"/>
        <v>3208</v>
      </c>
      <c r="G19" s="23">
        <v>1656</v>
      </c>
      <c r="H19" s="24">
        <v>1552</v>
      </c>
      <c r="I19" s="4">
        <v>82</v>
      </c>
      <c r="J19" s="2">
        <f t="shared" si="2"/>
        <v>1154</v>
      </c>
      <c r="K19" s="23">
        <v>469</v>
      </c>
      <c r="L19" s="27">
        <v>685</v>
      </c>
    </row>
    <row r="20" spans="1:12" ht="12" customHeight="1">
      <c r="A20" s="35">
        <v>13</v>
      </c>
      <c r="B20" s="2">
        <f t="shared" si="0"/>
        <v>1431</v>
      </c>
      <c r="C20" s="23">
        <v>718</v>
      </c>
      <c r="D20" s="24">
        <v>713</v>
      </c>
      <c r="E20" s="4">
        <v>48</v>
      </c>
      <c r="F20" s="2">
        <f t="shared" si="1"/>
        <v>3006</v>
      </c>
      <c r="G20" s="23">
        <v>1487</v>
      </c>
      <c r="H20" s="24">
        <v>1519</v>
      </c>
      <c r="I20" s="4">
        <v>83</v>
      </c>
      <c r="J20" s="2">
        <f t="shared" si="2"/>
        <v>1077</v>
      </c>
      <c r="K20" s="23">
        <v>423</v>
      </c>
      <c r="L20" s="27">
        <v>654</v>
      </c>
    </row>
    <row r="21" spans="1:12" ht="12" customHeight="1">
      <c r="A21" s="35">
        <v>14</v>
      </c>
      <c r="B21" s="2">
        <f t="shared" si="0"/>
        <v>1532</v>
      </c>
      <c r="C21" s="23">
        <v>788</v>
      </c>
      <c r="D21" s="24">
        <v>744</v>
      </c>
      <c r="E21" s="4">
        <v>49</v>
      </c>
      <c r="F21" s="2">
        <f t="shared" si="1"/>
        <v>2872</v>
      </c>
      <c r="G21" s="23">
        <v>1435</v>
      </c>
      <c r="H21" s="24">
        <v>1437</v>
      </c>
      <c r="I21" s="4">
        <v>84</v>
      </c>
      <c r="J21" s="2">
        <f t="shared" si="2"/>
        <v>1131</v>
      </c>
      <c r="K21" s="23">
        <v>438</v>
      </c>
      <c r="L21" s="27">
        <v>693</v>
      </c>
    </row>
    <row r="22" spans="1:12" ht="12" customHeight="1">
      <c r="A22" s="34" t="s">
        <v>6</v>
      </c>
      <c r="B22" s="5">
        <f t="shared" si="0"/>
        <v>8138</v>
      </c>
      <c r="C22" s="5">
        <f>SUM(C23:C27)</f>
        <v>4132</v>
      </c>
      <c r="D22" s="5">
        <f>SUM(D23:D27)</f>
        <v>4006</v>
      </c>
      <c r="E22" s="6" t="s">
        <v>13</v>
      </c>
      <c r="F22" s="5">
        <f t="shared" si="1"/>
        <v>13062</v>
      </c>
      <c r="G22" s="5">
        <f>SUM(G23:G27)</f>
        <v>6728</v>
      </c>
      <c r="H22" s="5">
        <f>SUM(H23:H27)</f>
        <v>6334</v>
      </c>
      <c r="I22" s="6" t="s">
        <v>20</v>
      </c>
      <c r="J22" s="5">
        <f t="shared" si="2"/>
        <v>3956</v>
      </c>
      <c r="K22" s="5">
        <f>SUM(K23:K27)</f>
        <v>1437</v>
      </c>
      <c r="L22" s="7">
        <f>SUM(L23:L27)</f>
        <v>2519</v>
      </c>
    </row>
    <row r="23" spans="1:12" ht="12" customHeight="1">
      <c r="A23" s="35">
        <v>15</v>
      </c>
      <c r="B23" s="2">
        <f t="shared" si="0"/>
        <v>1527</v>
      </c>
      <c r="C23" s="23">
        <v>770</v>
      </c>
      <c r="D23" s="24">
        <v>757</v>
      </c>
      <c r="E23" s="4">
        <v>50</v>
      </c>
      <c r="F23" s="2">
        <f t="shared" si="1"/>
        <v>2621</v>
      </c>
      <c r="G23" s="23">
        <v>1360</v>
      </c>
      <c r="H23" s="24">
        <v>1261</v>
      </c>
      <c r="I23" s="4">
        <v>85</v>
      </c>
      <c r="J23" s="2">
        <f t="shared" si="2"/>
        <v>1015</v>
      </c>
      <c r="K23" s="23">
        <v>365</v>
      </c>
      <c r="L23" s="27">
        <v>650</v>
      </c>
    </row>
    <row r="24" spans="1:12" ht="12" customHeight="1">
      <c r="A24" s="35">
        <v>16</v>
      </c>
      <c r="B24" s="2">
        <f t="shared" si="0"/>
        <v>1475</v>
      </c>
      <c r="C24" s="23">
        <v>770</v>
      </c>
      <c r="D24" s="24">
        <v>705</v>
      </c>
      <c r="E24" s="4">
        <v>51</v>
      </c>
      <c r="F24" s="2">
        <f t="shared" si="1"/>
        <v>2897</v>
      </c>
      <c r="G24" s="23">
        <v>1502</v>
      </c>
      <c r="H24" s="24">
        <v>1395</v>
      </c>
      <c r="I24" s="4">
        <v>86</v>
      </c>
      <c r="J24" s="2">
        <f t="shared" si="2"/>
        <v>854</v>
      </c>
      <c r="K24" s="23">
        <v>340</v>
      </c>
      <c r="L24" s="27">
        <v>514</v>
      </c>
    </row>
    <row r="25" spans="1:12" ht="12" customHeight="1">
      <c r="A25" s="35">
        <v>17</v>
      </c>
      <c r="B25" s="2">
        <f t="shared" si="0"/>
        <v>1570</v>
      </c>
      <c r="C25" s="23">
        <v>774</v>
      </c>
      <c r="D25" s="24">
        <v>796</v>
      </c>
      <c r="E25" s="4">
        <v>52</v>
      </c>
      <c r="F25" s="2">
        <f t="shared" si="1"/>
        <v>2624</v>
      </c>
      <c r="G25" s="23">
        <v>1365</v>
      </c>
      <c r="H25" s="24">
        <v>1259</v>
      </c>
      <c r="I25" s="4">
        <v>87</v>
      </c>
      <c r="J25" s="2">
        <f t="shared" si="2"/>
        <v>774</v>
      </c>
      <c r="K25" s="23">
        <v>276</v>
      </c>
      <c r="L25" s="27">
        <v>498</v>
      </c>
    </row>
    <row r="26" spans="1:12" ht="12" customHeight="1">
      <c r="A26" s="35">
        <v>18</v>
      </c>
      <c r="B26" s="2">
        <f t="shared" si="0"/>
        <v>1712</v>
      </c>
      <c r="C26" s="23">
        <v>875</v>
      </c>
      <c r="D26" s="24">
        <v>837</v>
      </c>
      <c r="E26" s="4">
        <v>53</v>
      </c>
      <c r="F26" s="2">
        <f t="shared" si="1"/>
        <v>2536</v>
      </c>
      <c r="G26" s="23">
        <v>1299</v>
      </c>
      <c r="H26" s="24">
        <v>1237</v>
      </c>
      <c r="I26" s="4">
        <v>88</v>
      </c>
      <c r="J26" s="2">
        <f t="shared" si="2"/>
        <v>718</v>
      </c>
      <c r="K26" s="23">
        <v>244</v>
      </c>
      <c r="L26" s="27">
        <v>474</v>
      </c>
    </row>
    <row r="27" spans="1:12" ht="12" customHeight="1">
      <c r="A27" s="35">
        <v>19</v>
      </c>
      <c r="B27" s="2">
        <f t="shared" si="0"/>
        <v>1854</v>
      </c>
      <c r="C27" s="23">
        <v>943</v>
      </c>
      <c r="D27" s="24">
        <v>911</v>
      </c>
      <c r="E27" s="4">
        <v>54</v>
      </c>
      <c r="F27" s="2">
        <f t="shared" si="1"/>
        <v>2384</v>
      </c>
      <c r="G27" s="23">
        <v>1202</v>
      </c>
      <c r="H27" s="24">
        <v>1182</v>
      </c>
      <c r="I27" s="4">
        <v>89</v>
      </c>
      <c r="J27" s="2">
        <f t="shared" si="2"/>
        <v>595</v>
      </c>
      <c r="K27" s="23">
        <v>212</v>
      </c>
      <c r="L27" s="27">
        <v>383</v>
      </c>
    </row>
    <row r="28" spans="1:12" ht="12" customHeight="1">
      <c r="A28" s="34" t="s">
        <v>7</v>
      </c>
      <c r="B28" s="5">
        <f t="shared" si="0"/>
        <v>10758</v>
      </c>
      <c r="C28" s="5">
        <f>SUM(C29:C33)</f>
        <v>5304</v>
      </c>
      <c r="D28" s="5">
        <f>SUM(D29:D33)</f>
        <v>5454</v>
      </c>
      <c r="E28" s="6" t="s">
        <v>14</v>
      </c>
      <c r="F28" s="5">
        <f t="shared" si="1"/>
        <v>10337</v>
      </c>
      <c r="G28" s="5">
        <f>SUM(G29:G33)</f>
        <v>5258</v>
      </c>
      <c r="H28" s="5">
        <f>SUM(H29:H33)</f>
        <v>5079</v>
      </c>
      <c r="I28" s="6" t="s">
        <v>21</v>
      </c>
      <c r="J28" s="5">
        <f t="shared" si="2"/>
        <v>1747</v>
      </c>
      <c r="K28" s="5">
        <f>SUM(K29:K33)</f>
        <v>484</v>
      </c>
      <c r="L28" s="7">
        <f>SUM(L29:L33)</f>
        <v>1263</v>
      </c>
    </row>
    <row r="29" spans="1:12" ht="12" customHeight="1">
      <c r="A29" s="35">
        <v>20</v>
      </c>
      <c r="B29" s="2">
        <f t="shared" si="0"/>
        <v>1944</v>
      </c>
      <c r="C29" s="23">
        <v>930</v>
      </c>
      <c r="D29" s="24">
        <v>1014</v>
      </c>
      <c r="E29" s="4">
        <v>55</v>
      </c>
      <c r="F29" s="2">
        <f t="shared" si="1"/>
        <v>2182</v>
      </c>
      <c r="G29" s="23">
        <v>1132</v>
      </c>
      <c r="H29" s="24">
        <v>1050</v>
      </c>
      <c r="I29" s="4">
        <v>90</v>
      </c>
      <c r="J29" s="2">
        <f t="shared" si="2"/>
        <v>527</v>
      </c>
      <c r="K29" s="23">
        <v>172</v>
      </c>
      <c r="L29" s="27">
        <v>355</v>
      </c>
    </row>
    <row r="30" spans="1:12" ht="12" customHeight="1">
      <c r="A30" s="35">
        <v>21</v>
      </c>
      <c r="B30" s="2">
        <f t="shared" si="0"/>
        <v>2057</v>
      </c>
      <c r="C30" s="23">
        <v>994</v>
      </c>
      <c r="D30" s="24">
        <v>1063</v>
      </c>
      <c r="E30" s="4">
        <v>56</v>
      </c>
      <c r="F30" s="2">
        <f t="shared" si="1"/>
        <v>2213</v>
      </c>
      <c r="G30" s="23">
        <v>1110</v>
      </c>
      <c r="H30" s="24">
        <v>1103</v>
      </c>
      <c r="I30" s="4">
        <v>91</v>
      </c>
      <c r="J30" s="2">
        <f t="shared" si="2"/>
        <v>420</v>
      </c>
      <c r="K30" s="23">
        <v>116</v>
      </c>
      <c r="L30" s="27">
        <v>304</v>
      </c>
    </row>
    <row r="31" spans="1:12" ht="12" customHeight="1">
      <c r="A31" s="35">
        <v>22</v>
      </c>
      <c r="B31" s="2">
        <f t="shared" si="0"/>
        <v>2258</v>
      </c>
      <c r="C31" s="23">
        <v>1141</v>
      </c>
      <c r="D31" s="24">
        <v>1117</v>
      </c>
      <c r="E31" s="4">
        <v>57</v>
      </c>
      <c r="F31" s="2">
        <f t="shared" si="1"/>
        <v>2100</v>
      </c>
      <c r="G31" s="23">
        <v>1083</v>
      </c>
      <c r="H31" s="24">
        <v>1017</v>
      </c>
      <c r="I31" s="4">
        <v>92</v>
      </c>
      <c r="J31" s="2">
        <f t="shared" si="2"/>
        <v>333</v>
      </c>
      <c r="K31" s="23">
        <v>81</v>
      </c>
      <c r="L31" s="27">
        <v>252</v>
      </c>
    </row>
    <row r="32" spans="1:12" ht="12" customHeight="1">
      <c r="A32" s="35">
        <v>23</v>
      </c>
      <c r="B32" s="2">
        <f t="shared" si="0"/>
        <v>2216</v>
      </c>
      <c r="C32" s="23">
        <v>1127</v>
      </c>
      <c r="D32" s="24">
        <v>1089</v>
      </c>
      <c r="E32" s="4">
        <v>58</v>
      </c>
      <c r="F32" s="2">
        <f t="shared" si="1"/>
        <v>1965</v>
      </c>
      <c r="G32" s="23">
        <v>1000</v>
      </c>
      <c r="H32" s="24">
        <v>965</v>
      </c>
      <c r="I32" s="4">
        <v>93</v>
      </c>
      <c r="J32" s="2">
        <f t="shared" si="2"/>
        <v>256</v>
      </c>
      <c r="K32" s="23">
        <v>67</v>
      </c>
      <c r="L32" s="27">
        <v>189</v>
      </c>
    </row>
    <row r="33" spans="1:12" ht="12" customHeight="1">
      <c r="A33" s="35">
        <v>24</v>
      </c>
      <c r="B33" s="2">
        <f t="shared" si="0"/>
        <v>2283</v>
      </c>
      <c r="C33" s="23">
        <v>1112</v>
      </c>
      <c r="D33" s="24">
        <v>1171</v>
      </c>
      <c r="E33" s="4">
        <v>59</v>
      </c>
      <c r="F33" s="2">
        <f t="shared" si="1"/>
        <v>1877</v>
      </c>
      <c r="G33" s="23">
        <v>933</v>
      </c>
      <c r="H33" s="24">
        <v>944</v>
      </c>
      <c r="I33" s="4">
        <v>94</v>
      </c>
      <c r="J33" s="2">
        <f t="shared" si="2"/>
        <v>211</v>
      </c>
      <c r="K33" s="23">
        <v>48</v>
      </c>
      <c r="L33" s="27">
        <v>163</v>
      </c>
    </row>
    <row r="34" spans="1:12" ht="12" customHeight="1">
      <c r="A34" s="34" t="s">
        <v>8</v>
      </c>
      <c r="B34" s="5">
        <f t="shared" si="0"/>
        <v>11582</v>
      </c>
      <c r="C34" s="5">
        <f>SUM(C35:C39)</f>
        <v>5873</v>
      </c>
      <c r="D34" s="5">
        <f>SUM(D35:D39)</f>
        <v>5709</v>
      </c>
      <c r="E34" s="6" t="s">
        <v>15</v>
      </c>
      <c r="F34" s="5">
        <f t="shared" si="1"/>
        <v>9118</v>
      </c>
      <c r="G34" s="5">
        <f>SUM(G35:G39)</f>
        <v>4588</v>
      </c>
      <c r="H34" s="5">
        <f>SUM(H35:H39)</f>
        <v>4530</v>
      </c>
      <c r="I34" s="6" t="s">
        <v>26</v>
      </c>
      <c r="J34" s="5">
        <f>SUM(J35:J43)</f>
        <v>516</v>
      </c>
      <c r="K34" s="5">
        <f>SUM(K35:K43)</f>
        <v>83</v>
      </c>
      <c r="L34" s="7">
        <f>SUM(L35:L43)</f>
        <v>433</v>
      </c>
    </row>
    <row r="35" spans="1:12" ht="12" customHeight="1">
      <c r="A35" s="35">
        <v>25</v>
      </c>
      <c r="B35" s="2">
        <f t="shared" si="0"/>
        <v>2315</v>
      </c>
      <c r="C35" s="23">
        <v>1152</v>
      </c>
      <c r="D35" s="24">
        <v>1163</v>
      </c>
      <c r="E35" s="4">
        <v>60</v>
      </c>
      <c r="F35" s="2">
        <f t="shared" si="1"/>
        <v>1760</v>
      </c>
      <c r="G35" s="23">
        <v>892</v>
      </c>
      <c r="H35" s="24">
        <v>868</v>
      </c>
      <c r="I35" s="4">
        <v>95</v>
      </c>
      <c r="J35" s="2">
        <f t="shared" si="2"/>
        <v>148</v>
      </c>
      <c r="K35" s="23">
        <v>28</v>
      </c>
      <c r="L35" s="27">
        <v>120</v>
      </c>
    </row>
    <row r="36" spans="1:12" ht="12" customHeight="1">
      <c r="A36" s="35">
        <v>26</v>
      </c>
      <c r="B36" s="2">
        <f t="shared" si="0"/>
        <v>2289</v>
      </c>
      <c r="C36" s="23">
        <v>1181</v>
      </c>
      <c r="D36" s="24">
        <v>1108</v>
      </c>
      <c r="E36" s="4">
        <v>61</v>
      </c>
      <c r="F36" s="2">
        <f t="shared" si="1"/>
        <v>1815</v>
      </c>
      <c r="G36" s="23">
        <v>889</v>
      </c>
      <c r="H36" s="24">
        <v>926</v>
      </c>
      <c r="I36" s="4">
        <v>96</v>
      </c>
      <c r="J36" s="2">
        <f t="shared" si="2"/>
        <v>104</v>
      </c>
      <c r="K36" s="23">
        <v>17</v>
      </c>
      <c r="L36" s="27">
        <v>87</v>
      </c>
    </row>
    <row r="37" spans="1:12" ht="12" customHeight="1">
      <c r="A37" s="35">
        <v>27</v>
      </c>
      <c r="B37" s="2">
        <f t="shared" si="0"/>
        <v>2346</v>
      </c>
      <c r="C37" s="23">
        <v>1191</v>
      </c>
      <c r="D37" s="24">
        <v>1155</v>
      </c>
      <c r="E37" s="4">
        <v>62</v>
      </c>
      <c r="F37" s="2">
        <f t="shared" si="1"/>
        <v>1850</v>
      </c>
      <c r="G37" s="23">
        <v>937</v>
      </c>
      <c r="H37" s="24">
        <v>913</v>
      </c>
      <c r="I37" s="4">
        <v>97</v>
      </c>
      <c r="J37" s="2">
        <f t="shared" si="2"/>
        <v>75</v>
      </c>
      <c r="K37" s="23">
        <v>11</v>
      </c>
      <c r="L37" s="27">
        <v>64</v>
      </c>
    </row>
    <row r="38" spans="1:12" ht="12" customHeight="1">
      <c r="A38" s="35">
        <v>28</v>
      </c>
      <c r="B38" s="2">
        <f t="shared" si="0"/>
        <v>2342</v>
      </c>
      <c r="C38" s="23">
        <v>1194</v>
      </c>
      <c r="D38" s="24">
        <v>1148</v>
      </c>
      <c r="E38" s="4">
        <v>63</v>
      </c>
      <c r="F38" s="2">
        <f t="shared" si="1"/>
        <v>1880</v>
      </c>
      <c r="G38" s="23">
        <v>942</v>
      </c>
      <c r="H38" s="24">
        <v>938</v>
      </c>
      <c r="I38" s="4">
        <v>98</v>
      </c>
      <c r="J38" s="2">
        <f t="shared" si="2"/>
        <v>62</v>
      </c>
      <c r="K38" s="23">
        <v>9</v>
      </c>
      <c r="L38" s="27">
        <v>53</v>
      </c>
    </row>
    <row r="39" spans="1:12" ht="12" customHeight="1">
      <c r="A39" s="35">
        <v>29</v>
      </c>
      <c r="B39" s="2">
        <f t="shared" si="0"/>
        <v>2290</v>
      </c>
      <c r="C39" s="23">
        <v>1155</v>
      </c>
      <c r="D39" s="24">
        <v>1135</v>
      </c>
      <c r="E39" s="4">
        <v>64</v>
      </c>
      <c r="F39" s="2">
        <f t="shared" si="1"/>
        <v>1813</v>
      </c>
      <c r="G39" s="23">
        <v>928</v>
      </c>
      <c r="H39" s="24">
        <v>885</v>
      </c>
      <c r="I39" s="4">
        <v>99</v>
      </c>
      <c r="J39" s="2">
        <f t="shared" si="2"/>
        <v>43</v>
      </c>
      <c r="K39" s="23">
        <v>4</v>
      </c>
      <c r="L39" s="27">
        <v>39</v>
      </c>
    </row>
    <row r="40" spans="1:12" ht="12" customHeight="1">
      <c r="A40" s="34" t="s">
        <v>9</v>
      </c>
      <c r="B40" s="5">
        <f t="shared" si="0"/>
        <v>13355</v>
      </c>
      <c r="C40" s="5">
        <f>SUM(C41:C45)</f>
        <v>6674</v>
      </c>
      <c r="D40" s="5">
        <f>SUM(D41:D45)</f>
        <v>6681</v>
      </c>
      <c r="E40" s="6" t="s">
        <v>16</v>
      </c>
      <c r="F40" s="5">
        <f t="shared" si="1"/>
        <v>11400</v>
      </c>
      <c r="G40" s="5">
        <f>SUM(G41:G45)</f>
        <v>5497</v>
      </c>
      <c r="H40" s="5">
        <f>SUM(H41:H45)</f>
        <v>5903</v>
      </c>
      <c r="I40" s="21">
        <v>100</v>
      </c>
      <c r="J40" s="20">
        <f t="shared" si="2"/>
        <v>33</v>
      </c>
      <c r="K40" s="23">
        <v>5</v>
      </c>
      <c r="L40" s="27">
        <v>28</v>
      </c>
    </row>
    <row r="41" spans="1:12" ht="12" customHeight="1">
      <c r="A41" s="35">
        <v>30</v>
      </c>
      <c r="B41" s="2">
        <f t="shared" si="0"/>
        <v>2527</v>
      </c>
      <c r="C41" s="23">
        <v>1292</v>
      </c>
      <c r="D41" s="24">
        <v>1235</v>
      </c>
      <c r="E41" s="4">
        <v>65</v>
      </c>
      <c r="F41" s="2">
        <f t="shared" si="1"/>
        <v>2124</v>
      </c>
      <c r="G41" s="23">
        <v>1060</v>
      </c>
      <c r="H41" s="24">
        <v>1064</v>
      </c>
      <c r="I41" s="4">
        <v>101</v>
      </c>
      <c r="J41" s="2">
        <f t="shared" si="2"/>
        <v>28</v>
      </c>
      <c r="K41" s="23">
        <v>2</v>
      </c>
      <c r="L41" s="27">
        <v>26</v>
      </c>
    </row>
    <row r="42" spans="1:12" ht="12" customHeight="1">
      <c r="A42" s="35">
        <v>31</v>
      </c>
      <c r="B42" s="2">
        <f t="shared" si="0"/>
        <v>2519</v>
      </c>
      <c r="C42" s="23">
        <v>1229</v>
      </c>
      <c r="D42" s="24">
        <v>1290</v>
      </c>
      <c r="E42" s="4">
        <v>66</v>
      </c>
      <c r="F42" s="2">
        <f t="shared" si="1"/>
        <v>2202</v>
      </c>
      <c r="G42" s="23">
        <v>1101</v>
      </c>
      <c r="H42" s="24">
        <v>1101</v>
      </c>
      <c r="I42" s="4">
        <v>102</v>
      </c>
      <c r="J42" s="2">
        <f t="shared" si="2"/>
        <v>17</v>
      </c>
      <c r="K42" s="23">
        <v>5</v>
      </c>
      <c r="L42" s="27">
        <v>12</v>
      </c>
    </row>
    <row r="43" spans="1:12" ht="12" customHeight="1">
      <c r="A43" s="35">
        <v>32</v>
      </c>
      <c r="B43" s="2">
        <f t="shared" si="0"/>
        <v>2716</v>
      </c>
      <c r="C43" s="23">
        <v>1372</v>
      </c>
      <c r="D43" s="24">
        <v>1344</v>
      </c>
      <c r="E43" s="4">
        <v>67</v>
      </c>
      <c r="F43" s="2">
        <f t="shared" si="1"/>
        <v>2415</v>
      </c>
      <c r="G43" s="23">
        <v>1137</v>
      </c>
      <c r="H43" s="24">
        <v>1278</v>
      </c>
      <c r="I43" s="3">
        <v>103</v>
      </c>
      <c r="J43" s="2">
        <f t="shared" si="2"/>
        <v>6</v>
      </c>
      <c r="K43" s="23">
        <v>2</v>
      </c>
      <c r="L43" s="27">
        <v>4</v>
      </c>
    </row>
    <row r="44" spans="1:12" ht="12" customHeight="1">
      <c r="A44" s="35">
        <v>33</v>
      </c>
      <c r="B44" s="2">
        <f t="shared" si="0"/>
        <v>2824</v>
      </c>
      <c r="C44" s="23">
        <v>1375</v>
      </c>
      <c r="D44" s="24">
        <v>1449</v>
      </c>
      <c r="E44" s="4">
        <v>68</v>
      </c>
      <c r="F44" s="2">
        <f t="shared" si="1"/>
        <v>2488</v>
      </c>
      <c r="G44" s="23">
        <v>1199</v>
      </c>
      <c r="H44" s="24">
        <v>1289</v>
      </c>
      <c r="I44" s="6" t="s">
        <v>22</v>
      </c>
      <c r="J44" s="5">
        <f t="shared" si="2"/>
        <v>14</v>
      </c>
      <c r="K44" s="5">
        <v>1</v>
      </c>
      <c r="L44" s="7">
        <v>13</v>
      </c>
    </row>
    <row r="45" spans="1:12" ht="12" customHeight="1" thickBot="1">
      <c r="A45" s="36">
        <v>34</v>
      </c>
      <c r="B45" s="8">
        <f t="shared" si="0"/>
        <v>2769</v>
      </c>
      <c r="C45" s="25">
        <v>1406</v>
      </c>
      <c r="D45" s="26">
        <v>1363</v>
      </c>
      <c r="E45" s="9">
        <v>69</v>
      </c>
      <c r="F45" s="8">
        <f t="shared" si="1"/>
        <v>2171</v>
      </c>
      <c r="G45" s="25">
        <v>1000</v>
      </c>
      <c r="H45" s="26">
        <v>1171</v>
      </c>
      <c r="I45" s="10" t="s">
        <v>23</v>
      </c>
      <c r="J45" s="11">
        <f t="shared" si="2"/>
        <v>0</v>
      </c>
      <c r="K45" s="11">
        <v>0</v>
      </c>
      <c r="L45" s="12">
        <v>0</v>
      </c>
    </row>
    <row r="46" ht="12.75" thickTop="1"/>
  </sheetData>
  <sheetProtection/>
  <printOptions/>
  <pageMargins left="0.4724409448818898" right="0.4724409448818898" top="0.5905511811023623" bottom="0.3937007874015748" header="0.3937007874015748" footer="0.1968503937007874"/>
  <pageSetup horizontalDpi="600" verticalDpi="600" orientation="landscape" paperSize="9" scale="96" r:id="rId1"/>
  <headerFooter>
    <oddHeader>&amp;C年齢別人口報告書&amp;R東京都　　三鷹市</oddHeader>
  </headerFooter>
  <ignoredErrors>
    <ignoredError sqref="B5:B45 F5:F4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workbookViewId="0" topLeftCell="A1">
      <selection activeCell="E30" sqref="E30"/>
    </sheetView>
  </sheetViews>
  <sheetFormatPr defaultColWidth="5.7109375" defaultRowHeight="12"/>
  <cols>
    <col min="1" max="12" width="12.7109375" style="1" customWidth="1"/>
    <col min="13" max="16384" width="5.7109375" style="28" customWidth="1"/>
  </cols>
  <sheetData>
    <row r="1" ht="15" customHeight="1" thickBot="1">
      <c r="L1" s="22" t="s">
        <v>30</v>
      </c>
    </row>
    <row r="2" spans="1:12" ht="13.5" thickBot="1" thickTop="1">
      <c r="A2" s="29" t="s">
        <v>24</v>
      </c>
      <c r="B2" s="13" t="s">
        <v>0</v>
      </c>
      <c r="C2" s="13" t="s">
        <v>1</v>
      </c>
      <c r="D2" s="14" t="s">
        <v>2</v>
      </c>
      <c r="E2" s="15" t="s">
        <v>24</v>
      </c>
      <c r="F2" s="13" t="s">
        <v>0</v>
      </c>
      <c r="G2" s="13" t="s">
        <v>1</v>
      </c>
      <c r="H2" s="14" t="s">
        <v>2</v>
      </c>
      <c r="I2" s="15" t="s">
        <v>24</v>
      </c>
      <c r="J2" s="13" t="s">
        <v>0</v>
      </c>
      <c r="K2" s="13" t="s">
        <v>1</v>
      </c>
      <c r="L2" s="16" t="s">
        <v>2</v>
      </c>
    </row>
    <row r="3" spans="1:12" ht="12" customHeight="1" thickTop="1">
      <c r="A3" s="30" t="s">
        <v>25</v>
      </c>
      <c r="B3" s="18">
        <f>SUM(C3:D3)</f>
        <v>184841</v>
      </c>
      <c r="C3" s="18">
        <f>C4+C10+C16+C22+C28+C34+C40+G4+G10+G16+G22+G28+G34+G40+K4+K10+K16+K22+K28+K34+K44</f>
        <v>90531</v>
      </c>
      <c r="D3" s="18">
        <f>D4+D10+D16+D22+D28+D34+D40+H4+H10+H16+H22+H28+H34+H40+L4+L10+L16+L22+L28+L34+L44</f>
        <v>94310</v>
      </c>
      <c r="E3" s="17"/>
      <c r="F3" s="31"/>
      <c r="G3" s="31"/>
      <c r="H3" s="32"/>
      <c r="I3" s="17"/>
      <c r="J3" s="31"/>
      <c r="K3" s="31"/>
      <c r="L3" s="33"/>
    </row>
    <row r="4" spans="1:12" ht="12" customHeight="1">
      <c r="A4" s="34" t="s">
        <v>3</v>
      </c>
      <c r="B4" s="5">
        <f aca="true" t="shared" si="0" ref="B4:B45">SUM(C4:D4)</f>
        <v>8075</v>
      </c>
      <c r="C4" s="5">
        <f>SUM(C5:C9)</f>
        <v>4123</v>
      </c>
      <c r="D4" s="5">
        <f>SUM(D5:D9)</f>
        <v>3952</v>
      </c>
      <c r="E4" s="6" t="s">
        <v>10</v>
      </c>
      <c r="F4" s="5">
        <f aca="true" t="shared" si="1" ref="F4:F45">SUM(G4:H4)</f>
        <v>14484</v>
      </c>
      <c r="G4" s="5">
        <f>SUM(G5:G9)</f>
        <v>7279</v>
      </c>
      <c r="H4" s="19">
        <f>SUM(H5:H9)</f>
        <v>7205</v>
      </c>
      <c r="I4" s="6" t="s">
        <v>17</v>
      </c>
      <c r="J4" s="5">
        <f aca="true" t="shared" si="2" ref="J4:J45">SUM(K4:L4)</f>
        <v>8476</v>
      </c>
      <c r="K4" s="5">
        <f>SUM(K5:K9)</f>
        <v>3918</v>
      </c>
      <c r="L4" s="7">
        <f>SUM(L5:L9)</f>
        <v>4558</v>
      </c>
    </row>
    <row r="5" spans="1:12" ht="12" customHeight="1">
      <c r="A5" s="35" t="s">
        <v>27</v>
      </c>
      <c r="B5" s="2">
        <f t="shared" si="0"/>
        <v>1563</v>
      </c>
      <c r="C5" s="23">
        <v>786</v>
      </c>
      <c r="D5" s="24">
        <v>777</v>
      </c>
      <c r="E5" s="4">
        <v>35</v>
      </c>
      <c r="F5" s="2">
        <f t="shared" si="1"/>
        <v>2634</v>
      </c>
      <c r="G5" s="23">
        <v>1352</v>
      </c>
      <c r="H5" s="24">
        <v>1282</v>
      </c>
      <c r="I5" s="4">
        <v>70</v>
      </c>
      <c r="J5" s="2">
        <f t="shared" si="2"/>
        <v>1393</v>
      </c>
      <c r="K5" s="23">
        <v>669</v>
      </c>
      <c r="L5" s="27">
        <v>724</v>
      </c>
    </row>
    <row r="6" spans="1:12" ht="12" customHeight="1">
      <c r="A6" s="35">
        <v>1</v>
      </c>
      <c r="B6" s="2">
        <f t="shared" si="0"/>
        <v>1652</v>
      </c>
      <c r="C6" s="23">
        <v>842</v>
      </c>
      <c r="D6" s="24">
        <v>810</v>
      </c>
      <c r="E6" s="4">
        <v>36</v>
      </c>
      <c r="F6" s="2">
        <f t="shared" si="1"/>
        <v>2976</v>
      </c>
      <c r="G6" s="23">
        <v>1481</v>
      </c>
      <c r="H6" s="24">
        <v>1495</v>
      </c>
      <c r="I6" s="4">
        <v>71</v>
      </c>
      <c r="J6" s="2">
        <f t="shared" si="2"/>
        <v>1619</v>
      </c>
      <c r="K6" s="23">
        <v>762</v>
      </c>
      <c r="L6" s="27">
        <v>857</v>
      </c>
    </row>
    <row r="7" spans="1:12" ht="12" customHeight="1">
      <c r="A7" s="35">
        <v>2</v>
      </c>
      <c r="B7" s="2">
        <f t="shared" si="0"/>
        <v>1663</v>
      </c>
      <c r="C7" s="23">
        <v>868</v>
      </c>
      <c r="D7" s="24">
        <v>795</v>
      </c>
      <c r="E7" s="4">
        <v>37</v>
      </c>
      <c r="F7" s="2">
        <f t="shared" si="1"/>
        <v>2936</v>
      </c>
      <c r="G7" s="23">
        <v>1479</v>
      </c>
      <c r="H7" s="24">
        <v>1457</v>
      </c>
      <c r="I7" s="4">
        <v>72</v>
      </c>
      <c r="J7" s="2">
        <f t="shared" si="2"/>
        <v>1915</v>
      </c>
      <c r="K7" s="23">
        <v>882</v>
      </c>
      <c r="L7" s="27">
        <v>1033</v>
      </c>
    </row>
    <row r="8" spans="1:12" ht="12" customHeight="1">
      <c r="A8" s="35">
        <v>3</v>
      </c>
      <c r="B8" s="2">
        <f t="shared" si="0"/>
        <v>1565</v>
      </c>
      <c r="C8" s="23">
        <v>796</v>
      </c>
      <c r="D8" s="24">
        <v>769</v>
      </c>
      <c r="E8" s="4">
        <v>38</v>
      </c>
      <c r="F8" s="2">
        <f t="shared" si="1"/>
        <v>2976</v>
      </c>
      <c r="G8" s="23">
        <v>1480</v>
      </c>
      <c r="H8" s="24">
        <v>1496</v>
      </c>
      <c r="I8" s="4">
        <v>73</v>
      </c>
      <c r="J8" s="2">
        <f t="shared" si="2"/>
        <v>1704</v>
      </c>
      <c r="K8" s="23">
        <v>796</v>
      </c>
      <c r="L8" s="27">
        <v>908</v>
      </c>
    </row>
    <row r="9" spans="1:12" ht="12" customHeight="1">
      <c r="A9" s="35">
        <v>4</v>
      </c>
      <c r="B9" s="2">
        <f t="shared" si="0"/>
        <v>1632</v>
      </c>
      <c r="C9" s="23">
        <v>831</v>
      </c>
      <c r="D9" s="24">
        <v>801</v>
      </c>
      <c r="E9" s="4">
        <v>39</v>
      </c>
      <c r="F9" s="2">
        <f t="shared" si="1"/>
        <v>2962</v>
      </c>
      <c r="G9" s="23">
        <v>1487</v>
      </c>
      <c r="H9" s="24">
        <v>1475</v>
      </c>
      <c r="I9" s="4">
        <v>74</v>
      </c>
      <c r="J9" s="2">
        <f t="shared" si="2"/>
        <v>1845</v>
      </c>
      <c r="K9" s="23">
        <v>809</v>
      </c>
      <c r="L9" s="27">
        <v>1036</v>
      </c>
    </row>
    <row r="10" spans="1:12" ht="12" customHeight="1">
      <c r="A10" s="34" t="s">
        <v>4</v>
      </c>
      <c r="B10" s="5">
        <f t="shared" si="0"/>
        <v>7792</v>
      </c>
      <c r="C10" s="5">
        <f>SUM(C11:C15)</f>
        <v>4056</v>
      </c>
      <c r="D10" s="19">
        <f>SUM(D11:D15)</f>
        <v>3736</v>
      </c>
      <c r="E10" s="6" t="s">
        <v>11</v>
      </c>
      <c r="F10" s="5">
        <f t="shared" si="1"/>
        <v>15852</v>
      </c>
      <c r="G10" s="5">
        <f>SUM(G11:G15)</f>
        <v>8030</v>
      </c>
      <c r="H10" s="19">
        <f>SUM(H11:H15)</f>
        <v>7822</v>
      </c>
      <c r="I10" s="6" t="s">
        <v>18</v>
      </c>
      <c r="J10" s="5">
        <f t="shared" si="2"/>
        <v>7433</v>
      </c>
      <c r="K10" s="5">
        <f>SUM(K11:K15)</f>
        <v>3173</v>
      </c>
      <c r="L10" s="7">
        <f>SUM(L11:L15)</f>
        <v>4260</v>
      </c>
    </row>
    <row r="11" spans="1:12" ht="12" customHeight="1">
      <c r="A11" s="35">
        <v>5</v>
      </c>
      <c r="B11" s="2">
        <f t="shared" si="0"/>
        <v>1601</v>
      </c>
      <c r="C11" s="23">
        <v>849</v>
      </c>
      <c r="D11" s="24">
        <v>752</v>
      </c>
      <c r="E11" s="4">
        <v>40</v>
      </c>
      <c r="F11" s="2">
        <f t="shared" si="1"/>
        <v>2985</v>
      </c>
      <c r="G11" s="23">
        <v>1520</v>
      </c>
      <c r="H11" s="24">
        <v>1465</v>
      </c>
      <c r="I11" s="4">
        <v>75</v>
      </c>
      <c r="J11" s="2">
        <f t="shared" si="2"/>
        <v>1716</v>
      </c>
      <c r="K11" s="23">
        <v>772</v>
      </c>
      <c r="L11" s="27">
        <v>944</v>
      </c>
    </row>
    <row r="12" spans="1:12" ht="12" customHeight="1">
      <c r="A12" s="35">
        <v>6</v>
      </c>
      <c r="B12" s="2">
        <f t="shared" si="0"/>
        <v>1606</v>
      </c>
      <c r="C12" s="23">
        <v>797</v>
      </c>
      <c r="D12" s="24">
        <v>809</v>
      </c>
      <c r="E12" s="4">
        <v>41</v>
      </c>
      <c r="F12" s="2">
        <f t="shared" si="1"/>
        <v>3083</v>
      </c>
      <c r="G12" s="23">
        <v>1581</v>
      </c>
      <c r="H12" s="24">
        <v>1502</v>
      </c>
      <c r="I12" s="4">
        <v>76</v>
      </c>
      <c r="J12" s="2">
        <f t="shared" si="2"/>
        <v>1501</v>
      </c>
      <c r="K12" s="23">
        <v>637</v>
      </c>
      <c r="L12" s="27">
        <v>864</v>
      </c>
    </row>
    <row r="13" spans="1:12" ht="12" customHeight="1">
      <c r="A13" s="35">
        <v>7</v>
      </c>
      <c r="B13" s="2">
        <f t="shared" si="0"/>
        <v>1589</v>
      </c>
      <c r="C13" s="23">
        <v>842</v>
      </c>
      <c r="D13" s="24">
        <v>747</v>
      </c>
      <c r="E13" s="4">
        <v>42</v>
      </c>
      <c r="F13" s="2">
        <f t="shared" si="1"/>
        <v>3242</v>
      </c>
      <c r="G13" s="23">
        <v>1625</v>
      </c>
      <c r="H13" s="24">
        <v>1617</v>
      </c>
      <c r="I13" s="4">
        <v>77</v>
      </c>
      <c r="J13" s="2">
        <f t="shared" si="2"/>
        <v>1291</v>
      </c>
      <c r="K13" s="23">
        <v>502</v>
      </c>
      <c r="L13" s="27">
        <v>789</v>
      </c>
    </row>
    <row r="14" spans="1:12" ht="12" customHeight="1">
      <c r="A14" s="35">
        <v>8</v>
      </c>
      <c r="B14" s="2">
        <f t="shared" si="0"/>
        <v>1513</v>
      </c>
      <c r="C14" s="23">
        <v>797</v>
      </c>
      <c r="D14" s="24">
        <v>716</v>
      </c>
      <c r="E14" s="4">
        <v>43</v>
      </c>
      <c r="F14" s="2">
        <f t="shared" si="1"/>
        <v>3293</v>
      </c>
      <c r="G14" s="23">
        <v>1669</v>
      </c>
      <c r="H14" s="24">
        <v>1624</v>
      </c>
      <c r="I14" s="4">
        <v>78</v>
      </c>
      <c r="J14" s="2">
        <f t="shared" si="2"/>
        <v>1516</v>
      </c>
      <c r="K14" s="23">
        <v>677</v>
      </c>
      <c r="L14" s="27">
        <v>839</v>
      </c>
    </row>
    <row r="15" spans="1:12" ht="12" customHeight="1">
      <c r="A15" s="35">
        <v>9</v>
      </c>
      <c r="B15" s="2">
        <f t="shared" si="0"/>
        <v>1483</v>
      </c>
      <c r="C15" s="23">
        <v>771</v>
      </c>
      <c r="D15" s="24">
        <v>712</v>
      </c>
      <c r="E15" s="4">
        <v>44</v>
      </c>
      <c r="F15" s="2">
        <f t="shared" si="1"/>
        <v>3249</v>
      </c>
      <c r="G15" s="23">
        <v>1635</v>
      </c>
      <c r="H15" s="24">
        <v>1614</v>
      </c>
      <c r="I15" s="4">
        <v>79</v>
      </c>
      <c r="J15" s="2">
        <f t="shared" si="2"/>
        <v>1409</v>
      </c>
      <c r="K15" s="23">
        <v>585</v>
      </c>
      <c r="L15" s="27">
        <v>824</v>
      </c>
    </row>
    <row r="16" spans="1:12" ht="12" customHeight="1">
      <c r="A16" s="34" t="s">
        <v>5</v>
      </c>
      <c r="B16" s="5">
        <f t="shared" si="0"/>
        <v>7357</v>
      </c>
      <c r="C16" s="5">
        <f>SUM(C17:C21)</f>
        <v>3771</v>
      </c>
      <c r="D16" s="19">
        <f>SUM(D17:D21)</f>
        <v>3586</v>
      </c>
      <c r="E16" s="6" t="s">
        <v>12</v>
      </c>
      <c r="F16" s="5">
        <f t="shared" si="1"/>
        <v>15360</v>
      </c>
      <c r="G16" s="5">
        <f>SUM(G17:G21)</f>
        <v>7712</v>
      </c>
      <c r="H16" s="19">
        <f>SUM(H17:H21)</f>
        <v>7648</v>
      </c>
      <c r="I16" s="6" t="s">
        <v>19</v>
      </c>
      <c r="J16" s="5">
        <f t="shared" si="2"/>
        <v>6049</v>
      </c>
      <c r="K16" s="5">
        <f>SUM(K17:K21)</f>
        <v>2402</v>
      </c>
      <c r="L16" s="7">
        <f>SUM(L17:L21)</f>
        <v>3647</v>
      </c>
    </row>
    <row r="17" spans="1:12" ht="12" customHeight="1">
      <c r="A17" s="35">
        <v>10</v>
      </c>
      <c r="B17" s="2">
        <f t="shared" si="0"/>
        <v>1486</v>
      </c>
      <c r="C17" s="23">
        <v>754</v>
      </c>
      <c r="D17" s="24">
        <v>732</v>
      </c>
      <c r="E17" s="3">
        <v>45</v>
      </c>
      <c r="F17" s="2">
        <f t="shared" si="1"/>
        <v>3219</v>
      </c>
      <c r="G17" s="23">
        <v>1587</v>
      </c>
      <c r="H17" s="24">
        <v>1632</v>
      </c>
      <c r="I17" s="4">
        <v>80</v>
      </c>
      <c r="J17" s="2">
        <f t="shared" si="2"/>
        <v>1394</v>
      </c>
      <c r="K17" s="23">
        <v>557</v>
      </c>
      <c r="L17" s="27">
        <v>837</v>
      </c>
    </row>
    <row r="18" spans="1:12" ht="12" customHeight="1">
      <c r="A18" s="35">
        <v>11</v>
      </c>
      <c r="B18" s="2">
        <f t="shared" si="0"/>
        <v>1406</v>
      </c>
      <c r="C18" s="23">
        <v>731</v>
      </c>
      <c r="D18" s="24">
        <v>675</v>
      </c>
      <c r="E18" s="4">
        <v>46</v>
      </c>
      <c r="F18" s="2">
        <f t="shared" si="1"/>
        <v>3180</v>
      </c>
      <c r="G18" s="23">
        <v>1624</v>
      </c>
      <c r="H18" s="24">
        <v>1556</v>
      </c>
      <c r="I18" s="4">
        <v>81</v>
      </c>
      <c r="J18" s="2">
        <f t="shared" si="2"/>
        <v>1286</v>
      </c>
      <c r="K18" s="23">
        <v>522</v>
      </c>
      <c r="L18" s="27">
        <v>764</v>
      </c>
    </row>
    <row r="19" spans="1:12" ht="12" customHeight="1">
      <c r="A19" s="35">
        <v>12</v>
      </c>
      <c r="B19" s="2">
        <f t="shared" si="0"/>
        <v>1498</v>
      </c>
      <c r="C19" s="23">
        <v>781</v>
      </c>
      <c r="D19" s="24">
        <v>717</v>
      </c>
      <c r="E19" s="4">
        <v>47</v>
      </c>
      <c r="F19" s="2">
        <f t="shared" si="1"/>
        <v>3155</v>
      </c>
      <c r="G19" s="23">
        <v>1618</v>
      </c>
      <c r="H19" s="24">
        <v>1537</v>
      </c>
      <c r="I19" s="4">
        <v>82</v>
      </c>
      <c r="J19" s="2">
        <f t="shared" si="2"/>
        <v>1137</v>
      </c>
      <c r="K19" s="23">
        <v>457</v>
      </c>
      <c r="L19" s="27">
        <v>680</v>
      </c>
    </row>
    <row r="20" spans="1:12" ht="12" customHeight="1">
      <c r="A20" s="35">
        <v>13</v>
      </c>
      <c r="B20" s="2">
        <f t="shared" si="0"/>
        <v>1450</v>
      </c>
      <c r="C20" s="23">
        <v>735</v>
      </c>
      <c r="D20" s="24">
        <v>715</v>
      </c>
      <c r="E20" s="4">
        <v>48</v>
      </c>
      <c r="F20" s="2">
        <f t="shared" si="1"/>
        <v>3000</v>
      </c>
      <c r="G20" s="23">
        <v>1491</v>
      </c>
      <c r="H20" s="24">
        <v>1509</v>
      </c>
      <c r="I20" s="4">
        <v>83</v>
      </c>
      <c r="J20" s="2">
        <f t="shared" si="2"/>
        <v>1084</v>
      </c>
      <c r="K20" s="23">
        <v>423</v>
      </c>
      <c r="L20" s="27">
        <v>661</v>
      </c>
    </row>
    <row r="21" spans="1:12" ht="12" customHeight="1">
      <c r="A21" s="35">
        <v>14</v>
      </c>
      <c r="B21" s="2">
        <f t="shared" si="0"/>
        <v>1517</v>
      </c>
      <c r="C21" s="23">
        <v>770</v>
      </c>
      <c r="D21" s="24">
        <v>747</v>
      </c>
      <c r="E21" s="4">
        <v>49</v>
      </c>
      <c r="F21" s="2">
        <f t="shared" si="1"/>
        <v>2806</v>
      </c>
      <c r="G21" s="23">
        <v>1392</v>
      </c>
      <c r="H21" s="24">
        <v>1414</v>
      </c>
      <c r="I21" s="4">
        <v>84</v>
      </c>
      <c r="J21" s="2">
        <f t="shared" si="2"/>
        <v>1148</v>
      </c>
      <c r="K21" s="23">
        <v>443</v>
      </c>
      <c r="L21" s="27">
        <v>705</v>
      </c>
    </row>
    <row r="22" spans="1:12" ht="12" customHeight="1">
      <c r="A22" s="34" t="s">
        <v>6</v>
      </c>
      <c r="B22" s="5">
        <f t="shared" si="0"/>
        <v>8166</v>
      </c>
      <c r="C22" s="5">
        <f>SUM(C23:C27)</f>
        <v>4158</v>
      </c>
      <c r="D22" s="5">
        <f>SUM(D23:D27)</f>
        <v>4008</v>
      </c>
      <c r="E22" s="6" t="s">
        <v>13</v>
      </c>
      <c r="F22" s="5">
        <f t="shared" si="1"/>
        <v>13043</v>
      </c>
      <c r="G22" s="5">
        <f>SUM(G23:G27)</f>
        <v>6733</v>
      </c>
      <c r="H22" s="5">
        <f>SUM(H23:H27)</f>
        <v>6310</v>
      </c>
      <c r="I22" s="6" t="s">
        <v>20</v>
      </c>
      <c r="J22" s="5">
        <f t="shared" si="2"/>
        <v>3941</v>
      </c>
      <c r="K22" s="5">
        <f>SUM(K23:K27)</f>
        <v>1443</v>
      </c>
      <c r="L22" s="7">
        <f>SUM(L23:L27)</f>
        <v>2498</v>
      </c>
    </row>
    <row r="23" spans="1:12" ht="12" customHeight="1">
      <c r="A23" s="35">
        <v>15</v>
      </c>
      <c r="B23" s="2">
        <f t="shared" si="0"/>
        <v>1528</v>
      </c>
      <c r="C23" s="23">
        <v>775</v>
      </c>
      <c r="D23" s="24">
        <v>753</v>
      </c>
      <c r="E23" s="4">
        <v>50</v>
      </c>
      <c r="F23" s="2">
        <f t="shared" si="1"/>
        <v>2679</v>
      </c>
      <c r="G23" s="23">
        <v>1403</v>
      </c>
      <c r="H23" s="24">
        <v>1276</v>
      </c>
      <c r="I23" s="4">
        <v>85</v>
      </c>
      <c r="J23" s="2">
        <f t="shared" si="2"/>
        <v>1002</v>
      </c>
      <c r="K23" s="23">
        <v>372</v>
      </c>
      <c r="L23" s="27">
        <v>630</v>
      </c>
    </row>
    <row r="24" spans="1:12" ht="12" customHeight="1">
      <c r="A24" s="35">
        <v>16</v>
      </c>
      <c r="B24" s="2">
        <f t="shared" si="0"/>
        <v>1473</v>
      </c>
      <c r="C24" s="23">
        <v>771</v>
      </c>
      <c r="D24" s="24">
        <v>702</v>
      </c>
      <c r="E24" s="4">
        <v>51</v>
      </c>
      <c r="F24" s="2">
        <f t="shared" si="1"/>
        <v>2870</v>
      </c>
      <c r="G24" s="23">
        <v>1474</v>
      </c>
      <c r="H24" s="24">
        <v>1396</v>
      </c>
      <c r="I24" s="4">
        <v>86</v>
      </c>
      <c r="J24" s="2">
        <f t="shared" si="2"/>
        <v>858</v>
      </c>
      <c r="K24" s="23">
        <v>340</v>
      </c>
      <c r="L24" s="27">
        <v>518</v>
      </c>
    </row>
    <row r="25" spans="1:12" ht="12" customHeight="1">
      <c r="A25" s="35">
        <v>17</v>
      </c>
      <c r="B25" s="2">
        <f t="shared" si="0"/>
        <v>1564</v>
      </c>
      <c r="C25" s="23">
        <v>769</v>
      </c>
      <c r="D25" s="24">
        <v>795</v>
      </c>
      <c r="E25" s="4">
        <v>52</v>
      </c>
      <c r="F25" s="2">
        <f t="shared" si="1"/>
        <v>2597</v>
      </c>
      <c r="G25" s="23">
        <v>1363</v>
      </c>
      <c r="H25" s="24">
        <v>1234</v>
      </c>
      <c r="I25" s="4">
        <v>87</v>
      </c>
      <c r="J25" s="2">
        <f t="shared" si="2"/>
        <v>777</v>
      </c>
      <c r="K25" s="23">
        <v>275</v>
      </c>
      <c r="L25" s="27">
        <v>502</v>
      </c>
    </row>
    <row r="26" spans="1:12" ht="12" customHeight="1">
      <c r="A26" s="35">
        <v>18</v>
      </c>
      <c r="B26" s="2">
        <f t="shared" si="0"/>
        <v>1725</v>
      </c>
      <c r="C26" s="23">
        <v>870</v>
      </c>
      <c r="D26" s="24">
        <v>855</v>
      </c>
      <c r="E26" s="4">
        <v>53</v>
      </c>
      <c r="F26" s="2">
        <f t="shared" si="1"/>
        <v>2532</v>
      </c>
      <c r="G26" s="23">
        <v>1285</v>
      </c>
      <c r="H26" s="24">
        <v>1247</v>
      </c>
      <c r="I26" s="4">
        <v>88</v>
      </c>
      <c r="J26" s="2">
        <f t="shared" si="2"/>
        <v>707</v>
      </c>
      <c r="K26" s="23">
        <v>241</v>
      </c>
      <c r="L26" s="27">
        <v>466</v>
      </c>
    </row>
    <row r="27" spans="1:12" ht="12" customHeight="1">
      <c r="A27" s="35">
        <v>19</v>
      </c>
      <c r="B27" s="2">
        <f t="shared" si="0"/>
        <v>1876</v>
      </c>
      <c r="C27" s="23">
        <v>973</v>
      </c>
      <c r="D27" s="24">
        <v>903</v>
      </c>
      <c r="E27" s="4">
        <v>54</v>
      </c>
      <c r="F27" s="2">
        <f t="shared" si="1"/>
        <v>2365</v>
      </c>
      <c r="G27" s="23">
        <v>1208</v>
      </c>
      <c r="H27" s="24">
        <v>1157</v>
      </c>
      <c r="I27" s="4">
        <v>89</v>
      </c>
      <c r="J27" s="2">
        <f t="shared" si="2"/>
        <v>597</v>
      </c>
      <c r="K27" s="23">
        <v>215</v>
      </c>
      <c r="L27" s="27">
        <v>382</v>
      </c>
    </row>
    <row r="28" spans="1:12" ht="12" customHeight="1">
      <c r="A28" s="34" t="s">
        <v>7</v>
      </c>
      <c r="B28" s="5">
        <f t="shared" si="0"/>
        <v>10824</v>
      </c>
      <c r="C28" s="5">
        <f>SUM(C29:C33)</f>
        <v>5321</v>
      </c>
      <c r="D28" s="5">
        <f>SUM(D29:D33)</f>
        <v>5503</v>
      </c>
      <c r="E28" s="6" t="s">
        <v>14</v>
      </c>
      <c r="F28" s="5">
        <f t="shared" si="1"/>
        <v>10305</v>
      </c>
      <c r="G28" s="5">
        <f>SUM(G29:G33)</f>
        <v>5220</v>
      </c>
      <c r="H28" s="5">
        <f>SUM(H29:H33)</f>
        <v>5085</v>
      </c>
      <c r="I28" s="6" t="s">
        <v>21</v>
      </c>
      <c r="J28" s="5">
        <f t="shared" si="2"/>
        <v>1729</v>
      </c>
      <c r="K28" s="5">
        <f>SUM(K29:K33)</f>
        <v>478</v>
      </c>
      <c r="L28" s="7">
        <f>SUM(L29:L33)</f>
        <v>1251</v>
      </c>
    </row>
    <row r="29" spans="1:12" ht="12" customHeight="1">
      <c r="A29" s="35">
        <v>20</v>
      </c>
      <c r="B29" s="2">
        <f t="shared" si="0"/>
        <v>1971</v>
      </c>
      <c r="C29" s="23">
        <v>938</v>
      </c>
      <c r="D29" s="24">
        <v>1033</v>
      </c>
      <c r="E29" s="4">
        <v>55</v>
      </c>
      <c r="F29" s="2">
        <f t="shared" si="1"/>
        <v>2176</v>
      </c>
      <c r="G29" s="23">
        <v>1111</v>
      </c>
      <c r="H29" s="24">
        <v>1065</v>
      </c>
      <c r="I29" s="4">
        <v>90</v>
      </c>
      <c r="J29" s="2">
        <f t="shared" si="2"/>
        <v>534</v>
      </c>
      <c r="K29" s="23">
        <v>172</v>
      </c>
      <c r="L29" s="27">
        <v>362</v>
      </c>
    </row>
    <row r="30" spans="1:12" ht="12" customHeight="1">
      <c r="A30" s="35">
        <v>21</v>
      </c>
      <c r="B30" s="2">
        <f t="shared" si="0"/>
        <v>2058</v>
      </c>
      <c r="C30" s="23">
        <v>1004</v>
      </c>
      <c r="D30" s="24">
        <v>1054</v>
      </c>
      <c r="E30" s="4">
        <v>56</v>
      </c>
      <c r="F30" s="2">
        <f t="shared" si="1"/>
        <v>2194</v>
      </c>
      <c r="G30" s="23">
        <v>1092</v>
      </c>
      <c r="H30" s="24">
        <v>1102</v>
      </c>
      <c r="I30" s="4">
        <v>91</v>
      </c>
      <c r="J30" s="2">
        <f t="shared" si="2"/>
        <v>417</v>
      </c>
      <c r="K30" s="23">
        <v>116</v>
      </c>
      <c r="L30" s="27">
        <v>301</v>
      </c>
    </row>
    <row r="31" spans="1:12" ht="12" customHeight="1">
      <c r="A31" s="35">
        <v>22</v>
      </c>
      <c r="B31" s="2">
        <f t="shared" si="0"/>
        <v>2261</v>
      </c>
      <c r="C31" s="23">
        <v>1122</v>
      </c>
      <c r="D31" s="24">
        <v>1139</v>
      </c>
      <c r="E31" s="4">
        <v>57</v>
      </c>
      <c r="F31" s="2">
        <f t="shared" si="1"/>
        <v>2121</v>
      </c>
      <c r="G31" s="23">
        <v>1101</v>
      </c>
      <c r="H31" s="24">
        <v>1020</v>
      </c>
      <c r="I31" s="4">
        <v>92</v>
      </c>
      <c r="J31" s="2">
        <f t="shared" si="2"/>
        <v>325</v>
      </c>
      <c r="K31" s="23">
        <v>79</v>
      </c>
      <c r="L31" s="27">
        <v>246</v>
      </c>
    </row>
    <row r="32" spans="1:12" ht="12" customHeight="1">
      <c r="A32" s="35">
        <v>23</v>
      </c>
      <c r="B32" s="2">
        <f t="shared" si="0"/>
        <v>2240</v>
      </c>
      <c r="C32" s="23">
        <v>1146</v>
      </c>
      <c r="D32" s="24">
        <v>1094</v>
      </c>
      <c r="E32" s="4">
        <v>58</v>
      </c>
      <c r="F32" s="2">
        <f t="shared" si="1"/>
        <v>1930</v>
      </c>
      <c r="G32" s="23">
        <v>977</v>
      </c>
      <c r="H32" s="24">
        <v>953</v>
      </c>
      <c r="I32" s="4">
        <v>93</v>
      </c>
      <c r="J32" s="2">
        <f t="shared" si="2"/>
        <v>253</v>
      </c>
      <c r="K32" s="23">
        <v>64</v>
      </c>
      <c r="L32" s="27">
        <v>189</v>
      </c>
    </row>
    <row r="33" spans="1:12" ht="12" customHeight="1">
      <c r="A33" s="35">
        <v>24</v>
      </c>
      <c r="B33" s="2">
        <f t="shared" si="0"/>
        <v>2294</v>
      </c>
      <c r="C33" s="23">
        <v>1111</v>
      </c>
      <c r="D33" s="24">
        <v>1183</v>
      </c>
      <c r="E33" s="4">
        <v>59</v>
      </c>
      <c r="F33" s="2">
        <f t="shared" si="1"/>
        <v>1884</v>
      </c>
      <c r="G33" s="23">
        <v>939</v>
      </c>
      <c r="H33" s="24">
        <v>945</v>
      </c>
      <c r="I33" s="4">
        <v>94</v>
      </c>
      <c r="J33" s="2">
        <f t="shared" si="2"/>
        <v>200</v>
      </c>
      <c r="K33" s="23">
        <v>47</v>
      </c>
      <c r="L33" s="27">
        <v>153</v>
      </c>
    </row>
    <row r="34" spans="1:12" ht="12" customHeight="1">
      <c r="A34" s="34" t="s">
        <v>8</v>
      </c>
      <c r="B34" s="5">
        <f t="shared" si="0"/>
        <v>11595</v>
      </c>
      <c r="C34" s="5">
        <f>SUM(C35:C39)</f>
        <v>5890</v>
      </c>
      <c r="D34" s="5">
        <f>SUM(D35:D39)</f>
        <v>5705</v>
      </c>
      <c r="E34" s="6" t="s">
        <v>15</v>
      </c>
      <c r="F34" s="5">
        <f t="shared" si="1"/>
        <v>9148</v>
      </c>
      <c r="G34" s="5">
        <f>SUM(G35:G39)</f>
        <v>4610</v>
      </c>
      <c r="H34" s="5">
        <f>SUM(H35:H39)</f>
        <v>4538</v>
      </c>
      <c r="I34" s="6" t="s">
        <v>26</v>
      </c>
      <c r="J34" s="5">
        <f>SUM(J35:J43)</f>
        <v>522</v>
      </c>
      <c r="K34" s="5">
        <f>SUM(K35:K43)</f>
        <v>84</v>
      </c>
      <c r="L34" s="7">
        <f>SUM(L35:L43)</f>
        <v>438</v>
      </c>
    </row>
    <row r="35" spans="1:12" ht="12" customHeight="1">
      <c r="A35" s="35">
        <v>25</v>
      </c>
      <c r="B35" s="2">
        <f t="shared" si="0"/>
        <v>2284</v>
      </c>
      <c r="C35" s="23">
        <v>1154</v>
      </c>
      <c r="D35" s="24">
        <v>1130</v>
      </c>
      <c r="E35" s="4">
        <v>60</v>
      </c>
      <c r="F35" s="2">
        <f t="shared" si="1"/>
        <v>1750</v>
      </c>
      <c r="G35" s="23">
        <v>885</v>
      </c>
      <c r="H35" s="24">
        <v>865</v>
      </c>
      <c r="I35" s="4">
        <v>95</v>
      </c>
      <c r="J35" s="2">
        <f t="shared" si="2"/>
        <v>154</v>
      </c>
      <c r="K35" s="23">
        <v>27</v>
      </c>
      <c r="L35" s="27">
        <v>127</v>
      </c>
    </row>
    <row r="36" spans="1:12" ht="12" customHeight="1">
      <c r="A36" s="35">
        <v>26</v>
      </c>
      <c r="B36" s="2">
        <f t="shared" si="0"/>
        <v>2262</v>
      </c>
      <c r="C36" s="23">
        <v>1156</v>
      </c>
      <c r="D36" s="24">
        <v>1106</v>
      </c>
      <c r="E36" s="4">
        <v>61</v>
      </c>
      <c r="F36" s="2">
        <f t="shared" si="1"/>
        <v>1820</v>
      </c>
      <c r="G36" s="23">
        <v>898</v>
      </c>
      <c r="H36" s="24">
        <v>922</v>
      </c>
      <c r="I36" s="4">
        <v>96</v>
      </c>
      <c r="J36" s="2">
        <f t="shared" si="2"/>
        <v>101</v>
      </c>
      <c r="K36" s="23">
        <v>17</v>
      </c>
      <c r="L36" s="27">
        <v>84</v>
      </c>
    </row>
    <row r="37" spans="1:12" ht="12" customHeight="1">
      <c r="A37" s="35">
        <v>27</v>
      </c>
      <c r="B37" s="2">
        <f t="shared" si="0"/>
        <v>2411</v>
      </c>
      <c r="C37" s="23">
        <v>1227</v>
      </c>
      <c r="D37" s="24">
        <v>1184</v>
      </c>
      <c r="E37" s="4">
        <v>62</v>
      </c>
      <c r="F37" s="2">
        <f t="shared" si="1"/>
        <v>1863</v>
      </c>
      <c r="G37" s="23">
        <v>948</v>
      </c>
      <c r="H37" s="24">
        <v>915</v>
      </c>
      <c r="I37" s="4">
        <v>97</v>
      </c>
      <c r="J37" s="2">
        <f t="shared" si="2"/>
        <v>77</v>
      </c>
      <c r="K37" s="23">
        <v>11</v>
      </c>
      <c r="L37" s="27">
        <v>66</v>
      </c>
    </row>
    <row r="38" spans="1:12" ht="12" customHeight="1">
      <c r="A38" s="35">
        <v>28</v>
      </c>
      <c r="B38" s="2">
        <f t="shared" si="0"/>
        <v>2304</v>
      </c>
      <c r="C38" s="23">
        <v>1183</v>
      </c>
      <c r="D38" s="24">
        <v>1121</v>
      </c>
      <c r="E38" s="4">
        <v>63</v>
      </c>
      <c r="F38" s="2">
        <f t="shared" si="1"/>
        <v>1856</v>
      </c>
      <c r="G38" s="23">
        <v>926</v>
      </c>
      <c r="H38" s="24">
        <v>930</v>
      </c>
      <c r="I38" s="4">
        <v>98</v>
      </c>
      <c r="J38" s="2">
        <f t="shared" si="2"/>
        <v>60</v>
      </c>
      <c r="K38" s="23">
        <v>9</v>
      </c>
      <c r="L38" s="27">
        <v>51</v>
      </c>
    </row>
    <row r="39" spans="1:12" ht="12" customHeight="1">
      <c r="A39" s="35">
        <v>29</v>
      </c>
      <c r="B39" s="2">
        <f t="shared" si="0"/>
        <v>2334</v>
      </c>
      <c r="C39" s="23">
        <v>1170</v>
      </c>
      <c r="D39" s="24">
        <v>1164</v>
      </c>
      <c r="E39" s="4">
        <v>64</v>
      </c>
      <c r="F39" s="2">
        <f t="shared" si="1"/>
        <v>1859</v>
      </c>
      <c r="G39" s="23">
        <v>953</v>
      </c>
      <c r="H39" s="24">
        <v>906</v>
      </c>
      <c r="I39" s="4">
        <v>99</v>
      </c>
      <c r="J39" s="2">
        <f t="shared" si="2"/>
        <v>49</v>
      </c>
      <c r="K39" s="23">
        <v>6</v>
      </c>
      <c r="L39" s="27">
        <v>43</v>
      </c>
    </row>
    <row r="40" spans="1:12" ht="12" customHeight="1">
      <c r="A40" s="34" t="s">
        <v>9</v>
      </c>
      <c r="B40" s="5">
        <f t="shared" si="0"/>
        <v>13331</v>
      </c>
      <c r="C40" s="5">
        <f>SUM(C41:C45)</f>
        <v>6662</v>
      </c>
      <c r="D40" s="5">
        <f>SUM(D41:D45)</f>
        <v>6669</v>
      </c>
      <c r="E40" s="6" t="s">
        <v>16</v>
      </c>
      <c r="F40" s="5">
        <f t="shared" si="1"/>
        <v>11346</v>
      </c>
      <c r="G40" s="5">
        <f>SUM(G41:G45)</f>
        <v>5468</v>
      </c>
      <c r="H40" s="5">
        <f>SUM(H41:H45)</f>
        <v>5878</v>
      </c>
      <c r="I40" s="21">
        <v>100</v>
      </c>
      <c r="J40" s="20">
        <f t="shared" si="2"/>
        <v>29</v>
      </c>
      <c r="K40" s="23">
        <v>4</v>
      </c>
      <c r="L40" s="27">
        <v>25</v>
      </c>
    </row>
    <row r="41" spans="1:12" ht="12" customHeight="1">
      <c r="A41" s="35">
        <v>30</v>
      </c>
      <c r="B41" s="2">
        <f t="shared" si="0"/>
        <v>2525</v>
      </c>
      <c r="C41" s="23">
        <v>1282</v>
      </c>
      <c r="D41" s="24">
        <v>1243</v>
      </c>
      <c r="E41" s="4">
        <v>65</v>
      </c>
      <c r="F41" s="2">
        <f t="shared" si="1"/>
        <v>2125</v>
      </c>
      <c r="G41" s="23">
        <v>1062</v>
      </c>
      <c r="H41" s="24">
        <v>1063</v>
      </c>
      <c r="I41" s="4">
        <v>101</v>
      </c>
      <c r="J41" s="2">
        <f t="shared" si="2"/>
        <v>28</v>
      </c>
      <c r="K41" s="23">
        <v>2</v>
      </c>
      <c r="L41" s="27">
        <v>26</v>
      </c>
    </row>
    <row r="42" spans="1:12" ht="12" customHeight="1">
      <c r="A42" s="35">
        <v>31</v>
      </c>
      <c r="B42" s="2">
        <f t="shared" si="0"/>
        <v>2509</v>
      </c>
      <c r="C42" s="23">
        <v>1229</v>
      </c>
      <c r="D42" s="24">
        <v>1280</v>
      </c>
      <c r="E42" s="4">
        <v>66</v>
      </c>
      <c r="F42" s="2">
        <f t="shared" si="1"/>
        <v>2227</v>
      </c>
      <c r="G42" s="23">
        <v>1105</v>
      </c>
      <c r="H42" s="24">
        <v>1122</v>
      </c>
      <c r="I42" s="4">
        <v>102</v>
      </c>
      <c r="J42" s="2">
        <f t="shared" si="2"/>
        <v>18</v>
      </c>
      <c r="K42" s="23">
        <v>6</v>
      </c>
      <c r="L42" s="27">
        <v>12</v>
      </c>
    </row>
    <row r="43" spans="1:12" ht="12" customHeight="1">
      <c r="A43" s="35">
        <v>32</v>
      </c>
      <c r="B43" s="2">
        <f t="shared" si="0"/>
        <v>2729</v>
      </c>
      <c r="C43" s="23">
        <v>1385</v>
      </c>
      <c r="D43" s="24">
        <v>1344</v>
      </c>
      <c r="E43" s="4">
        <v>67</v>
      </c>
      <c r="F43" s="2">
        <f t="shared" si="1"/>
        <v>2413</v>
      </c>
      <c r="G43" s="23">
        <v>1123</v>
      </c>
      <c r="H43" s="24">
        <v>1290</v>
      </c>
      <c r="I43" s="3">
        <v>103</v>
      </c>
      <c r="J43" s="2">
        <f t="shared" si="2"/>
        <v>6</v>
      </c>
      <c r="K43" s="23">
        <v>2</v>
      </c>
      <c r="L43" s="27">
        <v>4</v>
      </c>
    </row>
    <row r="44" spans="1:12" ht="12" customHeight="1">
      <c r="A44" s="35">
        <v>33</v>
      </c>
      <c r="B44" s="2">
        <f t="shared" si="0"/>
        <v>2797</v>
      </c>
      <c r="C44" s="23">
        <v>1362</v>
      </c>
      <c r="D44" s="24">
        <v>1435</v>
      </c>
      <c r="E44" s="4">
        <v>68</v>
      </c>
      <c r="F44" s="2">
        <f t="shared" si="1"/>
        <v>2463</v>
      </c>
      <c r="G44" s="23">
        <v>1207</v>
      </c>
      <c r="H44" s="24">
        <v>1256</v>
      </c>
      <c r="I44" s="6" t="s">
        <v>22</v>
      </c>
      <c r="J44" s="5">
        <f t="shared" si="2"/>
        <v>13</v>
      </c>
      <c r="K44" s="5">
        <v>0</v>
      </c>
      <c r="L44" s="7">
        <v>13</v>
      </c>
    </row>
    <row r="45" spans="1:12" ht="12" customHeight="1" thickBot="1">
      <c r="A45" s="36">
        <v>34</v>
      </c>
      <c r="B45" s="8">
        <f t="shared" si="0"/>
        <v>2771</v>
      </c>
      <c r="C45" s="25">
        <v>1404</v>
      </c>
      <c r="D45" s="26">
        <v>1367</v>
      </c>
      <c r="E45" s="9">
        <v>69</v>
      </c>
      <c r="F45" s="8">
        <f t="shared" si="1"/>
        <v>2118</v>
      </c>
      <c r="G45" s="25">
        <v>971</v>
      </c>
      <c r="H45" s="26">
        <v>1147</v>
      </c>
      <c r="I45" s="10" t="s">
        <v>23</v>
      </c>
      <c r="J45" s="11">
        <f t="shared" si="2"/>
        <v>0</v>
      </c>
      <c r="K45" s="11">
        <v>0</v>
      </c>
      <c r="L45" s="12">
        <v>0</v>
      </c>
    </row>
    <row r="46" ht="12.75" thickTop="1"/>
  </sheetData>
  <sheetProtection/>
  <printOptions/>
  <pageMargins left="0.4724409448818898" right="0.4724409448818898" top="0.5905511811023623" bottom="0.3937007874015748" header="0.3937007874015748" footer="0.1968503937007874"/>
  <pageSetup horizontalDpi="600" verticalDpi="600" orientation="landscape" paperSize="9" scale="96" r:id="rId1"/>
  <headerFooter>
    <oddHeader>&amp;C年齢別人口報告書&amp;R東京都　　三鷹市</oddHeader>
  </headerFooter>
  <ignoredErrors>
    <ignoredError sqref="A5" numberStoredAsText="1"/>
    <ignoredError sqref="B5:B45 F5:F45" formulaRange="1"/>
    <ignoredError sqref="J34" formula="1"/>
    <ignoredError sqref="K34:L34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workbookViewId="0" topLeftCell="A1">
      <selection activeCell="E28" sqref="E28"/>
    </sheetView>
  </sheetViews>
  <sheetFormatPr defaultColWidth="5.7109375" defaultRowHeight="12"/>
  <cols>
    <col min="1" max="12" width="12.7109375" style="1" customWidth="1"/>
    <col min="13" max="16384" width="5.7109375" style="28" customWidth="1"/>
  </cols>
  <sheetData>
    <row r="1" ht="15" customHeight="1" thickBot="1">
      <c r="L1" s="22" t="s">
        <v>29</v>
      </c>
    </row>
    <row r="2" spans="1:12" ht="13.5" thickBot="1" thickTop="1">
      <c r="A2" s="29" t="s">
        <v>24</v>
      </c>
      <c r="B2" s="13" t="s">
        <v>0</v>
      </c>
      <c r="C2" s="13" t="s">
        <v>1</v>
      </c>
      <c r="D2" s="14" t="s">
        <v>2</v>
      </c>
      <c r="E2" s="15" t="s">
        <v>24</v>
      </c>
      <c r="F2" s="13" t="s">
        <v>0</v>
      </c>
      <c r="G2" s="13" t="s">
        <v>1</v>
      </c>
      <c r="H2" s="14" t="s">
        <v>2</v>
      </c>
      <c r="I2" s="15" t="s">
        <v>24</v>
      </c>
      <c r="J2" s="13" t="s">
        <v>0</v>
      </c>
      <c r="K2" s="13" t="s">
        <v>1</v>
      </c>
      <c r="L2" s="16" t="s">
        <v>2</v>
      </c>
    </row>
    <row r="3" spans="1:12" ht="12" customHeight="1" thickTop="1">
      <c r="A3" s="30" t="s">
        <v>25</v>
      </c>
      <c r="B3" s="18">
        <f>SUM(C3:D3)</f>
        <v>184789</v>
      </c>
      <c r="C3" s="18">
        <f>C4+C10+C16+C22+C28+C34+C40+G4+G10+G16+G22+G28+G34+G40+K4+K10+K16+K22+K28+K34+K44</f>
        <v>90529</v>
      </c>
      <c r="D3" s="18">
        <f>D4+D10+D16+D22+D28+D34+D40+H4+H10+H16+H22+H28+H34+H40+L4+L10+L16+L22+L28+L34+L44</f>
        <v>94260</v>
      </c>
      <c r="E3" s="17"/>
      <c r="F3" s="31"/>
      <c r="G3" s="31"/>
      <c r="H3" s="32"/>
      <c r="I3" s="17"/>
      <c r="J3" s="31"/>
      <c r="K3" s="31"/>
      <c r="L3" s="33"/>
    </row>
    <row r="4" spans="1:12" ht="12" customHeight="1">
      <c r="A4" s="34" t="s">
        <v>3</v>
      </c>
      <c r="B4" s="5">
        <f aca="true" t="shared" si="0" ref="B4:B45">SUM(C4:D4)</f>
        <v>8059</v>
      </c>
      <c r="C4" s="5">
        <f>SUM(C5:C9)</f>
        <v>4117</v>
      </c>
      <c r="D4" s="5">
        <f>SUM(D5:D9)</f>
        <v>3942</v>
      </c>
      <c r="E4" s="6" t="s">
        <v>10</v>
      </c>
      <c r="F4" s="5">
        <f aca="true" t="shared" si="1" ref="F4:F45">SUM(G4:H4)</f>
        <v>14505</v>
      </c>
      <c r="G4" s="5">
        <f>SUM(G5:G9)</f>
        <v>7293</v>
      </c>
      <c r="H4" s="19">
        <f>SUM(H5:H9)</f>
        <v>7212</v>
      </c>
      <c r="I4" s="6" t="s">
        <v>17</v>
      </c>
      <c r="J4" s="5">
        <f aca="true" t="shared" si="2" ref="J4:J45">SUM(K4:L4)</f>
        <v>8486</v>
      </c>
      <c r="K4" s="5">
        <f>SUM(K5:K9)</f>
        <v>3906</v>
      </c>
      <c r="L4" s="7">
        <f>SUM(L5:L9)</f>
        <v>4580</v>
      </c>
    </row>
    <row r="5" spans="1:12" ht="12" customHeight="1">
      <c r="A5" s="35" t="s">
        <v>27</v>
      </c>
      <c r="B5" s="2">
        <f t="shared" si="0"/>
        <v>1558</v>
      </c>
      <c r="C5" s="23">
        <v>785</v>
      </c>
      <c r="D5" s="24">
        <v>773</v>
      </c>
      <c r="E5" s="4">
        <v>35</v>
      </c>
      <c r="F5" s="2">
        <f t="shared" si="1"/>
        <v>2657</v>
      </c>
      <c r="G5" s="23">
        <v>1352</v>
      </c>
      <c r="H5" s="24">
        <v>1305</v>
      </c>
      <c r="I5" s="4">
        <v>70</v>
      </c>
      <c r="J5" s="2">
        <f t="shared" si="2"/>
        <v>1368</v>
      </c>
      <c r="K5" s="23">
        <v>649</v>
      </c>
      <c r="L5" s="27">
        <v>719</v>
      </c>
    </row>
    <row r="6" spans="1:12" ht="12" customHeight="1">
      <c r="A6" s="35">
        <v>1</v>
      </c>
      <c r="B6" s="2">
        <f t="shared" si="0"/>
        <v>1690</v>
      </c>
      <c r="C6" s="23">
        <v>861</v>
      </c>
      <c r="D6" s="24">
        <v>829</v>
      </c>
      <c r="E6" s="4">
        <v>36</v>
      </c>
      <c r="F6" s="2">
        <f t="shared" si="1"/>
        <v>2972</v>
      </c>
      <c r="G6" s="23">
        <v>1489</v>
      </c>
      <c r="H6" s="24">
        <v>1483</v>
      </c>
      <c r="I6" s="4">
        <v>71</v>
      </c>
      <c r="J6" s="2">
        <f t="shared" si="2"/>
        <v>1655</v>
      </c>
      <c r="K6" s="23">
        <v>784</v>
      </c>
      <c r="L6" s="27">
        <v>871</v>
      </c>
    </row>
    <row r="7" spans="1:12" ht="12" customHeight="1">
      <c r="A7" s="35">
        <v>2</v>
      </c>
      <c r="B7" s="2">
        <f t="shared" si="0"/>
        <v>1634</v>
      </c>
      <c r="C7" s="23">
        <v>861</v>
      </c>
      <c r="D7" s="24">
        <v>773</v>
      </c>
      <c r="E7" s="4">
        <v>37</v>
      </c>
      <c r="F7" s="2">
        <f t="shared" si="1"/>
        <v>2953</v>
      </c>
      <c r="G7" s="23">
        <v>1469</v>
      </c>
      <c r="H7" s="24">
        <v>1484</v>
      </c>
      <c r="I7" s="4">
        <v>72</v>
      </c>
      <c r="J7" s="2">
        <f t="shared" si="2"/>
        <v>1897</v>
      </c>
      <c r="K7" s="23">
        <v>877</v>
      </c>
      <c r="L7" s="27">
        <v>1020</v>
      </c>
    </row>
    <row r="8" spans="1:12" ht="12" customHeight="1">
      <c r="A8" s="35">
        <v>3</v>
      </c>
      <c r="B8" s="2">
        <f t="shared" si="0"/>
        <v>1543</v>
      </c>
      <c r="C8" s="23">
        <v>775</v>
      </c>
      <c r="D8" s="24">
        <v>768</v>
      </c>
      <c r="E8" s="4">
        <v>38</v>
      </c>
      <c r="F8" s="2">
        <f t="shared" si="1"/>
        <v>2968</v>
      </c>
      <c r="G8" s="23">
        <v>1495</v>
      </c>
      <c r="H8" s="24">
        <v>1473</v>
      </c>
      <c r="I8" s="4">
        <v>73</v>
      </c>
      <c r="J8" s="2">
        <f t="shared" si="2"/>
        <v>1707</v>
      </c>
      <c r="K8" s="23">
        <v>787</v>
      </c>
      <c r="L8" s="27">
        <v>920</v>
      </c>
    </row>
    <row r="9" spans="1:12" ht="12" customHeight="1">
      <c r="A9" s="35">
        <v>4</v>
      </c>
      <c r="B9" s="2">
        <f t="shared" si="0"/>
        <v>1634</v>
      </c>
      <c r="C9" s="23">
        <v>835</v>
      </c>
      <c r="D9" s="24">
        <v>799</v>
      </c>
      <c r="E9" s="4">
        <v>39</v>
      </c>
      <c r="F9" s="2">
        <f t="shared" si="1"/>
        <v>2955</v>
      </c>
      <c r="G9" s="23">
        <v>1488</v>
      </c>
      <c r="H9" s="24">
        <v>1467</v>
      </c>
      <c r="I9" s="4">
        <v>74</v>
      </c>
      <c r="J9" s="2">
        <f t="shared" si="2"/>
        <v>1859</v>
      </c>
      <c r="K9" s="23">
        <v>809</v>
      </c>
      <c r="L9" s="27">
        <v>1050</v>
      </c>
    </row>
    <row r="10" spans="1:12" ht="12" customHeight="1">
      <c r="A10" s="34" t="s">
        <v>4</v>
      </c>
      <c r="B10" s="5">
        <f t="shared" si="0"/>
        <v>7744</v>
      </c>
      <c r="C10" s="5">
        <f>SUM(C11:C15)</f>
        <v>4034</v>
      </c>
      <c r="D10" s="19">
        <f>SUM(D11:D15)</f>
        <v>3710</v>
      </c>
      <c r="E10" s="6" t="s">
        <v>11</v>
      </c>
      <c r="F10" s="5">
        <f t="shared" si="1"/>
        <v>15872</v>
      </c>
      <c r="G10" s="5">
        <f>SUM(G11:G15)</f>
        <v>8028</v>
      </c>
      <c r="H10" s="19">
        <f>SUM(H11:H15)</f>
        <v>7844</v>
      </c>
      <c r="I10" s="6" t="s">
        <v>18</v>
      </c>
      <c r="J10" s="5">
        <f t="shared" si="2"/>
        <v>7420</v>
      </c>
      <c r="K10" s="5">
        <f>SUM(K11:K15)</f>
        <v>3164</v>
      </c>
      <c r="L10" s="7">
        <f>SUM(L11:L15)</f>
        <v>4256</v>
      </c>
    </row>
    <row r="11" spans="1:12" ht="12" customHeight="1">
      <c r="A11" s="35">
        <v>5</v>
      </c>
      <c r="B11" s="2">
        <f t="shared" si="0"/>
        <v>1595</v>
      </c>
      <c r="C11" s="23">
        <v>840</v>
      </c>
      <c r="D11" s="24">
        <v>755</v>
      </c>
      <c r="E11" s="4">
        <v>40</v>
      </c>
      <c r="F11" s="2">
        <f t="shared" si="1"/>
        <v>2986</v>
      </c>
      <c r="G11" s="23">
        <v>1503</v>
      </c>
      <c r="H11" s="24">
        <v>1483</v>
      </c>
      <c r="I11" s="4">
        <v>75</v>
      </c>
      <c r="J11" s="2">
        <f t="shared" si="2"/>
        <v>1688</v>
      </c>
      <c r="K11" s="23">
        <v>766</v>
      </c>
      <c r="L11" s="27">
        <v>922</v>
      </c>
    </row>
    <row r="12" spans="1:12" ht="12" customHeight="1">
      <c r="A12" s="35">
        <v>6</v>
      </c>
      <c r="B12" s="2">
        <f t="shared" si="0"/>
        <v>1602</v>
      </c>
      <c r="C12" s="23">
        <v>797</v>
      </c>
      <c r="D12" s="24">
        <v>805</v>
      </c>
      <c r="E12" s="4">
        <v>41</v>
      </c>
      <c r="F12" s="2">
        <f t="shared" si="1"/>
        <v>3073</v>
      </c>
      <c r="G12" s="23">
        <v>1589</v>
      </c>
      <c r="H12" s="24">
        <v>1484</v>
      </c>
      <c r="I12" s="4">
        <v>76</v>
      </c>
      <c r="J12" s="2">
        <f t="shared" si="2"/>
        <v>1485</v>
      </c>
      <c r="K12" s="23">
        <v>624</v>
      </c>
      <c r="L12" s="27">
        <v>861</v>
      </c>
    </row>
    <row r="13" spans="1:12" ht="12" customHeight="1">
      <c r="A13" s="35">
        <v>7</v>
      </c>
      <c r="B13" s="2">
        <f t="shared" si="0"/>
        <v>1557</v>
      </c>
      <c r="C13" s="23">
        <v>825</v>
      </c>
      <c r="D13" s="24">
        <v>732</v>
      </c>
      <c r="E13" s="4">
        <v>42</v>
      </c>
      <c r="F13" s="2">
        <f t="shared" si="1"/>
        <v>3254</v>
      </c>
      <c r="G13" s="23">
        <v>1622</v>
      </c>
      <c r="H13" s="24">
        <v>1632</v>
      </c>
      <c r="I13" s="4">
        <v>77</v>
      </c>
      <c r="J13" s="2">
        <f t="shared" si="2"/>
        <v>1300</v>
      </c>
      <c r="K13" s="23">
        <v>512</v>
      </c>
      <c r="L13" s="27">
        <v>788</v>
      </c>
    </row>
    <row r="14" spans="1:12" ht="12" customHeight="1">
      <c r="A14" s="35">
        <v>8</v>
      </c>
      <c r="B14" s="2">
        <f t="shared" si="0"/>
        <v>1528</v>
      </c>
      <c r="C14" s="23">
        <v>809</v>
      </c>
      <c r="D14" s="24">
        <v>719</v>
      </c>
      <c r="E14" s="4">
        <v>43</v>
      </c>
      <c r="F14" s="2">
        <f t="shared" si="1"/>
        <v>3309</v>
      </c>
      <c r="G14" s="23">
        <v>1678</v>
      </c>
      <c r="H14" s="24">
        <v>1631</v>
      </c>
      <c r="I14" s="4">
        <v>78</v>
      </c>
      <c r="J14" s="2">
        <f t="shared" si="2"/>
        <v>1524</v>
      </c>
      <c r="K14" s="23">
        <v>678</v>
      </c>
      <c r="L14" s="27">
        <v>846</v>
      </c>
    </row>
    <row r="15" spans="1:12" ht="12" customHeight="1">
      <c r="A15" s="35">
        <v>9</v>
      </c>
      <c r="B15" s="2">
        <f t="shared" si="0"/>
        <v>1462</v>
      </c>
      <c r="C15" s="23">
        <v>763</v>
      </c>
      <c r="D15" s="24">
        <v>699</v>
      </c>
      <c r="E15" s="4">
        <v>44</v>
      </c>
      <c r="F15" s="2">
        <f t="shared" si="1"/>
        <v>3250</v>
      </c>
      <c r="G15" s="23">
        <v>1636</v>
      </c>
      <c r="H15" s="24">
        <v>1614</v>
      </c>
      <c r="I15" s="4">
        <v>79</v>
      </c>
      <c r="J15" s="2">
        <f t="shared" si="2"/>
        <v>1423</v>
      </c>
      <c r="K15" s="23">
        <v>584</v>
      </c>
      <c r="L15" s="27">
        <v>839</v>
      </c>
    </row>
    <row r="16" spans="1:12" ht="12" customHeight="1">
      <c r="A16" s="34" t="s">
        <v>5</v>
      </c>
      <c r="B16" s="5">
        <f t="shared" si="0"/>
        <v>7351</v>
      </c>
      <c r="C16" s="5">
        <f>SUM(C17:C21)</f>
        <v>3764</v>
      </c>
      <c r="D16" s="19">
        <f>SUM(D17:D21)</f>
        <v>3587</v>
      </c>
      <c r="E16" s="6" t="s">
        <v>12</v>
      </c>
      <c r="F16" s="5">
        <f t="shared" si="1"/>
        <v>15273</v>
      </c>
      <c r="G16" s="5">
        <f>SUM(G17:G21)</f>
        <v>7664</v>
      </c>
      <c r="H16" s="19">
        <f>SUM(H17:H21)</f>
        <v>7609</v>
      </c>
      <c r="I16" s="6" t="s">
        <v>19</v>
      </c>
      <c r="J16" s="5">
        <f t="shared" si="2"/>
        <v>6036</v>
      </c>
      <c r="K16" s="5">
        <f>SUM(K17:K21)</f>
        <v>2413</v>
      </c>
      <c r="L16" s="7">
        <f>SUM(L17:L21)</f>
        <v>3623</v>
      </c>
    </row>
    <row r="17" spans="1:12" ht="12" customHeight="1">
      <c r="A17" s="35">
        <v>10</v>
      </c>
      <c r="B17" s="2">
        <f t="shared" si="0"/>
        <v>1498</v>
      </c>
      <c r="C17" s="23">
        <v>761</v>
      </c>
      <c r="D17" s="24">
        <v>737</v>
      </c>
      <c r="E17" s="3">
        <v>45</v>
      </c>
      <c r="F17" s="2">
        <f t="shared" si="1"/>
        <v>3203</v>
      </c>
      <c r="G17" s="23">
        <v>1580</v>
      </c>
      <c r="H17" s="24">
        <v>1623</v>
      </c>
      <c r="I17" s="4">
        <v>80</v>
      </c>
      <c r="J17" s="2">
        <f t="shared" si="2"/>
        <v>1371</v>
      </c>
      <c r="K17" s="23">
        <v>562</v>
      </c>
      <c r="L17" s="27">
        <v>809</v>
      </c>
    </row>
    <row r="18" spans="1:12" ht="12" customHeight="1">
      <c r="A18" s="35">
        <v>11</v>
      </c>
      <c r="B18" s="2">
        <f t="shared" si="0"/>
        <v>1417</v>
      </c>
      <c r="C18" s="23">
        <v>733</v>
      </c>
      <c r="D18" s="24">
        <v>684</v>
      </c>
      <c r="E18" s="4">
        <v>46</v>
      </c>
      <c r="F18" s="2">
        <f t="shared" si="1"/>
        <v>3172</v>
      </c>
      <c r="G18" s="23">
        <v>1626</v>
      </c>
      <c r="H18" s="24">
        <v>1546</v>
      </c>
      <c r="I18" s="4">
        <v>81</v>
      </c>
      <c r="J18" s="2">
        <f t="shared" si="2"/>
        <v>1310</v>
      </c>
      <c r="K18" s="23">
        <v>523</v>
      </c>
      <c r="L18" s="27">
        <v>787</v>
      </c>
    </row>
    <row r="19" spans="1:12" ht="12" customHeight="1">
      <c r="A19" s="35">
        <v>12</v>
      </c>
      <c r="B19" s="2">
        <f t="shared" si="0"/>
        <v>1485</v>
      </c>
      <c r="C19" s="23">
        <v>773</v>
      </c>
      <c r="D19" s="24">
        <v>712</v>
      </c>
      <c r="E19" s="4">
        <v>47</v>
      </c>
      <c r="F19" s="2">
        <f t="shared" si="1"/>
        <v>3138</v>
      </c>
      <c r="G19" s="23">
        <v>1605</v>
      </c>
      <c r="H19" s="24">
        <v>1533</v>
      </c>
      <c r="I19" s="4">
        <v>82</v>
      </c>
      <c r="J19" s="2">
        <f t="shared" si="2"/>
        <v>1110</v>
      </c>
      <c r="K19" s="23">
        <v>455</v>
      </c>
      <c r="L19" s="27">
        <v>655</v>
      </c>
    </row>
    <row r="20" spans="1:12" ht="12" customHeight="1">
      <c r="A20" s="35">
        <v>13</v>
      </c>
      <c r="B20" s="2">
        <f t="shared" si="0"/>
        <v>1474</v>
      </c>
      <c r="C20" s="23">
        <v>752</v>
      </c>
      <c r="D20" s="24">
        <v>722</v>
      </c>
      <c r="E20" s="4">
        <v>48</v>
      </c>
      <c r="F20" s="2">
        <f t="shared" si="1"/>
        <v>2999</v>
      </c>
      <c r="G20" s="23">
        <v>1483</v>
      </c>
      <c r="H20" s="24">
        <v>1516</v>
      </c>
      <c r="I20" s="4">
        <v>83</v>
      </c>
      <c r="J20" s="2">
        <f t="shared" si="2"/>
        <v>1100</v>
      </c>
      <c r="K20" s="23">
        <v>430</v>
      </c>
      <c r="L20" s="27">
        <v>670</v>
      </c>
    </row>
    <row r="21" spans="1:12" ht="12" customHeight="1">
      <c r="A21" s="35">
        <v>14</v>
      </c>
      <c r="B21" s="2">
        <f t="shared" si="0"/>
        <v>1477</v>
      </c>
      <c r="C21" s="23">
        <v>745</v>
      </c>
      <c r="D21" s="24">
        <v>732</v>
      </c>
      <c r="E21" s="4">
        <v>49</v>
      </c>
      <c r="F21" s="2">
        <f t="shared" si="1"/>
        <v>2761</v>
      </c>
      <c r="G21" s="23">
        <v>1370</v>
      </c>
      <c r="H21" s="24">
        <v>1391</v>
      </c>
      <c r="I21" s="4">
        <v>84</v>
      </c>
      <c r="J21" s="2">
        <f t="shared" si="2"/>
        <v>1145</v>
      </c>
      <c r="K21" s="23">
        <v>443</v>
      </c>
      <c r="L21" s="27">
        <v>702</v>
      </c>
    </row>
    <row r="22" spans="1:12" ht="12" customHeight="1">
      <c r="A22" s="34" t="s">
        <v>6</v>
      </c>
      <c r="B22" s="5">
        <f t="shared" si="0"/>
        <v>8212</v>
      </c>
      <c r="C22" s="5">
        <f>SUM(C23:C27)</f>
        <v>4193</v>
      </c>
      <c r="D22" s="5">
        <f>SUM(D23:D27)</f>
        <v>4019</v>
      </c>
      <c r="E22" s="6" t="s">
        <v>13</v>
      </c>
      <c r="F22" s="5">
        <f t="shared" si="1"/>
        <v>13027</v>
      </c>
      <c r="G22" s="5">
        <f>SUM(G23:G27)</f>
        <v>6737</v>
      </c>
      <c r="H22" s="5">
        <f>SUM(H23:H27)</f>
        <v>6290</v>
      </c>
      <c r="I22" s="6" t="s">
        <v>20</v>
      </c>
      <c r="J22" s="5">
        <f t="shared" si="2"/>
        <v>3918</v>
      </c>
      <c r="K22" s="5">
        <f>SUM(K23:K27)</f>
        <v>1427</v>
      </c>
      <c r="L22" s="7">
        <f>SUM(L23:L27)</f>
        <v>2491</v>
      </c>
    </row>
    <row r="23" spans="1:12" ht="12" customHeight="1">
      <c r="A23" s="35">
        <v>15</v>
      </c>
      <c r="B23" s="2">
        <f t="shared" si="0"/>
        <v>1543</v>
      </c>
      <c r="C23" s="23">
        <v>790</v>
      </c>
      <c r="D23" s="24">
        <v>753</v>
      </c>
      <c r="E23" s="4">
        <v>50</v>
      </c>
      <c r="F23" s="2">
        <f t="shared" si="1"/>
        <v>2693</v>
      </c>
      <c r="G23" s="23">
        <v>1404</v>
      </c>
      <c r="H23" s="24">
        <v>1289</v>
      </c>
      <c r="I23" s="4">
        <v>85</v>
      </c>
      <c r="J23" s="2">
        <f t="shared" si="2"/>
        <v>993</v>
      </c>
      <c r="K23" s="23">
        <v>373</v>
      </c>
      <c r="L23" s="27">
        <v>620</v>
      </c>
    </row>
    <row r="24" spans="1:12" ht="12" customHeight="1">
      <c r="A24" s="35">
        <v>16</v>
      </c>
      <c r="B24" s="2">
        <f t="shared" si="0"/>
        <v>1498</v>
      </c>
      <c r="C24" s="23">
        <v>781</v>
      </c>
      <c r="D24" s="24">
        <v>717</v>
      </c>
      <c r="E24" s="4">
        <v>51</v>
      </c>
      <c r="F24" s="2">
        <f t="shared" si="1"/>
        <v>2871</v>
      </c>
      <c r="G24" s="23">
        <v>1508</v>
      </c>
      <c r="H24" s="24">
        <v>1363</v>
      </c>
      <c r="I24" s="4">
        <v>86</v>
      </c>
      <c r="J24" s="2">
        <f t="shared" si="2"/>
        <v>867</v>
      </c>
      <c r="K24" s="23">
        <v>334</v>
      </c>
      <c r="L24" s="27">
        <v>533</v>
      </c>
    </row>
    <row r="25" spans="1:12" ht="12" customHeight="1">
      <c r="A25" s="35">
        <v>17</v>
      </c>
      <c r="B25" s="2">
        <f t="shared" si="0"/>
        <v>1546</v>
      </c>
      <c r="C25" s="23">
        <v>755</v>
      </c>
      <c r="D25" s="24">
        <v>791</v>
      </c>
      <c r="E25" s="4">
        <v>52</v>
      </c>
      <c r="F25" s="2">
        <f t="shared" si="1"/>
        <v>2572</v>
      </c>
      <c r="G25" s="23">
        <v>1345</v>
      </c>
      <c r="H25" s="24">
        <v>1227</v>
      </c>
      <c r="I25" s="4">
        <v>87</v>
      </c>
      <c r="J25" s="2">
        <f t="shared" si="2"/>
        <v>759</v>
      </c>
      <c r="K25" s="23">
        <v>270</v>
      </c>
      <c r="L25" s="27">
        <v>489</v>
      </c>
    </row>
    <row r="26" spans="1:12" ht="12" customHeight="1">
      <c r="A26" s="35">
        <v>18</v>
      </c>
      <c r="B26" s="2">
        <f t="shared" si="0"/>
        <v>1741</v>
      </c>
      <c r="C26" s="23">
        <v>880</v>
      </c>
      <c r="D26" s="24">
        <v>861</v>
      </c>
      <c r="E26" s="4">
        <v>53</v>
      </c>
      <c r="F26" s="2">
        <f t="shared" si="1"/>
        <v>2554</v>
      </c>
      <c r="G26" s="23">
        <v>1294</v>
      </c>
      <c r="H26" s="24">
        <v>1260</v>
      </c>
      <c r="I26" s="4">
        <v>88</v>
      </c>
      <c r="J26" s="2">
        <f t="shared" si="2"/>
        <v>712</v>
      </c>
      <c r="K26" s="23">
        <v>237</v>
      </c>
      <c r="L26" s="27">
        <v>475</v>
      </c>
    </row>
    <row r="27" spans="1:12" ht="12" customHeight="1">
      <c r="A27" s="35">
        <v>19</v>
      </c>
      <c r="B27" s="2">
        <f t="shared" si="0"/>
        <v>1884</v>
      </c>
      <c r="C27" s="23">
        <v>987</v>
      </c>
      <c r="D27" s="24">
        <v>897</v>
      </c>
      <c r="E27" s="4">
        <v>54</v>
      </c>
      <c r="F27" s="2">
        <f t="shared" si="1"/>
        <v>2337</v>
      </c>
      <c r="G27" s="23">
        <v>1186</v>
      </c>
      <c r="H27" s="24">
        <v>1151</v>
      </c>
      <c r="I27" s="4">
        <v>89</v>
      </c>
      <c r="J27" s="2">
        <f t="shared" si="2"/>
        <v>587</v>
      </c>
      <c r="K27" s="23">
        <v>213</v>
      </c>
      <c r="L27" s="27">
        <v>374</v>
      </c>
    </row>
    <row r="28" spans="1:12" ht="12" customHeight="1">
      <c r="A28" s="34" t="s">
        <v>7</v>
      </c>
      <c r="B28" s="5">
        <f t="shared" si="0"/>
        <v>10890</v>
      </c>
      <c r="C28" s="5">
        <f>SUM(C29:C33)</f>
        <v>5330</v>
      </c>
      <c r="D28" s="5">
        <f>SUM(D29:D33)</f>
        <v>5560</v>
      </c>
      <c r="E28" s="6" t="s">
        <v>14</v>
      </c>
      <c r="F28" s="5">
        <f t="shared" si="1"/>
        <v>10243</v>
      </c>
      <c r="G28" s="5">
        <f>SUM(G29:G33)</f>
        <v>5181</v>
      </c>
      <c r="H28" s="5">
        <f>SUM(H29:H33)</f>
        <v>5062</v>
      </c>
      <c r="I28" s="6" t="s">
        <v>21</v>
      </c>
      <c r="J28" s="5">
        <f t="shared" si="2"/>
        <v>1723</v>
      </c>
      <c r="K28" s="5">
        <f>SUM(K29:K33)</f>
        <v>480</v>
      </c>
      <c r="L28" s="7">
        <f>SUM(L29:L33)</f>
        <v>1243</v>
      </c>
    </row>
    <row r="29" spans="1:12" ht="12" customHeight="1">
      <c r="A29" s="35">
        <v>20</v>
      </c>
      <c r="B29" s="2">
        <f t="shared" si="0"/>
        <v>2003</v>
      </c>
      <c r="C29" s="23">
        <v>953</v>
      </c>
      <c r="D29" s="24">
        <v>1050</v>
      </c>
      <c r="E29" s="4">
        <v>55</v>
      </c>
      <c r="F29" s="2">
        <f t="shared" si="1"/>
        <v>2145</v>
      </c>
      <c r="G29" s="23">
        <v>1093</v>
      </c>
      <c r="H29" s="24">
        <v>1052</v>
      </c>
      <c r="I29" s="4">
        <v>90</v>
      </c>
      <c r="J29" s="2">
        <f t="shared" si="2"/>
        <v>538</v>
      </c>
      <c r="K29" s="23">
        <v>178</v>
      </c>
      <c r="L29" s="27">
        <v>360</v>
      </c>
    </row>
    <row r="30" spans="1:12" ht="12" customHeight="1">
      <c r="A30" s="35">
        <v>21</v>
      </c>
      <c r="B30" s="2">
        <f t="shared" si="0"/>
        <v>2075</v>
      </c>
      <c r="C30" s="23">
        <v>1014</v>
      </c>
      <c r="D30" s="24">
        <v>1061</v>
      </c>
      <c r="E30" s="4">
        <v>56</v>
      </c>
      <c r="F30" s="2">
        <f t="shared" si="1"/>
        <v>2207</v>
      </c>
      <c r="G30" s="23">
        <v>1089</v>
      </c>
      <c r="H30" s="24">
        <v>1118</v>
      </c>
      <c r="I30" s="4">
        <v>91</v>
      </c>
      <c r="J30" s="2">
        <f t="shared" si="2"/>
        <v>394</v>
      </c>
      <c r="K30" s="23">
        <v>109</v>
      </c>
      <c r="L30" s="27">
        <v>285</v>
      </c>
    </row>
    <row r="31" spans="1:12" ht="12" customHeight="1">
      <c r="A31" s="35">
        <v>22</v>
      </c>
      <c r="B31" s="2">
        <f t="shared" si="0"/>
        <v>2272</v>
      </c>
      <c r="C31" s="23">
        <v>1123</v>
      </c>
      <c r="D31" s="24">
        <v>1149</v>
      </c>
      <c r="E31" s="4">
        <v>57</v>
      </c>
      <c r="F31" s="2">
        <f t="shared" si="1"/>
        <v>2082</v>
      </c>
      <c r="G31" s="23">
        <v>1087</v>
      </c>
      <c r="H31" s="24">
        <v>995</v>
      </c>
      <c r="I31" s="4">
        <v>92</v>
      </c>
      <c r="J31" s="2">
        <f t="shared" si="2"/>
        <v>338</v>
      </c>
      <c r="K31" s="23">
        <v>81</v>
      </c>
      <c r="L31" s="27">
        <v>257</v>
      </c>
    </row>
    <row r="32" spans="1:12" ht="12" customHeight="1">
      <c r="A32" s="35">
        <v>23</v>
      </c>
      <c r="B32" s="2">
        <f t="shared" si="0"/>
        <v>2248</v>
      </c>
      <c r="C32" s="23">
        <v>1131</v>
      </c>
      <c r="D32" s="24">
        <v>1117</v>
      </c>
      <c r="E32" s="4">
        <v>58</v>
      </c>
      <c r="F32" s="2">
        <f t="shared" si="1"/>
        <v>1934</v>
      </c>
      <c r="G32" s="23">
        <v>974</v>
      </c>
      <c r="H32" s="24">
        <v>960</v>
      </c>
      <c r="I32" s="4">
        <v>93</v>
      </c>
      <c r="J32" s="2">
        <f t="shared" si="2"/>
        <v>250</v>
      </c>
      <c r="K32" s="23">
        <v>65</v>
      </c>
      <c r="L32" s="27">
        <v>185</v>
      </c>
    </row>
    <row r="33" spans="1:12" ht="12" customHeight="1">
      <c r="A33" s="35">
        <v>24</v>
      </c>
      <c r="B33" s="2">
        <f t="shared" si="0"/>
        <v>2292</v>
      </c>
      <c r="C33" s="23">
        <v>1109</v>
      </c>
      <c r="D33" s="24">
        <v>1183</v>
      </c>
      <c r="E33" s="4">
        <v>59</v>
      </c>
      <c r="F33" s="2">
        <f t="shared" si="1"/>
        <v>1875</v>
      </c>
      <c r="G33" s="23">
        <v>938</v>
      </c>
      <c r="H33" s="24">
        <v>937</v>
      </c>
      <c r="I33" s="4">
        <v>94</v>
      </c>
      <c r="J33" s="2">
        <f t="shared" si="2"/>
        <v>203</v>
      </c>
      <c r="K33" s="23">
        <v>47</v>
      </c>
      <c r="L33" s="27">
        <v>156</v>
      </c>
    </row>
    <row r="34" spans="1:12" ht="12" customHeight="1">
      <c r="A34" s="34" t="s">
        <v>8</v>
      </c>
      <c r="B34" s="5">
        <f t="shared" si="0"/>
        <v>11643</v>
      </c>
      <c r="C34" s="5">
        <f>SUM(C35:C39)</f>
        <v>5935</v>
      </c>
      <c r="D34" s="5">
        <f>SUM(D35:D39)</f>
        <v>5708</v>
      </c>
      <c r="E34" s="6" t="s">
        <v>15</v>
      </c>
      <c r="F34" s="5">
        <f t="shared" si="1"/>
        <v>9182</v>
      </c>
      <c r="G34" s="5">
        <f>SUM(G35:G39)</f>
        <v>4646</v>
      </c>
      <c r="H34" s="5">
        <f>SUM(H35:H39)</f>
        <v>4536</v>
      </c>
      <c r="I34" s="6" t="s">
        <v>26</v>
      </c>
      <c r="J34" s="5">
        <f>SUM(J35:J43)</f>
        <v>524</v>
      </c>
      <c r="K34" s="5">
        <f>SUM(K35:K43)</f>
        <v>85</v>
      </c>
      <c r="L34" s="7">
        <f>SUM(L35:L43)</f>
        <v>439</v>
      </c>
    </row>
    <row r="35" spans="1:12" ht="12" customHeight="1">
      <c r="A35" s="35">
        <v>25</v>
      </c>
      <c r="B35" s="2">
        <f t="shared" si="0"/>
        <v>2302</v>
      </c>
      <c r="C35" s="23">
        <v>1169</v>
      </c>
      <c r="D35" s="24">
        <v>1133</v>
      </c>
      <c r="E35" s="4">
        <v>60</v>
      </c>
      <c r="F35" s="2">
        <f t="shared" si="1"/>
        <v>1728</v>
      </c>
      <c r="G35" s="23">
        <v>881</v>
      </c>
      <c r="H35" s="24">
        <v>847</v>
      </c>
      <c r="I35" s="4">
        <v>95</v>
      </c>
      <c r="J35" s="2">
        <f t="shared" si="2"/>
        <v>153</v>
      </c>
      <c r="K35" s="23">
        <v>27</v>
      </c>
      <c r="L35" s="27">
        <v>126</v>
      </c>
    </row>
    <row r="36" spans="1:12" ht="12" customHeight="1">
      <c r="A36" s="35">
        <v>26</v>
      </c>
      <c r="B36" s="2">
        <f t="shared" si="0"/>
        <v>2265</v>
      </c>
      <c r="C36" s="23">
        <v>1158</v>
      </c>
      <c r="D36" s="24">
        <v>1107</v>
      </c>
      <c r="E36" s="4">
        <v>61</v>
      </c>
      <c r="F36" s="2">
        <f t="shared" si="1"/>
        <v>1847</v>
      </c>
      <c r="G36" s="23">
        <v>912</v>
      </c>
      <c r="H36" s="24">
        <v>935</v>
      </c>
      <c r="I36" s="4">
        <v>96</v>
      </c>
      <c r="J36" s="2">
        <f t="shared" si="2"/>
        <v>104</v>
      </c>
      <c r="K36" s="23">
        <v>19</v>
      </c>
      <c r="L36" s="27">
        <v>85</v>
      </c>
    </row>
    <row r="37" spans="1:12" ht="12" customHeight="1">
      <c r="A37" s="35">
        <v>27</v>
      </c>
      <c r="B37" s="2">
        <f t="shared" si="0"/>
        <v>2419</v>
      </c>
      <c r="C37" s="23">
        <v>1236</v>
      </c>
      <c r="D37" s="24">
        <v>1183</v>
      </c>
      <c r="E37" s="4">
        <v>62</v>
      </c>
      <c r="F37" s="2">
        <f t="shared" si="1"/>
        <v>1859</v>
      </c>
      <c r="G37" s="23">
        <v>942</v>
      </c>
      <c r="H37" s="24">
        <v>917</v>
      </c>
      <c r="I37" s="4">
        <v>97</v>
      </c>
      <c r="J37" s="2">
        <f t="shared" si="2"/>
        <v>74</v>
      </c>
      <c r="K37" s="23">
        <v>9</v>
      </c>
      <c r="L37" s="27">
        <v>65</v>
      </c>
    </row>
    <row r="38" spans="1:12" ht="12" customHeight="1">
      <c r="A38" s="35">
        <v>28</v>
      </c>
      <c r="B38" s="2">
        <f t="shared" si="0"/>
        <v>2267</v>
      </c>
      <c r="C38" s="23">
        <v>1176</v>
      </c>
      <c r="D38" s="24">
        <v>1091</v>
      </c>
      <c r="E38" s="4">
        <v>63</v>
      </c>
      <c r="F38" s="2">
        <f t="shared" si="1"/>
        <v>1853</v>
      </c>
      <c r="G38" s="23">
        <v>936</v>
      </c>
      <c r="H38" s="24">
        <v>917</v>
      </c>
      <c r="I38" s="4">
        <v>98</v>
      </c>
      <c r="J38" s="2">
        <f t="shared" si="2"/>
        <v>60</v>
      </c>
      <c r="K38" s="23">
        <v>9</v>
      </c>
      <c r="L38" s="27">
        <v>51</v>
      </c>
    </row>
    <row r="39" spans="1:12" ht="12" customHeight="1">
      <c r="A39" s="35">
        <v>29</v>
      </c>
      <c r="B39" s="2">
        <f t="shared" si="0"/>
        <v>2390</v>
      </c>
      <c r="C39" s="23">
        <v>1196</v>
      </c>
      <c r="D39" s="24">
        <v>1194</v>
      </c>
      <c r="E39" s="4">
        <v>64</v>
      </c>
      <c r="F39" s="2">
        <f t="shared" si="1"/>
        <v>1895</v>
      </c>
      <c r="G39" s="23">
        <v>975</v>
      </c>
      <c r="H39" s="24">
        <v>920</v>
      </c>
      <c r="I39" s="4">
        <v>99</v>
      </c>
      <c r="J39" s="2">
        <f t="shared" si="2"/>
        <v>51</v>
      </c>
      <c r="K39" s="23">
        <v>7</v>
      </c>
      <c r="L39" s="27">
        <v>44</v>
      </c>
    </row>
    <row r="40" spans="1:12" ht="12" customHeight="1">
      <c r="A40" s="34" t="s">
        <v>9</v>
      </c>
      <c r="B40" s="5">
        <f t="shared" si="0"/>
        <v>13344</v>
      </c>
      <c r="C40" s="5">
        <f>SUM(C41:C45)</f>
        <v>6675</v>
      </c>
      <c r="D40" s="5">
        <f>SUM(D41:D45)</f>
        <v>6669</v>
      </c>
      <c r="E40" s="6" t="s">
        <v>16</v>
      </c>
      <c r="F40" s="5">
        <f t="shared" si="1"/>
        <v>11325</v>
      </c>
      <c r="G40" s="5">
        <f>SUM(G41:G45)</f>
        <v>5457</v>
      </c>
      <c r="H40" s="5">
        <f>SUM(H41:H45)</f>
        <v>5868</v>
      </c>
      <c r="I40" s="21">
        <v>100</v>
      </c>
      <c r="J40" s="20">
        <f t="shared" si="2"/>
        <v>27</v>
      </c>
      <c r="K40" s="23">
        <v>4</v>
      </c>
      <c r="L40" s="27">
        <v>23</v>
      </c>
    </row>
    <row r="41" spans="1:12" ht="12" customHeight="1">
      <c r="A41" s="35">
        <v>30</v>
      </c>
      <c r="B41" s="2">
        <f t="shared" si="0"/>
        <v>2524</v>
      </c>
      <c r="C41" s="23">
        <v>1272</v>
      </c>
      <c r="D41" s="24">
        <v>1252</v>
      </c>
      <c r="E41" s="4">
        <v>65</v>
      </c>
      <c r="F41" s="2">
        <f t="shared" si="1"/>
        <v>2111</v>
      </c>
      <c r="G41" s="23">
        <v>1034</v>
      </c>
      <c r="H41" s="24">
        <v>1077</v>
      </c>
      <c r="I41" s="4">
        <v>101</v>
      </c>
      <c r="J41" s="2">
        <f t="shared" si="2"/>
        <v>28</v>
      </c>
      <c r="K41" s="23">
        <v>2</v>
      </c>
      <c r="L41" s="27">
        <v>26</v>
      </c>
    </row>
    <row r="42" spans="1:12" ht="12" customHeight="1">
      <c r="A42" s="35">
        <v>31</v>
      </c>
      <c r="B42" s="2">
        <f t="shared" si="0"/>
        <v>2515</v>
      </c>
      <c r="C42" s="23">
        <v>1230</v>
      </c>
      <c r="D42" s="24">
        <v>1285</v>
      </c>
      <c r="E42" s="4">
        <v>66</v>
      </c>
      <c r="F42" s="2">
        <f t="shared" si="1"/>
        <v>2271</v>
      </c>
      <c r="G42" s="23">
        <v>1135</v>
      </c>
      <c r="H42" s="24">
        <v>1136</v>
      </c>
      <c r="I42" s="4">
        <v>102</v>
      </c>
      <c r="J42" s="2">
        <f t="shared" si="2"/>
        <v>19</v>
      </c>
      <c r="K42" s="23">
        <v>6</v>
      </c>
      <c r="L42" s="27">
        <v>13</v>
      </c>
    </row>
    <row r="43" spans="1:12" ht="12" customHeight="1">
      <c r="A43" s="35">
        <v>32</v>
      </c>
      <c r="B43" s="2">
        <f t="shared" si="0"/>
        <v>2750</v>
      </c>
      <c r="C43" s="23">
        <v>1391</v>
      </c>
      <c r="D43" s="24">
        <v>1359</v>
      </c>
      <c r="E43" s="4">
        <v>67</v>
      </c>
      <c r="F43" s="2">
        <f t="shared" si="1"/>
        <v>2412</v>
      </c>
      <c r="G43" s="23">
        <v>1131</v>
      </c>
      <c r="H43" s="24">
        <v>1281</v>
      </c>
      <c r="I43" s="3">
        <v>103</v>
      </c>
      <c r="J43" s="2">
        <f t="shared" si="2"/>
        <v>8</v>
      </c>
      <c r="K43" s="23">
        <v>2</v>
      </c>
      <c r="L43" s="27">
        <v>6</v>
      </c>
    </row>
    <row r="44" spans="1:12" ht="12" customHeight="1">
      <c r="A44" s="35">
        <v>33</v>
      </c>
      <c r="B44" s="2">
        <f t="shared" si="0"/>
        <v>2800</v>
      </c>
      <c r="C44" s="23">
        <v>1383</v>
      </c>
      <c r="D44" s="24">
        <v>1417</v>
      </c>
      <c r="E44" s="4">
        <v>68</v>
      </c>
      <c r="F44" s="2">
        <f t="shared" si="1"/>
        <v>2469</v>
      </c>
      <c r="G44" s="23">
        <v>1201</v>
      </c>
      <c r="H44" s="24">
        <v>1268</v>
      </c>
      <c r="I44" s="6" t="s">
        <v>22</v>
      </c>
      <c r="J44" s="5">
        <f t="shared" si="2"/>
        <v>12</v>
      </c>
      <c r="K44" s="5">
        <v>0</v>
      </c>
      <c r="L44" s="7">
        <v>12</v>
      </c>
    </row>
    <row r="45" spans="1:12" ht="12" customHeight="1" thickBot="1">
      <c r="A45" s="36">
        <v>34</v>
      </c>
      <c r="B45" s="8">
        <f t="shared" si="0"/>
        <v>2755</v>
      </c>
      <c r="C45" s="25">
        <v>1399</v>
      </c>
      <c r="D45" s="26">
        <v>1356</v>
      </c>
      <c r="E45" s="9">
        <v>69</v>
      </c>
      <c r="F45" s="8">
        <f t="shared" si="1"/>
        <v>2062</v>
      </c>
      <c r="G45" s="25">
        <v>956</v>
      </c>
      <c r="H45" s="26">
        <v>1106</v>
      </c>
      <c r="I45" s="10" t="s">
        <v>23</v>
      </c>
      <c r="J45" s="11">
        <f t="shared" si="2"/>
        <v>0</v>
      </c>
      <c r="K45" s="11">
        <v>0</v>
      </c>
      <c r="L45" s="12">
        <v>0</v>
      </c>
    </row>
    <row r="46" ht="12.75" thickTop="1"/>
  </sheetData>
  <sheetProtection/>
  <printOptions/>
  <pageMargins left="0.4724409448818898" right="0.4724409448818898" top="0.5905511811023623" bottom="0.3937007874015748" header="0.3937007874015748" footer="0.1968503937007874"/>
  <pageSetup horizontalDpi="600" verticalDpi="600" orientation="landscape" paperSize="9" scale="96" r:id="rId1"/>
  <headerFooter>
    <oddHeader>&amp;C年齢別人口報告書&amp;R東京都　　三鷹市</oddHeader>
  </headerFooter>
  <ignoredErrors>
    <ignoredError sqref="B10:L10 B16:L16 B11:B15 E11:F15 B5:B9 E5:F9 B22:L22 B17:B21 E17:F21 B28:L28 B23:B27 E23:F27 B34:L34 B29:B33 E29:F33 B40:J40 B35:B39 E35:F39 B41:B45 E41:F45 I5:J9 I11:J15 I17:J21 I23:J27 I29:J33 I35:J39 I41:J45" formulaRange="1"/>
    <ignoredError sqref="A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workbookViewId="0" topLeftCell="A1">
      <selection activeCell="C26" sqref="C26"/>
    </sheetView>
  </sheetViews>
  <sheetFormatPr defaultColWidth="5.7109375" defaultRowHeight="12"/>
  <cols>
    <col min="1" max="12" width="12.7109375" style="1" customWidth="1"/>
    <col min="13" max="16384" width="5.7109375" style="28" customWidth="1"/>
  </cols>
  <sheetData>
    <row r="1" ht="15" customHeight="1" thickBot="1">
      <c r="L1" s="22" t="s">
        <v>28</v>
      </c>
    </row>
    <row r="2" spans="1:12" ht="13.5" thickBot="1" thickTop="1">
      <c r="A2" s="29" t="s">
        <v>24</v>
      </c>
      <c r="B2" s="13" t="s">
        <v>0</v>
      </c>
      <c r="C2" s="13" t="s">
        <v>1</v>
      </c>
      <c r="D2" s="14" t="s">
        <v>2</v>
      </c>
      <c r="E2" s="15" t="s">
        <v>24</v>
      </c>
      <c r="F2" s="13" t="s">
        <v>0</v>
      </c>
      <c r="G2" s="13" t="s">
        <v>1</v>
      </c>
      <c r="H2" s="14" t="s">
        <v>2</v>
      </c>
      <c r="I2" s="15" t="s">
        <v>24</v>
      </c>
      <c r="J2" s="13" t="s">
        <v>0</v>
      </c>
      <c r="K2" s="13" t="s">
        <v>1</v>
      </c>
      <c r="L2" s="16" t="s">
        <v>2</v>
      </c>
    </row>
    <row r="3" spans="1:12" ht="12" customHeight="1" thickTop="1">
      <c r="A3" s="30" t="s">
        <v>25</v>
      </c>
      <c r="B3" s="18">
        <f>SUM(C3:D3)</f>
        <v>184675</v>
      </c>
      <c r="C3" s="18">
        <f>C4+C10+C16+C22+C28+C34+C40+G4+G10+G16+G22+G28+G34+G40+K4+K10+K16+K22+K28+K34+K44</f>
        <v>90492</v>
      </c>
      <c r="D3" s="18">
        <f>D4+D10+D16+D22+D28+D34+D40+H4+H10+H16+H22+H28+H34+H40+L4+L10+L16+L22+L28+L34+L44</f>
        <v>94183</v>
      </c>
      <c r="E3" s="17"/>
      <c r="F3" s="31"/>
      <c r="G3" s="31"/>
      <c r="H3" s="32"/>
      <c r="I3" s="17"/>
      <c r="J3" s="31"/>
      <c r="K3" s="31"/>
      <c r="L3" s="33"/>
    </row>
    <row r="4" spans="1:12" ht="12" customHeight="1">
      <c r="A4" s="34" t="s">
        <v>3</v>
      </c>
      <c r="B4" s="5">
        <f aca="true" t="shared" si="0" ref="B4:B45">SUM(C4:D4)</f>
        <v>8052</v>
      </c>
      <c r="C4" s="5">
        <f>SUM(C5:C9)</f>
        <v>4127</v>
      </c>
      <c r="D4" s="5">
        <f>SUM(D5:D9)</f>
        <v>3925</v>
      </c>
      <c r="E4" s="6" t="s">
        <v>10</v>
      </c>
      <c r="F4" s="5">
        <f aca="true" t="shared" si="1" ref="F4:F45">SUM(G4:H4)</f>
        <v>14575</v>
      </c>
      <c r="G4" s="5">
        <f>SUM(G5:G9)</f>
        <v>7349</v>
      </c>
      <c r="H4" s="19">
        <f>SUM(H5:H9)</f>
        <v>7226</v>
      </c>
      <c r="I4" s="6" t="s">
        <v>17</v>
      </c>
      <c r="J4" s="5">
        <f aca="true" t="shared" si="2" ref="J4:J45">SUM(K4:L4)</f>
        <v>8514</v>
      </c>
      <c r="K4" s="5">
        <f>SUM(K5:K9)</f>
        <v>3927</v>
      </c>
      <c r="L4" s="7">
        <f>SUM(L5:L9)</f>
        <v>4587</v>
      </c>
    </row>
    <row r="5" spans="1:12" ht="12" customHeight="1">
      <c r="A5" s="35" t="s">
        <v>27</v>
      </c>
      <c r="B5" s="2">
        <f t="shared" si="0"/>
        <v>1570</v>
      </c>
      <c r="C5" s="23">
        <v>791</v>
      </c>
      <c r="D5" s="24">
        <v>779</v>
      </c>
      <c r="E5" s="4">
        <v>35</v>
      </c>
      <c r="F5" s="2">
        <f t="shared" si="1"/>
        <v>2704</v>
      </c>
      <c r="G5" s="23">
        <v>1379</v>
      </c>
      <c r="H5" s="24">
        <v>1325</v>
      </c>
      <c r="I5" s="4">
        <v>70</v>
      </c>
      <c r="J5" s="2">
        <f t="shared" si="2"/>
        <v>1384</v>
      </c>
      <c r="K5" s="23">
        <v>663</v>
      </c>
      <c r="L5" s="27">
        <v>721</v>
      </c>
    </row>
    <row r="6" spans="1:12" ht="12" customHeight="1">
      <c r="A6" s="35">
        <v>1</v>
      </c>
      <c r="B6" s="2">
        <f t="shared" si="0"/>
        <v>1672</v>
      </c>
      <c r="C6" s="23">
        <v>846</v>
      </c>
      <c r="D6" s="24">
        <v>826</v>
      </c>
      <c r="E6" s="4">
        <v>36</v>
      </c>
      <c r="F6" s="2">
        <f t="shared" si="1"/>
        <v>2998</v>
      </c>
      <c r="G6" s="23">
        <v>1499</v>
      </c>
      <c r="H6" s="24">
        <v>1499</v>
      </c>
      <c r="I6" s="4">
        <v>71</v>
      </c>
      <c r="J6" s="2">
        <f t="shared" si="2"/>
        <v>1688</v>
      </c>
      <c r="K6" s="23">
        <v>787</v>
      </c>
      <c r="L6" s="27">
        <v>901</v>
      </c>
    </row>
    <row r="7" spans="1:12" ht="12" customHeight="1">
      <c r="A7" s="35">
        <v>2</v>
      </c>
      <c r="B7" s="2">
        <f t="shared" si="0"/>
        <v>1638</v>
      </c>
      <c r="C7" s="23">
        <v>866</v>
      </c>
      <c r="D7" s="24">
        <v>772</v>
      </c>
      <c r="E7" s="4">
        <v>37</v>
      </c>
      <c r="F7" s="2">
        <f t="shared" si="1"/>
        <v>2924</v>
      </c>
      <c r="G7" s="23">
        <v>1464</v>
      </c>
      <c r="H7" s="24">
        <v>1460</v>
      </c>
      <c r="I7" s="4">
        <v>72</v>
      </c>
      <c r="J7" s="2">
        <f t="shared" si="2"/>
        <v>1872</v>
      </c>
      <c r="K7" s="23">
        <v>880</v>
      </c>
      <c r="L7" s="27">
        <v>992</v>
      </c>
    </row>
    <row r="8" spans="1:12" ht="12" customHeight="1">
      <c r="A8" s="35">
        <v>3</v>
      </c>
      <c r="B8" s="2">
        <f t="shared" si="0"/>
        <v>1552</v>
      </c>
      <c r="C8" s="23">
        <v>784</v>
      </c>
      <c r="D8" s="24">
        <v>768</v>
      </c>
      <c r="E8" s="4">
        <v>38</v>
      </c>
      <c r="F8" s="2">
        <f t="shared" si="1"/>
        <v>2992</v>
      </c>
      <c r="G8" s="23">
        <v>1514</v>
      </c>
      <c r="H8" s="24">
        <v>1478</v>
      </c>
      <c r="I8" s="4">
        <v>73</v>
      </c>
      <c r="J8" s="2">
        <f t="shared" si="2"/>
        <v>1726</v>
      </c>
      <c r="K8" s="23">
        <v>786</v>
      </c>
      <c r="L8" s="27">
        <v>940</v>
      </c>
    </row>
    <row r="9" spans="1:12" ht="12" customHeight="1">
      <c r="A9" s="35">
        <v>4</v>
      </c>
      <c r="B9" s="2">
        <f t="shared" si="0"/>
        <v>1620</v>
      </c>
      <c r="C9" s="23">
        <v>840</v>
      </c>
      <c r="D9" s="24">
        <v>780</v>
      </c>
      <c r="E9" s="4">
        <v>39</v>
      </c>
      <c r="F9" s="2">
        <f t="shared" si="1"/>
        <v>2957</v>
      </c>
      <c r="G9" s="23">
        <v>1493</v>
      </c>
      <c r="H9" s="24">
        <v>1464</v>
      </c>
      <c r="I9" s="4">
        <v>74</v>
      </c>
      <c r="J9" s="2">
        <f t="shared" si="2"/>
        <v>1844</v>
      </c>
      <c r="K9" s="23">
        <v>811</v>
      </c>
      <c r="L9" s="27">
        <v>1033</v>
      </c>
    </row>
    <row r="10" spans="1:12" ht="12" customHeight="1">
      <c r="A10" s="34" t="s">
        <v>4</v>
      </c>
      <c r="B10" s="5">
        <f t="shared" si="0"/>
        <v>7755</v>
      </c>
      <c r="C10" s="5">
        <f>SUM(C11:C15)</f>
        <v>4023</v>
      </c>
      <c r="D10" s="19">
        <f>SUM(D11:D15)</f>
        <v>3732</v>
      </c>
      <c r="E10" s="6" t="s">
        <v>11</v>
      </c>
      <c r="F10" s="5">
        <f t="shared" si="1"/>
        <v>15852</v>
      </c>
      <c r="G10" s="5">
        <f>SUM(G11:G15)</f>
        <v>8018</v>
      </c>
      <c r="H10" s="19">
        <f>SUM(H11:H15)</f>
        <v>7834</v>
      </c>
      <c r="I10" s="6" t="s">
        <v>18</v>
      </c>
      <c r="J10" s="5">
        <f t="shared" si="2"/>
        <v>7413</v>
      </c>
      <c r="K10" s="5">
        <f>SUM(K11:K15)</f>
        <v>3156</v>
      </c>
      <c r="L10" s="7">
        <f>SUM(L11:L15)</f>
        <v>4257</v>
      </c>
    </row>
    <row r="11" spans="1:12" ht="12" customHeight="1">
      <c r="A11" s="35">
        <v>5</v>
      </c>
      <c r="B11" s="2">
        <f t="shared" si="0"/>
        <v>1581</v>
      </c>
      <c r="C11" s="23">
        <v>817</v>
      </c>
      <c r="D11" s="24">
        <v>764</v>
      </c>
      <c r="E11" s="4">
        <v>40</v>
      </c>
      <c r="F11" s="2">
        <f t="shared" si="1"/>
        <v>2965</v>
      </c>
      <c r="G11" s="23">
        <v>1501</v>
      </c>
      <c r="H11" s="24">
        <v>1464</v>
      </c>
      <c r="I11" s="4">
        <v>75</v>
      </c>
      <c r="J11" s="2">
        <f t="shared" si="2"/>
        <v>1692</v>
      </c>
      <c r="K11" s="23">
        <v>767</v>
      </c>
      <c r="L11" s="27">
        <v>925</v>
      </c>
    </row>
    <row r="12" spans="1:12" ht="12" customHeight="1">
      <c r="A12" s="35">
        <v>6</v>
      </c>
      <c r="B12" s="2">
        <f t="shared" si="0"/>
        <v>1597</v>
      </c>
      <c r="C12" s="23">
        <v>799</v>
      </c>
      <c r="D12" s="24">
        <v>798</v>
      </c>
      <c r="E12" s="4">
        <v>41</v>
      </c>
      <c r="F12" s="2">
        <f t="shared" si="1"/>
        <v>3071</v>
      </c>
      <c r="G12" s="23">
        <v>1574</v>
      </c>
      <c r="H12" s="24">
        <v>1497</v>
      </c>
      <c r="I12" s="4">
        <v>76</v>
      </c>
      <c r="J12" s="2">
        <f t="shared" si="2"/>
        <v>1464</v>
      </c>
      <c r="K12" s="23">
        <v>617</v>
      </c>
      <c r="L12" s="27">
        <v>847</v>
      </c>
    </row>
    <row r="13" spans="1:12" ht="12" customHeight="1">
      <c r="A13" s="35">
        <v>7</v>
      </c>
      <c r="B13" s="2">
        <f t="shared" si="0"/>
        <v>1577</v>
      </c>
      <c r="C13" s="23">
        <v>836</v>
      </c>
      <c r="D13" s="24">
        <v>741</v>
      </c>
      <c r="E13" s="4">
        <v>42</v>
      </c>
      <c r="F13" s="2">
        <f t="shared" si="1"/>
        <v>3281</v>
      </c>
      <c r="G13" s="23">
        <v>1655</v>
      </c>
      <c r="H13" s="24">
        <v>1626</v>
      </c>
      <c r="I13" s="4">
        <v>77</v>
      </c>
      <c r="J13" s="2">
        <f t="shared" si="2"/>
        <v>1307</v>
      </c>
      <c r="K13" s="23">
        <v>520</v>
      </c>
      <c r="L13" s="27">
        <v>787</v>
      </c>
    </row>
    <row r="14" spans="1:12" ht="12" customHeight="1">
      <c r="A14" s="35">
        <v>8</v>
      </c>
      <c r="B14" s="2">
        <f t="shared" si="0"/>
        <v>1522</v>
      </c>
      <c r="C14" s="23">
        <v>803</v>
      </c>
      <c r="D14" s="24">
        <v>719</v>
      </c>
      <c r="E14" s="4">
        <v>43</v>
      </c>
      <c r="F14" s="2">
        <f t="shared" si="1"/>
        <v>3298</v>
      </c>
      <c r="G14" s="23">
        <v>1654</v>
      </c>
      <c r="H14" s="24">
        <v>1644</v>
      </c>
      <c r="I14" s="4">
        <v>78</v>
      </c>
      <c r="J14" s="2">
        <f t="shared" si="2"/>
        <v>1514</v>
      </c>
      <c r="K14" s="23">
        <v>665</v>
      </c>
      <c r="L14" s="27">
        <v>849</v>
      </c>
    </row>
    <row r="15" spans="1:12" ht="12" customHeight="1">
      <c r="A15" s="35">
        <v>9</v>
      </c>
      <c r="B15" s="2">
        <f t="shared" si="0"/>
        <v>1478</v>
      </c>
      <c r="C15" s="23">
        <v>768</v>
      </c>
      <c r="D15" s="24">
        <v>710</v>
      </c>
      <c r="E15" s="4">
        <v>44</v>
      </c>
      <c r="F15" s="2">
        <f t="shared" si="1"/>
        <v>3237</v>
      </c>
      <c r="G15" s="23">
        <v>1634</v>
      </c>
      <c r="H15" s="24">
        <v>1603</v>
      </c>
      <c r="I15" s="4">
        <v>79</v>
      </c>
      <c r="J15" s="2">
        <f t="shared" si="2"/>
        <v>1436</v>
      </c>
      <c r="K15" s="23">
        <v>587</v>
      </c>
      <c r="L15" s="27">
        <v>849</v>
      </c>
    </row>
    <row r="16" spans="1:12" ht="12" customHeight="1">
      <c r="A16" s="34" t="s">
        <v>5</v>
      </c>
      <c r="B16" s="5">
        <f t="shared" si="0"/>
        <v>7332</v>
      </c>
      <c r="C16" s="5">
        <f>SUM(C17:C21)</f>
        <v>3746</v>
      </c>
      <c r="D16" s="19">
        <f>SUM(D17:D21)</f>
        <v>3586</v>
      </c>
      <c r="E16" s="6" t="s">
        <v>12</v>
      </c>
      <c r="F16" s="5">
        <f t="shared" si="1"/>
        <v>15154</v>
      </c>
      <c r="G16" s="5">
        <f>SUM(G17:G21)</f>
        <v>7601</v>
      </c>
      <c r="H16" s="19">
        <f>SUM(H17:H21)</f>
        <v>7553</v>
      </c>
      <c r="I16" s="6" t="s">
        <v>19</v>
      </c>
      <c r="J16" s="5">
        <f t="shared" si="2"/>
        <v>6044</v>
      </c>
      <c r="K16" s="5">
        <f>SUM(K17:K21)</f>
        <v>2428</v>
      </c>
      <c r="L16" s="7">
        <f>SUM(L17:L21)</f>
        <v>3616</v>
      </c>
    </row>
    <row r="17" spans="1:12" ht="12" customHeight="1">
      <c r="A17" s="35">
        <v>10</v>
      </c>
      <c r="B17" s="2">
        <f t="shared" si="0"/>
        <v>1465</v>
      </c>
      <c r="C17" s="23">
        <v>745</v>
      </c>
      <c r="D17" s="24">
        <v>720</v>
      </c>
      <c r="E17" s="3">
        <v>45</v>
      </c>
      <c r="F17" s="2">
        <f t="shared" si="1"/>
        <v>3182</v>
      </c>
      <c r="G17" s="23">
        <v>1570</v>
      </c>
      <c r="H17" s="24">
        <v>1612</v>
      </c>
      <c r="I17" s="4">
        <v>80</v>
      </c>
      <c r="J17" s="2">
        <f t="shared" si="2"/>
        <v>1363</v>
      </c>
      <c r="K17" s="23">
        <v>566</v>
      </c>
      <c r="L17" s="27">
        <v>797</v>
      </c>
    </row>
    <row r="18" spans="1:12" ht="12" customHeight="1">
      <c r="A18" s="35">
        <v>11</v>
      </c>
      <c r="B18" s="2">
        <f t="shared" si="0"/>
        <v>1437</v>
      </c>
      <c r="C18" s="23">
        <v>752</v>
      </c>
      <c r="D18" s="24">
        <v>685</v>
      </c>
      <c r="E18" s="4">
        <v>46</v>
      </c>
      <c r="F18" s="2">
        <f t="shared" si="1"/>
        <v>3198</v>
      </c>
      <c r="G18" s="23">
        <v>1639</v>
      </c>
      <c r="H18" s="24">
        <v>1559</v>
      </c>
      <c r="I18" s="4">
        <v>81</v>
      </c>
      <c r="J18" s="2">
        <f t="shared" si="2"/>
        <v>1301</v>
      </c>
      <c r="K18" s="23">
        <v>531</v>
      </c>
      <c r="L18" s="27">
        <v>770</v>
      </c>
    </row>
    <row r="19" spans="1:12" ht="12" customHeight="1">
      <c r="A19" s="35">
        <v>12</v>
      </c>
      <c r="B19" s="2">
        <f t="shared" si="0"/>
        <v>1461</v>
      </c>
      <c r="C19" s="23">
        <v>754</v>
      </c>
      <c r="D19" s="24">
        <v>707</v>
      </c>
      <c r="E19" s="4">
        <v>47</v>
      </c>
      <c r="F19" s="2">
        <f t="shared" si="1"/>
        <v>3107</v>
      </c>
      <c r="G19" s="23">
        <v>1595</v>
      </c>
      <c r="H19" s="24">
        <v>1512</v>
      </c>
      <c r="I19" s="4">
        <v>82</v>
      </c>
      <c r="J19" s="2">
        <f t="shared" si="2"/>
        <v>1121</v>
      </c>
      <c r="K19" s="23">
        <v>454</v>
      </c>
      <c r="L19" s="27">
        <v>667</v>
      </c>
    </row>
    <row r="20" spans="1:12" ht="12" customHeight="1">
      <c r="A20" s="35">
        <v>13</v>
      </c>
      <c r="B20" s="2">
        <f t="shared" si="0"/>
        <v>1479</v>
      </c>
      <c r="C20" s="23">
        <v>756</v>
      </c>
      <c r="D20" s="24">
        <v>723</v>
      </c>
      <c r="E20" s="4">
        <v>48</v>
      </c>
      <c r="F20" s="2">
        <f t="shared" si="1"/>
        <v>3022</v>
      </c>
      <c r="G20" s="23">
        <v>1490</v>
      </c>
      <c r="H20" s="24">
        <v>1532</v>
      </c>
      <c r="I20" s="4">
        <v>83</v>
      </c>
      <c r="J20" s="2">
        <f t="shared" si="2"/>
        <v>1118</v>
      </c>
      <c r="K20" s="23">
        <v>444</v>
      </c>
      <c r="L20" s="27">
        <v>674</v>
      </c>
    </row>
    <row r="21" spans="1:12" ht="12" customHeight="1">
      <c r="A21" s="35">
        <v>14</v>
      </c>
      <c r="B21" s="2">
        <f t="shared" si="0"/>
        <v>1490</v>
      </c>
      <c r="C21" s="23">
        <v>739</v>
      </c>
      <c r="D21" s="24">
        <v>751</v>
      </c>
      <c r="E21" s="4">
        <v>49</v>
      </c>
      <c r="F21" s="2">
        <f t="shared" si="1"/>
        <v>2645</v>
      </c>
      <c r="G21" s="23">
        <v>1307</v>
      </c>
      <c r="H21" s="24">
        <v>1338</v>
      </c>
      <c r="I21" s="4">
        <v>84</v>
      </c>
      <c r="J21" s="2">
        <f t="shared" si="2"/>
        <v>1141</v>
      </c>
      <c r="K21" s="23">
        <v>433</v>
      </c>
      <c r="L21" s="27">
        <v>708</v>
      </c>
    </row>
    <row r="22" spans="1:12" ht="12" customHeight="1">
      <c r="A22" s="34" t="s">
        <v>6</v>
      </c>
      <c r="B22" s="5">
        <f t="shared" si="0"/>
        <v>8237</v>
      </c>
      <c r="C22" s="5">
        <f>SUM(C23:C27)</f>
        <v>4218</v>
      </c>
      <c r="D22" s="5">
        <f>SUM(D23:D27)</f>
        <v>4019</v>
      </c>
      <c r="E22" s="6" t="s">
        <v>13</v>
      </c>
      <c r="F22" s="5">
        <f t="shared" si="1"/>
        <v>13055</v>
      </c>
      <c r="G22" s="5">
        <f>SUM(G23:G27)</f>
        <v>6760</v>
      </c>
      <c r="H22" s="5">
        <f>SUM(H23:H27)</f>
        <v>6295</v>
      </c>
      <c r="I22" s="6" t="s">
        <v>20</v>
      </c>
      <c r="J22" s="5">
        <f t="shared" si="2"/>
        <v>3898</v>
      </c>
      <c r="K22" s="5">
        <f>SUM(K23:K27)</f>
        <v>1427</v>
      </c>
      <c r="L22" s="7">
        <f>SUM(L23:L27)</f>
        <v>2471</v>
      </c>
    </row>
    <row r="23" spans="1:12" ht="12" customHeight="1">
      <c r="A23" s="35">
        <v>15</v>
      </c>
      <c r="B23" s="2">
        <f t="shared" si="0"/>
        <v>1540</v>
      </c>
      <c r="C23" s="23">
        <v>800</v>
      </c>
      <c r="D23" s="24">
        <v>740</v>
      </c>
      <c r="E23" s="4">
        <v>50</v>
      </c>
      <c r="F23" s="2">
        <f t="shared" si="1"/>
        <v>2772</v>
      </c>
      <c r="G23" s="23">
        <v>1446</v>
      </c>
      <c r="H23" s="24">
        <v>1326</v>
      </c>
      <c r="I23" s="4">
        <v>85</v>
      </c>
      <c r="J23" s="2">
        <f t="shared" si="2"/>
        <v>978</v>
      </c>
      <c r="K23" s="23">
        <v>376</v>
      </c>
      <c r="L23" s="27">
        <v>602</v>
      </c>
    </row>
    <row r="24" spans="1:12" ht="12" customHeight="1">
      <c r="A24" s="35">
        <v>16</v>
      </c>
      <c r="B24" s="2">
        <f t="shared" si="0"/>
        <v>1491</v>
      </c>
      <c r="C24" s="23">
        <v>778</v>
      </c>
      <c r="D24" s="24">
        <v>713</v>
      </c>
      <c r="E24" s="4">
        <v>51</v>
      </c>
      <c r="F24" s="2">
        <f t="shared" si="1"/>
        <v>2855</v>
      </c>
      <c r="G24" s="23">
        <v>1495</v>
      </c>
      <c r="H24" s="24">
        <v>1360</v>
      </c>
      <c r="I24" s="4">
        <v>86</v>
      </c>
      <c r="J24" s="2">
        <f t="shared" si="2"/>
        <v>860</v>
      </c>
      <c r="K24" s="23">
        <v>326</v>
      </c>
      <c r="L24" s="27">
        <v>534</v>
      </c>
    </row>
    <row r="25" spans="1:12" ht="12" customHeight="1">
      <c r="A25" s="35">
        <v>17</v>
      </c>
      <c r="B25" s="2">
        <f t="shared" si="0"/>
        <v>1542</v>
      </c>
      <c r="C25" s="23">
        <v>750</v>
      </c>
      <c r="D25" s="24">
        <v>792</v>
      </c>
      <c r="E25" s="4">
        <v>52</v>
      </c>
      <c r="F25" s="2">
        <f t="shared" si="1"/>
        <v>2544</v>
      </c>
      <c r="G25" s="23">
        <v>1349</v>
      </c>
      <c r="H25" s="24">
        <v>1195</v>
      </c>
      <c r="I25" s="4">
        <v>87</v>
      </c>
      <c r="J25" s="2">
        <f t="shared" si="2"/>
        <v>758</v>
      </c>
      <c r="K25" s="23">
        <v>269</v>
      </c>
      <c r="L25" s="27">
        <v>489</v>
      </c>
    </row>
    <row r="26" spans="1:12" ht="12" customHeight="1">
      <c r="A26" s="35">
        <v>18</v>
      </c>
      <c r="B26" s="2">
        <f t="shared" si="0"/>
        <v>1758</v>
      </c>
      <c r="C26" s="23">
        <v>893</v>
      </c>
      <c r="D26" s="24">
        <v>865</v>
      </c>
      <c r="E26" s="4">
        <v>53</v>
      </c>
      <c r="F26" s="2">
        <f t="shared" si="1"/>
        <v>2535</v>
      </c>
      <c r="G26" s="23">
        <v>1277</v>
      </c>
      <c r="H26" s="24">
        <v>1258</v>
      </c>
      <c r="I26" s="4">
        <v>88</v>
      </c>
      <c r="J26" s="2">
        <f t="shared" si="2"/>
        <v>717</v>
      </c>
      <c r="K26" s="23">
        <v>244</v>
      </c>
      <c r="L26" s="27">
        <v>473</v>
      </c>
    </row>
    <row r="27" spans="1:12" ht="12" customHeight="1">
      <c r="A27" s="35">
        <v>19</v>
      </c>
      <c r="B27" s="2">
        <f t="shared" si="0"/>
        <v>1906</v>
      </c>
      <c r="C27" s="23">
        <v>997</v>
      </c>
      <c r="D27" s="24">
        <v>909</v>
      </c>
      <c r="E27" s="4">
        <v>54</v>
      </c>
      <c r="F27" s="2">
        <f t="shared" si="1"/>
        <v>2349</v>
      </c>
      <c r="G27" s="23">
        <v>1193</v>
      </c>
      <c r="H27" s="24">
        <v>1156</v>
      </c>
      <c r="I27" s="4">
        <v>89</v>
      </c>
      <c r="J27" s="2">
        <f t="shared" si="2"/>
        <v>585</v>
      </c>
      <c r="K27" s="23">
        <v>212</v>
      </c>
      <c r="L27" s="27">
        <v>373</v>
      </c>
    </row>
    <row r="28" spans="1:12" ht="12" customHeight="1">
      <c r="A28" s="34" t="s">
        <v>7</v>
      </c>
      <c r="B28" s="5">
        <f t="shared" si="0"/>
        <v>10916</v>
      </c>
      <c r="C28" s="5">
        <f>SUM(C29:C33)</f>
        <v>5363</v>
      </c>
      <c r="D28" s="5">
        <f>SUM(D29:D33)</f>
        <v>5553</v>
      </c>
      <c r="E28" s="6" t="s">
        <v>14</v>
      </c>
      <c r="F28" s="5">
        <f t="shared" si="1"/>
        <v>10211</v>
      </c>
      <c r="G28" s="5">
        <f>SUM(G29:G33)</f>
        <v>5157</v>
      </c>
      <c r="H28" s="5">
        <f>SUM(H29:H33)</f>
        <v>5054</v>
      </c>
      <c r="I28" s="6" t="s">
        <v>21</v>
      </c>
      <c r="J28" s="5">
        <f t="shared" si="2"/>
        <v>1710</v>
      </c>
      <c r="K28" s="5">
        <f>SUM(K29:K33)</f>
        <v>471</v>
      </c>
      <c r="L28" s="7">
        <f>SUM(L29:L33)</f>
        <v>1239</v>
      </c>
    </row>
    <row r="29" spans="1:12" ht="12" customHeight="1">
      <c r="A29" s="35">
        <v>20</v>
      </c>
      <c r="B29" s="2">
        <f t="shared" si="0"/>
        <v>2018</v>
      </c>
      <c r="C29" s="23">
        <v>964</v>
      </c>
      <c r="D29" s="24">
        <v>1054</v>
      </c>
      <c r="E29" s="4">
        <v>55</v>
      </c>
      <c r="F29" s="2">
        <f t="shared" si="1"/>
        <v>2149</v>
      </c>
      <c r="G29" s="23">
        <v>1074</v>
      </c>
      <c r="H29" s="24">
        <v>1075</v>
      </c>
      <c r="I29" s="4">
        <v>90</v>
      </c>
      <c r="J29" s="2">
        <f t="shared" si="2"/>
        <v>530</v>
      </c>
      <c r="K29" s="23">
        <v>175</v>
      </c>
      <c r="L29" s="27">
        <v>355</v>
      </c>
    </row>
    <row r="30" spans="1:12" ht="12" customHeight="1">
      <c r="A30" s="35">
        <v>21</v>
      </c>
      <c r="B30" s="2">
        <f t="shared" si="0"/>
        <v>2066</v>
      </c>
      <c r="C30" s="23">
        <v>1019</v>
      </c>
      <c r="D30" s="24">
        <v>1047</v>
      </c>
      <c r="E30" s="4">
        <v>56</v>
      </c>
      <c r="F30" s="2">
        <f t="shared" si="1"/>
        <v>2191</v>
      </c>
      <c r="G30" s="23">
        <v>1108</v>
      </c>
      <c r="H30" s="24">
        <v>1083</v>
      </c>
      <c r="I30" s="4">
        <v>91</v>
      </c>
      <c r="J30" s="2">
        <f t="shared" si="2"/>
        <v>390</v>
      </c>
      <c r="K30" s="23">
        <v>105</v>
      </c>
      <c r="L30" s="27">
        <v>285</v>
      </c>
    </row>
    <row r="31" spans="1:12" ht="12" customHeight="1">
      <c r="A31" s="35">
        <v>22</v>
      </c>
      <c r="B31" s="2">
        <f t="shared" si="0"/>
        <v>2259</v>
      </c>
      <c r="C31" s="23">
        <v>1109</v>
      </c>
      <c r="D31" s="24">
        <v>1150</v>
      </c>
      <c r="E31" s="4">
        <v>57</v>
      </c>
      <c r="F31" s="2">
        <f t="shared" si="1"/>
        <v>2080</v>
      </c>
      <c r="G31" s="23">
        <v>1064</v>
      </c>
      <c r="H31" s="24">
        <v>1016</v>
      </c>
      <c r="I31" s="4">
        <v>92</v>
      </c>
      <c r="J31" s="2">
        <f t="shared" si="2"/>
        <v>332</v>
      </c>
      <c r="K31" s="23">
        <v>77</v>
      </c>
      <c r="L31" s="27">
        <v>255</v>
      </c>
    </row>
    <row r="32" spans="1:12" ht="12" customHeight="1">
      <c r="A32" s="35">
        <v>23</v>
      </c>
      <c r="B32" s="2">
        <f t="shared" si="0"/>
        <v>2271</v>
      </c>
      <c r="C32" s="23">
        <v>1150</v>
      </c>
      <c r="D32" s="24">
        <v>1121</v>
      </c>
      <c r="E32" s="4">
        <v>58</v>
      </c>
      <c r="F32" s="2">
        <f t="shared" si="1"/>
        <v>1926</v>
      </c>
      <c r="G32" s="23">
        <v>981</v>
      </c>
      <c r="H32" s="24">
        <v>945</v>
      </c>
      <c r="I32" s="4">
        <v>93</v>
      </c>
      <c r="J32" s="2">
        <f t="shared" si="2"/>
        <v>261</v>
      </c>
      <c r="K32" s="23">
        <v>65</v>
      </c>
      <c r="L32" s="27">
        <v>196</v>
      </c>
    </row>
    <row r="33" spans="1:12" ht="12" customHeight="1">
      <c r="A33" s="35">
        <v>24</v>
      </c>
      <c r="B33" s="2">
        <f t="shared" si="0"/>
        <v>2302</v>
      </c>
      <c r="C33" s="23">
        <v>1121</v>
      </c>
      <c r="D33" s="24">
        <v>1181</v>
      </c>
      <c r="E33" s="4">
        <v>59</v>
      </c>
      <c r="F33" s="2">
        <f t="shared" si="1"/>
        <v>1865</v>
      </c>
      <c r="G33" s="23">
        <v>930</v>
      </c>
      <c r="H33" s="24">
        <v>935</v>
      </c>
      <c r="I33" s="4">
        <v>94</v>
      </c>
      <c r="J33" s="2">
        <f t="shared" si="2"/>
        <v>197</v>
      </c>
      <c r="K33" s="23">
        <v>49</v>
      </c>
      <c r="L33" s="27">
        <v>148</v>
      </c>
    </row>
    <row r="34" spans="1:12" ht="12" customHeight="1">
      <c r="A34" s="34" t="s">
        <v>8</v>
      </c>
      <c r="B34" s="5">
        <f t="shared" si="0"/>
        <v>11618</v>
      </c>
      <c r="C34" s="5">
        <f>SUM(C35:C39)</f>
        <v>5905</v>
      </c>
      <c r="D34" s="5">
        <f>SUM(D35:D39)</f>
        <v>5713</v>
      </c>
      <c r="E34" s="6" t="s">
        <v>15</v>
      </c>
      <c r="F34" s="5">
        <f t="shared" si="1"/>
        <v>9203</v>
      </c>
      <c r="G34" s="5">
        <f>SUM(G35:G39)</f>
        <v>4663</v>
      </c>
      <c r="H34" s="5">
        <f>SUM(H35:H39)</f>
        <v>4540</v>
      </c>
      <c r="I34" s="6" t="s">
        <v>26</v>
      </c>
      <c r="J34" s="5">
        <f>SUM(J35:J43)</f>
        <v>534</v>
      </c>
      <c r="K34" s="5">
        <f>SUM(K35:K43)</f>
        <v>83</v>
      </c>
      <c r="L34" s="7">
        <f>SUM(L35:L43)</f>
        <v>451</v>
      </c>
    </row>
    <row r="35" spans="1:12" ht="12" customHeight="1">
      <c r="A35" s="35">
        <v>25</v>
      </c>
      <c r="B35" s="2">
        <f t="shared" si="0"/>
        <v>2279</v>
      </c>
      <c r="C35" s="23">
        <v>1160</v>
      </c>
      <c r="D35" s="24">
        <v>1119</v>
      </c>
      <c r="E35" s="4">
        <v>60</v>
      </c>
      <c r="F35" s="2">
        <f t="shared" si="1"/>
        <v>1724</v>
      </c>
      <c r="G35" s="23">
        <v>875</v>
      </c>
      <c r="H35" s="24">
        <v>849</v>
      </c>
      <c r="I35" s="4">
        <v>95</v>
      </c>
      <c r="J35" s="2">
        <f t="shared" si="2"/>
        <v>154</v>
      </c>
      <c r="K35" s="23">
        <v>26</v>
      </c>
      <c r="L35" s="27">
        <v>128</v>
      </c>
    </row>
    <row r="36" spans="1:12" ht="12" customHeight="1">
      <c r="A36" s="35">
        <v>26</v>
      </c>
      <c r="B36" s="2">
        <f t="shared" si="0"/>
        <v>2255</v>
      </c>
      <c r="C36" s="23">
        <v>1147</v>
      </c>
      <c r="D36" s="24">
        <v>1108</v>
      </c>
      <c r="E36" s="4">
        <v>61</v>
      </c>
      <c r="F36" s="2">
        <f t="shared" si="1"/>
        <v>1848</v>
      </c>
      <c r="G36" s="23">
        <v>927</v>
      </c>
      <c r="H36" s="24">
        <v>921</v>
      </c>
      <c r="I36" s="4">
        <v>96</v>
      </c>
      <c r="J36" s="2">
        <f t="shared" si="2"/>
        <v>100</v>
      </c>
      <c r="K36" s="23">
        <v>16</v>
      </c>
      <c r="L36" s="27">
        <v>84</v>
      </c>
    </row>
    <row r="37" spans="1:12" ht="12" customHeight="1">
      <c r="A37" s="35">
        <v>27</v>
      </c>
      <c r="B37" s="2">
        <f t="shared" si="0"/>
        <v>2442</v>
      </c>
      <c r="C37" s="23">
        <v>1242</v>
      </c>
      <c r="D37" s="24">
        <v>1200</v>
      </c>
      <c r="E37" s="4">
        <v>62</v>
      </c>
      <c r="F37" s="2">
        <f t="shared" si="1"/>
        <v>1872</v>
      </c>
      <c r="G37" s="23">
        <v>953</v>
      </c>
      <c r="H37" s="24">
        <v>919</v>
      </c>
      <c r="I37" s="4">
        <v>97</v>
      </c>
      <c r="J37" s="2">
        <f t="shared" si="2"/>
        <v>76</v>
      </c>
      <c r="K37" s="23">
        <v>10</v>
      </c>
      <c r="L37" s="27">
        <v>66</v>
      </c>
    </row>
    <row r="38" spans="1:12" ht="12" customHeight="1">
      <c r="A38" s="35">
        <v>28</v>
      </c>
      <c r="B38" s="2">
        <f t="shared" si="0"/>
        <v>2273</v>
      </c>
      <c r="C38" s="23">
        <v>1173</v>
      </c>
      <c r="D38" s="24">
        <v>1100</v>
      </c>
      <c r="E38" s="4">
        <v>63</v>
      </c>
      <c r="F38" s="2">
        <f t="shared" si="1"/>
        <v>1829</v>
      </c>
      <c r="G38" s="23">
        <v>919</v>
      </c>
      <c r="H38" s="24">
        <v>910</v>
      </c>
      <c r="I38" s="4">
        <v>98</v>
      </c>
      <c r="J38" s="2">
        <f t="shared" si="2"/>
        <v>63</v>
      </c>
      <c r="K38" s="23">
        <v>9</v>
      </c>
      <c r="L38" s="27">
        <v>54</v>
      </c>
    </row>
    <row r="39" spans="1:12" ht="12" customHeight="1">
      <c r="A39" s="35">
        <v>29</v>
      </c>
      <c r="B39" s="2">
        <f t="shared" si="0"/>
        <v>2369</v>
      </c>
      <c r="C39" s="23">
        <v>1183</v>
      </c>
      <c r="D39" s="24">
        <v>1186</v>
      </c>
      <c r="E39" s="4">
        <v>64</v>
      </c>
      <c r="F39" s="2">
        <f t="shared" si="1"/>
        <v>1930</v>
      </c>
      <c r="G39" s="23">
        <v>989</v>
      </c>
      <c r="H39" s="24">
        <v>941</v>
      </c>
      <c r="I39" s="4">
        <v>99</v>
      </c>
      <c r="J39" s="2">
        <f t="shared" si="2"/>
        <v>53</v>
      </c>
      <c r="K39" s="23">
        <v>7</v>
      </c>
      <c r="L39" s="27">
        <v>46</v>
      </c>
    </row>
    <row r="40" spans="1:12" ht="12" customHeight="1">
      <c r="A40" s="34" t="s">
        <v>9</v>
      </c>
      <c r="B40" s="5">
        <f t="shared" si="0"/>
        <v>13341</v>
      </c>
      <c r="C40" s="5">
        <f>SUM(C41:C45)</f>
        <v>6657</v>
      </c>
      <c r="D40" s="5">
        <f>SUM(D41:D45)</f>
        <v>6684</v>
      </c>
      <c r="E40" s="6" t="s">
        <v>16</v>
      </c>
      <c r="F40" s="5">
        <f t="shared" si="1"/>
        <v>11249</v>
      </c>
      <c r="G40" s="5">
        <f>SUM(G41:G45)</f>
        <v>5413</v>
      </c>
      <c r="H40" s="5">
        <f>SUM(H41:H45)</f>
        <v>5836</v>
      </c>
      <c r="I40" s="21">
        <v>100</v>
      </c>
      <c r="J40" s="20">
        <f t="shared" si="2"/>
        <v>29</v>
      </c>
      <c r="K40" s="23">
        <v>4</v>
      </c>
      <c r="L40" s="27">
        <v>25</v>
      </c>
    </row>
    <row r="41" spans="1:12" ht="12" customHeight="1">
      <c r="A41" s="35">
        <v>30</v>
      </c>
      <c r="B41" s="2">
        <f t="shared" si="0"/>
        <v>2526</v>
      </c>
      <c r="C41" s="23">
        <v>1263</v>
      </c>
      <c r="D41" s="24">
        <v>1263</v>
      </c>
      <c r="E41" s="4">
        <v>65</v>
      </c>
      <c r="F41" s="2">
        <f t="shared" si="1"/>
        <v>2114</v>
      </c>
      <c r="G41" s="23">
        <v>1057</v>
      </c>
      <c r="H41" s="24">
        <v>1057</v>
      </c>
      <c r="I41" s="4">
        <v>101</v>
      </c>
      <c r="J41" s="2">
        <f t="shared" si="2"/>
        <v>30</v>
      </c>
      <c r="K41" s="23">
        <v>3</v>
      </c>
      <c r="L41" s="27">
        <v>27</v>
      </c>
    </row>
    <row r="42" spans="1:12" ht="12" customHeight="1">
      <c r="A42" s="35">
        <v>31</v>
      </c>
      <c r="B42" s="2">
        <f t="shared" si="0"/>
        <v>2507</v>
      </c>
      <c r="C42" s="23">
        <v>1226</v>
      </c>
      <c r="D42" s="24">
        <v>1281</v>
      </c>
      <c r="E42" s="4">
        <v>66</v>
      </c>
      <c r="F42" s="2">
        <f t="shared" si="1"/>
        <v>2277</v>
      </c>
      <c r="G42" s="23">
        <v>1113</v>
      </c>
      <c r="H42" s="24">
        <v>1164</v>
      </c>
      <c r="I42" s="4">
        <v>102</v>
      </c>
      <c r="J42" s="2">
        <f t="shared" si="2"/>
        <v>18</v>
      </c>
      <c r="K42" s="23">
        <v>6</v>
      </c>
      <c r="L42" s="27">
        <v>12</v>
      </c>
    </row>
    <row r="43" spans="1:12" ht="12" customHeight="1">
      <c r="A43" s="35">
        <v>32</v>
      </c>
      <c r="B43" s="2">
        <f t="shared" si="0"/>
        <v>2770</v>
      </c>
      <c r="C43" s="23">
        <v>1401</v>
      </c>
      <c r="D43" s="24">
        <v>1369</v>
      </c>
      <c r="E43" s="4">
        <v>67</v>
      </c>
      <c r="F43" s="2">
        <f t="shared" si="1"/>
        <v>2391</v>
      </c>
      <c r="G43" s="23">
        <v>1120</v>
      </c>
      <c r="H43" s="24">
        <v>1271</v>
      </c>
      <c r="I43" s="3">
        <v>103</v>
      </c>
      <c r="J43" s="2">
        <f t="shared" si="2"/>
        <v>11</v>
      </c>
      <c r="K43" s="23">
        <v>2</v>
      </c>
      <c r="L43" s="27">
        <v>9</v>
      </c>
    </row>
    <row r="44" spans="1:12" ht="12" customHeight="1">
      <c r="A44" s="35">
        <v>33</v>
      </c>
      <c r="B44" s="2">
        <f t="shared" si="0"/>
        <v>2818</v>
      </c>
      <c r="C44" s="23">
        <v>1396</v>
      </c>
      <c r="D44" s="24">
        <v>1422</v>
      </c>
      <c r="E44" s="4">
        <v>68</v>
      </c>
      <c r="F44" s="2">
        <f t="shared" si="1"/>
        <v>2525</v>
      </c>
      <c r="G44" s="23">
        <v>1221</v>
      </c>
      <c r="H44" s="24">
        <v>1304</v>
      </c>
      <c r="I44" s="6" t="s">
        <v>22</v>
      </c>
      <c r="J44" s="5">
        <f t="shared" si="2"/>
        <v>12</v>
      </c>
      <c r="K44" s="5">
        <v>0</v>
      </c>
      <c r="L44" s="7">
        <v>12</v>
      </c>
    </row>
    <row r="45" spans="1:12" ht="12" customHeight="1" thickBot="1">
      <c r="A45" s="36">
        <v>34</v>
      </c>
      <c r="B45" s="8">
        <f t="shared" si="0"/>
        <v>2720</v>
      </c>
      <c r="C45" s="25">
        <v>1371</v>
      </c>
      <c r="D45" s="26">
        <v>1349</v>
      </c>
      <c r="E45" s="9">
        <v>69</v>
      </c>
      <c r="F45" s="8">
        <f t="shared" si="1"/>
        <v>1942</v>
      </c>
      <c r="G45" s="25">
        <v>902</v>
      </c>
      <c r="H45" s="26">
        <v>1040</v>
      </c>
      <c r="I45" s="10" t="s">
        <v>23</v>
      </c>
      <c r="J45" s="11">
        <f t="shared" si="2"/>
        <v>0</v>
      </c>
      <c r="K45" s="11">
        <v>0</v>
      </c>
      <c r="L45" s="12">
        <v>0</v>
      </c>
    </row>
    <row r="46" ht="12.75" thickTop="1"/>
  </sheetData>
  <sheetProtection/>
  <printOptions/>
  <pageMargins left="0.4724409448818898" right="0.4724409448818898" top="0.5905511811023623" bottom="0.3937007874015748" header="0.3937007874015748" footer="0.1968503937007874"/>
  <pageSetup horizontalDpi="600" verticalDpi="600" orientation="landscape" paperSize="9" scale="96" r:id="rId1"/>
  <headerFooter>
    <oddHeader>&amp;C年齢別人口報告書&amp;R東京都　　三鷹市</oddHeader>
  </headerFooter>
  <ignoredErrors>
    <ignoredError sqref="A5:A45" numberStoredAsText="1"/>
    <ignoredError sqref="B5:B45 K34:L34" numberStoredAsText="1" formulaRange="1"/>
    <ignoredError sqref="F5:F45" formulaRange="1"/>
    <ignoredError sqref="J34" formula="1"/>
    <ignoredError sqref="K34:L34" formula="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workbookViewId="0" topLeftCell="A1">
      <selection activeCell="E27" sqref="E27"/>
    </sheetView>
  </sheetViews>
  <sheetFormatPr defaultColWidth="5.7109375" defaultRowHeight="12"/>
  <cols>
    <col min="1" max="12" width="12.7109375" style="1" customWidth="1"/>
    <col min="13" max="16384" width="5.7109375" style="28" customWidth="1"/>
  </cols>
  <sheetData>
    <row r="1" ht="15" customHeight="1" thickBot="1">
      <c r="L1" s="22" t="s">
        <v>60</v>
      </c>
    </row>
    <row r="2" spans="1:12" ht="13.5" thickBot="1" thickTop="1">
      <c r="A2" s="29" t="s">
        <v>24</v>
      </c>
      <c r="B2" s="13" t="s">
        <v>0</v>
      </c>
      <c r="C2" s="13" t="s">
        <v>1</v>
      </c>
      <c r="D2" s="14" t="s">
        <v>2</v>
      </c>
      <c r="E2" s="15" t="s">
        <v>24</v>
      </c>
      <c r="F2" s="13" t="s">
        <v>0</v>
      </c>
      <c r="G2" s="13" t="s">
        <v>1</v>
      </c>
      <c r="H2" s="14" t="s">
        <v>2</v>
      </c>
      <c r="I2" s="15" t="s">
        <v>24</v>
      </c>
      <c r="J2" s="13" t="s">
        <v>0</v>
      </c>
      <c r="K2" s="13" t="s">
        <v>1</v>
      </c>
      <c r="L2" s="16" t="s">
        <v>2</v>
      </c>
    </row>
    <row r="3" spans="1:12" ht="12" customHeight="1" thickTop="1">
      <c r="A3" s="30" t="s">
        <v>25</v>
      </c>
      <c r="B3" s="18">
        <v>183951</v>
      </c>
      <c r="C3" s="18">
        <v>90108</v>
      </c>
      <c r="D3" s="18">
        <v>93843</v>
      </c>
      <c r="E3" s="17"/>
      <c r="F3" s="31"/>
      <c r="G3" s="31"/>
      <c r="H3" s="32"/>
      <c r="I3" s="17"/>
      <c r="J3" s="31"/>
      <c r="K3" s="31"/>
      <c r="L3" s="33"/>
    </row>
    <row r="4" spans="1:12" ht="12" customHeight="1">
      <c r="A4" s="34" t="s">
        <v>37</v>
      </c>
      <c r="B4" s="5">
        <v>7982</v>
      </c>
      <c r="C4" s="5">
        <v>4088</v>
      </c>
      <c r="D4" s="5">
        <v>3894</v>
      </c>
      <c r="E4" s="6" t="s">
        <v>38</v>
      </c>
      <c r="F4" s="5">
        <v>14518</v>
      </c>
      <c r="G4" s="5">
        <v>7317</v>
      </c>
      <c r="H4" s="19">
        <v>7201</v>
      </c>
      <c r="I4" s="6" t="s">
        <v>39</v>
      </c>
      <c r="J4" s="5">
        <v>8553</v>
      </c>
      <c r="K4" s="5">
        <v>3950</v>
      </c>
      <c r="L4" s="7">
        <v>4603</v>
      </c>
    </row>
    <row r="5" spans="1:12" ht="12" customHeight="1">
      <c r="A5" s="35" t="s">
        <v>40</v>
      </c>
      <c r="B5" s="2">
        <v>1543</v>
      </c>
      <c r="C5" s="23">
        <v>767</v>
      </c>
      <c r="D5" s="24">
        <v>776</v>
      </c>
      <c r="E5" s="4">
        <v>35</v>
      </c>
      <c r="F5" s="2">
        <v>2717</v>
      </c>
      <c r="G5" s="23">
        <v>1372</v>
      </c>
      <c r="H5" s="24">
        <v>1345</v>
      </c>
      <c r="I5" s="4">
        <v>70</v>
      </c>
      <c r="J5" s="2">
        <v>1418</v>
      </c>
      <c r="K5" s="23">
        <v>693</v>
      </c>
      <c r="L5" s="27">
        <v>725</v>
      </c>
    </row>
    <row r="6" spans="1:12" ht="12" customHeight="1">
      <c r="A6" s="35">
        <v>1</v>
      </c>
      <c r="B6" s="2">
        <v>1667</v>
      </c>
      <c r="C6" s="23">
        <v>845</v>
      </c>
      <c r="D6" s="24">
        <v>822</v>
      </c>
      <c r="E6" s="4">
        <v>36</v>
      </c>
      <c r="F6" s="2">
        <v>2993</v>
      </c>
      <c r="G6" s="23">
        <v>1508</v>
      </c>
      <c r="H6" s="24">
        <v>1485</v>
      </c>
      <c r="I6" s="4">
        <v>71</v>
      </c>
      <c r="J6" s="2">
        <v>1702</v>
      </c>
      <c r="K6" s="23">
        <v>794</v>
      </c>
      <c r="L6" s="27">
        <v>908</v>
      </c>
    </row>
    <row r="7" spans="1:12" ht="12" customHeight="1">
      <c r="A7" s="35">
        <v>2</v>
      </c>
      <c r="B7" s="2">
        <v>1620</v>
      </c>
      <c r="C7" s="23">
        <v>845</v>
      </c>
      <c r="D7" s="24">
        <v>775</v>
      </c>
      <c r="E7" s="4">
        <v>37</v>
      </c>
      <c r="F7" s="2">
        <v>2881</v>
      </c>
      <c r="G7" s="23">
        <v>1439</v>
      </c>
      <c r="H7" s="24">
        <v>1442</v>
      </c>
      <c r="I7" s="4">
        <v>72</v>
      </c>
      <c r="J7" s="2">
        <v>1858</v>
      </c>
      <c r="K7" s="23">
        <v>870</v>
      </c>
      <c r="L7" s="27">
        <v>988</v>
      </c>
    </row>
    <row r="8" spans="1:12" ht="12" customHeight="1">
      <c r="A8" s="35">
        <v>3</v>
      </c>
      <c r="B8" s="2">
        <v>1532</v>
      </c>
      <c r="C8" s="23">
        <v>774</v>
      </c>
      <c r="D8" s="24">
        <v>758</v>
      </c>
      <c r="E8" s="4">
        <v>38</v>
      </c>
      <c r="F8" s="2">
        <v>2999</v>
      </c>
      <c r="G8" s="23">
        <v>1518</v>
      </c>
      <c r="H8" s="24">
        <v>1481</v>
      </c>
      <c r="I8" s="4">
        <v>73</v>
      </c>
      <c r="J8" s="2">
        <v>1727</v>
      </c>
      <c r="K8" s="23">
        <v>782</v>
      </c>
      <c r="L8" s="27">
        <v>945</v>
      </c>
    </row>
    <row r="9" spans="1:12" ht="12" customHeight="1">
      <c r="A9" s="35">
        <v>4</v>
      </c>
      <c r="B9" s="2">
        <v>1620</v>
      </c>
      <c r="C9" s="23">
        <v>857</v>
      </c>
      <c r="D9" s="24">
        <v>763</v>
      </c>
      <c r="E9" s="4">
        <v>39</v>
      </c>
      <c r="F9" s="2">
        <v>2928</v>
      </c>
      <c r="G9" s="23">
        <v>1480</v>
      </c>
      <c r="H9" s="24">
        <v>1448</v>
      </c>
      <c r="I9" s="4">
        <v>74</v>
      </c>
      <c r="J9" s="2">
        <v>1848</v>
      </c>
      <c r="K9" s="23">
        <v>811</v>
      </c>
      <c r="L9" s="27">
        <v>1037</v>
      </c>
    </row>
    <row r="10" spans="1:12" ht="12" customHeight="1">
      <c r="A10" s="34" t="s">
        <v>41</v>
      </c>
      <c r="B10" s="5">
        <v>7695</v>
      </c>
      <c r="C10" s="5">
        <v>3988</v>
      </c>
      <c r="D10" s="19">
        <v>3707</v>
      </c>
      <c r="E10" s="6" t="s">
        <v>42</v>
      </c>
      <c r="F10" s="5">
        <v>15830</v>
      </c>
      <c r="G10" s="5">
        <v>8000</v>
      </c>
      <c r="H10" s="19">
        <v>7830</v>
      </c>
      <c r="I10" s="6" t="s">
        <v>43</v>
      </c>
      <c r="J10" s="5">
        <v>7381</v>
      </c>
      <c r="K10" s="5">
        <v>3143</v>
      </c>
      <c r="L10" s="7">
        <v>4238</v>
      </c>
    </row>
    <row r="11" spans="1:12" ht="12" customHeight="1">
      <c r="A11" s="35">
        <v>5</v>
      </c>
      <c r="B11" s="2">
        <v>1552</v>
      </c>
      <c r="C11" s="23">
        <v>795</v>
      </c>
      <c r="D11" s="24">
        <v>757</v>
      </c>
      <c r="E11" s="4">
        <v>40</v>
      </c>
      <c r="F11" s="2">
        <v>2987</v>
      </c>
      <c r="G11" s="23">
        <v>1510</v>
      </c>
      <c r="H11" s="24">
        <v>1477</v>
      </c>
      <c r="I11" s="4">
        <v>75</v>
      </c>
      <c r="J11" s="2">
        <v>1664</v>
      </c>
      <c r="K11" s="23">
        <v>752</v>
      </c>
      <c r="L11" s="27">
        <v>912</v>
      </c>
    </row>
    <row r="12" spans="1:12" ht="12" customHeight="1">
      <c r="A12" s="35">
        <v>6</v>
      </c>
      <c r="B12" s="2">
        <v>1617</v>
      </c>
      <c r="C12" s="23">
        <v>828</v>
      </c>
      <c r="D12" s="24">
        <v>789</v>
      </c>
      <c r="E12" s="4">
        <v>41</v>
      </c>
      <c r="F12" s="2">
        <v>3036</v>
      </c>
      <c r="G12" s="23">
        <v>1545</v>
      </c>
      <c r="H12" s="24">
        <v>1491</v>
      </c>
      <c r="I12" s="4">
        <v>76</v>
      </c>
      <c r="J12" s="2">
        <v>1465</v>
      </c>
      <c r="K12" s="23">
        <v>620</v>
      </c>
      <c r="L12" s="27">
        <v>845</v>
      </c>
    </row>
    <row r="13" spans="1:12" ht="12" customHeight="1">
      <c r="A13" s="35">
        <v>7</v>
      </c>
      <c r="B13" s="2">
        <v>1550</v>
      </c>
      <c r="C13" s="23">
        <v>811</v>
      </c>
      <c r="D13" s="24">
        <v>739</v>
      </c>
      <c r="E13" s="4">
        <v>42</v>
      </c>
      <c r="F13" s="2">
        <v>3331</v>
      </c>
      <c r="G13" s="23">
        <v>1701</v>
      </c>
      <c r="H13" s="24">
        <v>1630</v>
      </c>
      <c r="I13" s="4">
        <v>77</v>
      </c>
      <c r="J13" s="2">
        <v>1329</v>
      </c>
      <c r="K13" s="23">
        <v>527</v>
      </c>
      <c r="L13" s="27">
        <v>802</v>
      </c>
    </row>
    <row r="14" spans="1:12" ht="12" customHeight="1">
      <c r="A14" s="35">
        <v>8</v>
      </c>
      <c r="B14" s="2">
        <v>1524</v>
      </c>
      <c r="C14" s="23">
        <v>814</v>
      </c>
      <c r="D14" s="24">
        <v>710</v>
      </c>
      <c r="E14" s="4">
        <v>43</v>
      </c>
      <c r="F14" s="2">
        <v>3250</v>
      </c>
      <c r="G14" s="23">
        <v>1633</v>
      </c>
      <c r="H14" s="24">
        <v>1617</v>
      </c>
      <c r="I14" s="4">
        <v>78</v>
      </c>
      <c r="J14" s="2">
        <v>1481</v>
      </c>
      <c r="K14" s="23">
        <v>652</v>
      </c>
      <c r="L14" s="27">
        <v>829</v>
      </c>
    </row>
    <row r="15" spans="1:12" ht="12" customHeight="1">
      <c r="A15" s="35">
        <v>9</v>
      </c>
      <c r="B15" s="2">
        <v>1452</v>
      </c>
      <c r="C15" s="23">
        <v>740</v>
      </c>
      <c r="D15" s="24">
        <v>712</v>
      </c>
      <c r="E15" s="4">
        <v>44</v>
      </c>
      <c r="F15" s="2">
        <v>3226</v>
      </c>
      <c r="G15" s="23">
        <v>1611</v>
      </c>
      <c r="H15" s="24">
        <v>1615</v>
      </c>
      <c r="I15" s="4">
        <v>79</v>
      </c>
      <c r="J15" s="2">
        <v>1442</v>
      </c>
      <c r="K15" s="23">
        <v>592</v>
      </c>
      <c r="L15" s="27">
        <v>850</v>
      </c>
    </row>
    <row r="16" spans="1:12" ht="12" customHeight="1">
      <c r="A16" s="34" t="s">
        <v>44</v>
      </c>
      <c r="B16" s="5">
        <v>7299</v>
      </c>
      <c r="C16" s="5">
        <v>3739</v>
      </c>
      <c r="D16" s="19">
        <v>3560</v>
      </c>
      <c r="E16" s="6" t="s">
        <v>45</v>
      </c>
      <c r="F16" s="5">
        <v>15045</v>
      </c>
      <c r="G16" s="5">
        <v>7548</v>
      </c>
      <c r="H16" s="19">
        <v>7497</v>
      </c>
      <c r="I16" s="6" t="s">
        <v>46</v>
      </c>
      <c r="J16" s="5">
        <v>6029</v>
      </c>
      <c r="K16" s="5">
        <v>2416</v>
      </c>
      <c r="L16" s="7">
        <v>3613</v>
      </c>
    </row>
    <row r="17" spans="1:12" ht="12" customHeight="1">
      <c r="A17" s="35">
        <v>10</v>
      </c>
      <c r="B17" s="2">
        <v>1448</v>
      </c>
      <c r="C17" s="23">
        <v>741</v>
      </c>
      <c r="D17" s="24">
        <v>707</v>
      </c>
      <c r="E17" s="3">
        <v>45</v>
      </c>
      <c r="F17" s="2">
        <v>3192</v>
      </c>
      <c r="G17" s="23">
        <v>1575</v>
      </c>
      <c r="H17" s="24">
        <v>1617</v>
      </c>
      <c r="I17" s="4">
        <v>80</v>
      </c>
      <c r="J17" s="2">
        <v>1356</v>
      </c>
      <c r="K17" s="23">
        <v>559</v>
      </c>
      <c r="L17" s="27">
        <v>797</v>
      </c>
    </row>
    <row r="18" spans="1:12" ht="12" customHeight="1">
      <c r="A18" s="35">
        <v>11</v>
      </c>
      <c r="B18" s="2">
        <v>1448</v>
      </c>
      <c r="C18" s="23">
        <v>751</v>
      </c>
      <c r="D18" s="24">
        <v>697</v>
      </c>
      <c r="E18" s="4">
        <v>46</v>
      </c>
      <c r="F18" s="2">
        <v>3184</v>
      </c>
      <c r="G18" s="23">
        <v>1614</v>
      </c>
      <c r="H18" s="24">
        <v>1570</v>
      </c>
      <c r="I18" s="4">
        <v>81</v>
      </c>
      <c r="J18" s="2">
        <v>1294</v>
      </c>
      <c r="K18" s="23">
        <v>524</v>
      </c>
      <c r="L18" s="27">
        <v>770</v>
      </c>
    </row>
    <row r="19" spans="1:12" ht="12" customHeight="1">
      <c r="A19" s="35">
        <v>12</v>
      </c>
      <c r="B19" s="2">
        <v>1446</v>
      </c>
      <c r="C19" s="23">
        <v>755</v>
      </c>
      <c r="D19" s="24">
        <v>691</v>
      </c>
      <c r="E19" s="4">
        <v>47</v>
      </c>
      <c r="F19" s="2">
        <v>3110</v>
      </c>
      <c r="G19" s="23">
        <v>1612</v>
      </c>
      <c r="H19" s="24">
        <v>1498</v>
      </c>
      <c r="I19" s="4">
        <v>82</v>
      </c>
      <c r="J19" s="2">
        <v>1112</v>
      </c>
      <c r="K19" s="23">
        <v>457</v>
      </c>
      <c r="L19" s="27">
        <v>655</v>
      </c>
    </row>
    <row r="20" spans="1:12" ht="12" customHeight="1">
      <c r="A20" s="35">
        <v>13</v>
      </c>
      <c r="B20" s="2">
        <v>1500</v>
      </c>
      <c r="C20" s="23">
        <v>770</v>
      </c>
      <c r="D20" s="24">
        <v>730</v>
      </c>
      <c r="E20" s="4">
        <v>48</v>
      </c>
      <c r="F20" s="2">
        <v>3005</v>
      </c>
      <c r="G20" s="23">
        <v>1471</v>
      </c>
      <c r="H20" s="24">
        <v>1534</v>
      </c>
      <c r="I20" s="4">
        <v>83</v>
      </c>
      <c r="J20" s="2">
        <v>1130</v>
      </c>
      <c r="K20" s="23">
        <v>449</v>
      </c>
      <c r="L20" s="27">
        <v>681</v>
      </c>
    </row>
    <row r="21" spans="1:12" ht="12" customHeight="1">
      <c r="A21" s="35">
        <v>14</v>
      </c>
      <c r="B21" s="2">
        <v>1457</v>
      </c>
      <c r="C21" s="23">
        <v>722</v>
      </c>
      <c r="D21" s="24">
        <v>735</v>
      </c>
      <c r="E21" s="4">
        <v>49</v>
      </c>
      <c r="F21" s="2">
        <v>2554</v>
      </c>
      <c r="G21" s="23">
        <v>1276</v>
      </c>
      <c r="H21" s="24">
        <v>1278</v>
      </c>
      <c r="I21" s="4">
        <v>84</v>
      </c>
      <c r="J21" s="2">
        <v>1137</v>
      </c>
      <c r="K21" s="23">
        <v>427</v>
      </c>
      <c r="L21" s="27">
        <v>710</v>
      </c>
    </row>
    <row r="22" spans="1:12" ht="12" customHeight="1">
      <c r="A22" s="34" t="s">
        <v>47</v>
      </c>
      <c r="B22" s="5">
        <v>8140</v>
      </c>
      <c r="C22" s="5">
        <v>4164</v>
      </c>
      <c r="D22" s="5">
        <v>3976</v>
      </c>
      <c r="E22" s="6" t="s">
        <v>48</v>
      </c>
      <c r="F22" s="5">
        <v>13066</v>
      </c>
      <c r="G22" s="5">
        <v>6763</v>
      </c>
      <c r="H22" s="5">
        <v>6303</v>
      </c>
      <c r="I22" s="6" t="s">
        <v>49</v>
      </c>
      <c r="J22" s="5">
        <v>3896</v>
      </c>
      <c r="K22" s="5">
        <v>1424</v>
      </c>
      <c r="L22" s="7">
        <v>2472</v>
      </c>
    </row>
    <row r="23" spans="1:12" ht="12" customHeight="1">
      <c r="A23" s="35">
        <v>15</v>
      </c>
      <c r="B23" s="2">
        <v>1563</v>
      </c>
      <c r="C23" s="23">
        <v>810</v>
      </c>
      <c r="D23" s="24">
        <v>753</v>
      </c>
      <c r="E23" s="4">
        <v>50</v>
      </c>
      <c r="F23" s="2">
        <v>2879</v>
      </c>
      <c r="G23" s="23">
        <v>1477</v>
      </c>
      <c r="H23" s="24">
        <v>1402</v>
      </c>
      <c r="I23" s="4">
        <v>85</v>
      </c>
      <c r="J23" s="2">
        <v>972</v>
      </c>
      <c r="K23" s="23">
        <v>372</v>
      </c>
      <c r="L23" s="27">
        <v>600</v>
      </c>
    </row>
    <row r="24" spans="1:12" ht="12" customHeight="1">
      <c r="A24" s="35">
        <v>16</v>
      </c>
      <c r="B24" s="2">
        <v>1504</v>
      </c>
      <c r="C24" s="23">
        <v>787</v>
      </c>
      <c r="D24" s="24">
        <v>717</v>
      </c>
      <c r="E24" s="4">
        <v>51</v>
      </c>
      <c r="F24" s="2">
        <v>2785</v>
      </c>
      <c r="G24" s="23">
        <v>1474</v>
      </c>
      <c r="H24" s="24">
        <v>1311</v>
      </c>
      <c r="I24" s="4">
        <v>86</v>
      </c>
      <c r="J24" s="2">
        <v>859</v>
      </c>
      <c r="K24" s="23">
        <v>332</v>
      </c>
      <c r="L24" s="27">
        <v>527</v>
      </c>
    </row>
    <row r="25" spans="1:12" ht="12" customHeight="1">
      <c r="A25" s="35">
        <v>17</v>
      </c>
      <c r="B25" s="2">
        <v>1547</v>
      </c>
      <c r="C25" s="23">
        <v>758</v>
      </c>
      <c r="D25" s="24">
        <v>789</v>
      </c>
      <c r="E25" s="4">
        <v>52</v>
      </c>
      <c r="F25" s="2">
        <v>2549</v>
      </c>
      <c r="G25" s="23">
        <v>1345</v>
      </c>
      <c r="H25" s="24">
        <v>1204</v>
      </c>
      <c r="I25" s="4">
        <v>87</v>
      </c>
      <c r="J25" s="2">
        <v>775</v>
      </c>
      <c r="K25" s="23">
        <v>277</v>
      </c>
      <c r="L25" s="27">
        <v>498</v>
      </c>
    </row>
    <row r="26" spans="1:12" ht="12" customHeight="1">
      <c r="A26" s="35">
        <v>18</v>
      </c>
      <c r="B26" s="2">
        <v>1657</v>
      </c>
      <c r="C26" s="23">
        <v>833</v>
      </c>
      <c r="D26" s="24">
        <v>824</v>
      </c>
      <c r="E26" s="4">
        <v>53</v>
      </c>
      <c r="F26" s="2">
        <v>2524</v>
      </c>
      <c r="G26" s="23">
        <v>1267</v>
      </c>
      <c r="H26" s="24">
        <v>1257</v>
      </c>
      <c r="I26" s="4">
        <v>88</v>
      </c>
      <c r="J26" s="2">
        <v>691</v>
      </c>
      <c r="K26" s="23">
        <v>236</v>
      </c>
      <c r="L26" s="27">
        <v>455</v>
      </c>
    </row>
    <row r="27" spans="1:12" ht="12" customHeight="1">
      <c r="A27" s="35">
        <v>19</v>
      </c>
      <c r="B27" s="2">
        <v>1869</v>
      </c>
      <c r="C27" s="23">
        <v>976</v>
      </c>
      <c r="D27" s="24">
        <v>893</v>
      </c>
      <c r="E27" s="4">
        <v>54</v>
      </c>
      <c r="F27" s="2">
        <v>2329</v>
      </c>
      <c r="G27" s="23">
        <v>1200</v>
      </c>
      <c r="H27" s="24">
        <v>1129</v>
      </c>
      <c r="I27" s="4">
        <v>89</v>
      </c>
      <c r="J27" s="2">
        <v>599</v>
      </c>
      <c r="K27" s="23">
        <v>207</v>
      </c>
      <c r="L27" s="27">
        <v>392</v>
      </c>
    </row>
    <row r="28" spans="1:12" ht="12" customHeight="1">
      <c r="A28" s="34" t="s">
        <v>50</v>
      </c>
      <c r="B28" s="5">
        <v>10748</v>
      </c>
      <c r="C28" s="5">
        <v>5289</v>
      </c>
      <c r="D28" s="5">
        <v>5459</v>
      </c>
      <c r="E28" s="6" t="s">
        <v>51</v>
      </c>
      <c r="F28" s="5">
        <v>10141</v>
      </c>
      <c r="G28" s="5">
        <v>5120</v>
      </c>
      <c r="H28" s="5">
        <v>5021</v>
      </c>
      <c r="I28" s="6" t="s">
        <v>52</v>
      </c>
      <c r="J28" s="5">
        <v>1701</v>
      </c>
      <c r="K28" s="5">
        <v>472</v>
      </c>
      <c r="L28" s="7">
        <v>1229</v>
      </c>
    </row>
    <row r="29" spans="1:12" ht="12" customHeight="1">
      <c r="A29" s="35">
        <v>20</v>
      </c>
      <c r="B29" s="2">
        <v>1972</v>
      </c>
      <c r="C29" s="23">
        <v>946</v>
      </c>
      <c r="D29" s="24">
        <v>1026</v>
      </c>
      <c r="E29" s="4">
        <v>55</v>
      </c>
      <c r="F29" s="2">
        <v>2142</v>
      </c>
      <c r="G29" s="23">
        <v>1055</v>
      </c>
      <c r="H29" s="24">
        <v>1087</v>
      </c>
      <c r="I29" s="4">
        <v>90</v>
      </c>
      <c r="J29" s="2">
        <v>515</v>
      </c>
      <c r="K29" s="23">
        <v>175</v>
      </c>
      <c r="L29" s="27">
        <v>340</v>
      </c>
    </row>
    <row r="30" spans="1:12" ht="12" customHeight="1">
      <c r="A30" s="35">
        <v>21</v>
      </c>
      <c r="B30" s="2">
        <v>2049</v>
      </c>
      <c r="C30" s="23">
        <v>1015</v>
      </c>
      <c r="D30" s="24">
        <v>1034</v>
      </c>
      <c r="E30" s="4">
        <v>56</v>
      </c>
      <c r="F30" s="2">
        <v>2181</v>
      </c>
      <c r="G30" s="23">
        <v>1112</v>
      </c>
      <c r="H30" s="24">
        <v>1069</v>
      </c>
      <c r="I30" s="4">
        <v>91</v>
      </c>
      <c r="J30" s="2">
        <v>401</v>
      </c>
      <c r="K30" s="23">
        <v>105</v>
      </c>
      <c r="L30" s="27">
        <v>296</v>
      </c>
    </row>
    <row r="31" spans="1:12" ht="12" customHeight="1">
      <c r="A31" s="35">
        <v>22</v>
      </c>
      <c r="B31" s="2">
        <v>2240</v>
      </c>
      <c r="C31" s="23">
        <v>1102</v>
      </c>
      <c r="D31" s="24">
        <v>1138</v>
      </c>
      <c r="E31" s="4">
        <v>57</v>
      </c>
      <c r="F31" s="2">
        <v>2066</v>
      </c>
      <c r="G31" s="23">
        <v>1063</v>
      </c>
      <c r="H31" s="24">
        <v>1003</v>
      </c>
      <c r="I31" s="4">
        <v>92</v>
      </c>
      <c r="J31" s="2">
        <v>324</v>
      </c>
      <c r="K31" s="23">
        <v>79</v>
      </c>
      <c r="L31" s="27">
        <v>245</v>
      </c>
    </row>
    <row r="32" spans="1:12" ht="12" customHeight="1">
      <c r="A32" s="35">
        <v>23</v>
      </c>
      <c r="B32" s="2">
        <v>2247</v>
      </c>
      <c r="C32" s="23">
        <v>1140</v>
      </c>
      <c r="D32" s="24">
        <v>1107</v>
      </c>
      <c r="E32" s="4">
        <v>58</v>
      </c>
      <c r="F32" s="2">
        <v>1928</v>
      </c>
      <c r="G32" s="23">
        <v>968</v>
      </c>
      <c r="H32" s="24">
        <v>960</v>
      </c>
      <c r="I32" s="4">
        <v>93</v>
      </c>
      <c r="J32" s="2">
        <v>265</v>
      </c>
      <c r="K32" s="23">
        <v>68</v>
      </c>
      <c r="L32" s="27">
        <v>197</v>
      </c>
    </row>
    <row r="33" spans="1:12" ht="12" customHeight="1">
      <c r="A33" s="35">
        <v>24</v>
      </c>
      <c r="B33" s="2">
        <v>2240</v>
      </c>
      <c r="C33" s="23">
        <v>1086</v>
      </c>
      <c r="D33" s="24">
        <v>1154</v>
      </c>
      <c r="E33" s="4">
        <v>59</v>
      </c>
      <c r="F33" s="2">
        <v>1824</v>
      </c>
      <c r="G33" s="23">
        <v>922</v>
      </c>
      <c r="H33" s="24">
        <v>902</v>
      </c>
      <c r="I33" s="4">
        <v>94</v>
      </c>
      <c r="J33" s="2">
        <v>196</v>
      </c>
      <c r="K33" s="23">
        <v>45</v>
      </c>
      <c r="L33" s="27">
        <v>151</v>
      </c>
    </row>
    <row r="34" spans="1:12" ht="12" customHeight="1">
      <c r="A34" s="34" t="s">
        <v>53</v>
      </c>
      <c r="B34" s="5">
        <v>11648</v>
      </c>
      <c r="C34" s="5">
        <v>5898</v>
      </c>
      <c r="D34" s="5">
        <v>5750</v>
      </c>
      <c r="E34" s="6" t="s">
        <v>54</v>
      </c>
      <c r="F34" s="5">
        <v>9226</v>
      </c>
      <c r="G34" s="5">
        <v>4679</v>
      </c>
      <c r="H34" s="5">
        <v>4547</v>
      </c>
      <c r="I34" s="6" t="s">
        <v>55</v>
      </c>
      <c r="J34" s="5">
        <v>536</v>
      </c>
      <c r="K34" s="5">
        <v>85</v>
      </c>
      <c r="L34" s="7">
        <v>451</v>
      </c>
    </row>
    <row r="35" spans="1:12" ht="12" customHeight="1">
      <c r="A35" s="35">
        <v>25</v>
      </c>
      <c r="B35" s="2">
        <v>2283</v>
      </c>
      <c r="C35" s="23">
        <v>1158</v>
      </c>
      <c r="D35" s="24">
        <v>1125</v>
      </c>
      <c r="E35" s="4">
        <v>60</v>
      </c>
      <c r="F35" s="2">
        <v>1748</v>
      </c>
      <c r="G35" s="23">
        <v>875</v>
      </c>
      <c r="H35" s="24">
        <v>873</v>
      </c>
      <c r="I35" s="4">
        <v>95</v>
      </c>
      <c r="J35" s="2">
        <v>154</v>
      </c>
      <c r="K35" s="23">
        <v>25</v>
      </c>
      <c r="L35" s="27">
        <v>129</v>
      </c>
    </row>
    <row r="36" spans="1:12" ht="12" customHeight="1">
      <c r="A36" s="35">
        <v>26</v>
      </c>
      <c r="B36" s="2">
        <v>2284</v>
      </c>
      <c r="C36" s="23">
        <v>1156</v>
      </c>
      <c r="D36" s="24">
        <v>1128</v>
      </c>
      <c r="E36" s="4">
        <v>61</v>
      </c>
      <c r="F36" s="2">
        <v>1832</v>
      </c>
      <c r="G36" s="23">
        <v>937</v>
      </c>
      <c r="H36" s="24">
        <v>895</v>
      </c>
      <c r="I36" s="4">
        <v>96</v>
      </c>
      <c r="J36" s="2">
        <v>95</v>
      </c>
      <c r="K36" s="23">
        <v>16</v>
      </c>
      <c r="L36" s="27">
        <v>79</v>
      </c>
    </row>
    <row r="37" spans="1:12" ht="12" customHeight="1">
      <c r="A37" s="35">
        <v>27</v>
      </c>
      <c r="B37" s="2">
        <v>2422</v>
      </c>
      <c r="C37" s="23">
        <v>1227</v>
      </c>
      <c r="D37" s="24">
        <v>1195</v>
      </c>
      <c r="E37" s="4">
        <v>62</v>
      </c>
      <c r="F37" s="2">
        <v>1892</v>
      </c>
      <c r="G37" s="23">
        <v>948</v>
      </c>
      <c r="H37" s="24">
        <v>944</v>
      </c>
      <c r="I37" s="4">
        <v>97</v>
      </c>
      <c r="J37" s="2">
        <v>81</v>
      </c>
      <c r="K37" s="23">
        <v>11</v>
      </c>
      <c r="L37" s="27">
        <v>70</v>
      </c>
    </row>
    <row r="38" spans="1:12" ht="12" customHeight="1">
      <c r="A38" s="35">
        <v>28</v>
      </c>
      <c r="B38" s="2">
        <v>2271</v>
      </c>
      <c r="C38" s="23">
        <v>1173</v>
      </c>
      <c r="D38" s="24">
        <v>1098</v>
      </c>
      <c r="E38" s="4">
        <v>63</v>
      </c>
      <c r="F38" s="2">
        <v>1833</v>
      </c>
      <c r="G38" s="23">
        <v>917</v>
      </c>
      <c r="H38" s="24">
        <v>916</v>
      </c>
      <c r="I38" s="4">
        <v>98</v>
      </c>
      <c r="J38" s="2">
        <v>64</v>
      </c>
      <c r="K38" s="23">
        <v>11</v>
      </c>
      <c r="L38" s="27">
        <v>53</v>
      </c>
    </row>
    <row r="39" spans="1:12" ht="12" customHeight="1">
      <c r="A39" s="35">
        <v>29</v>
      </c>
      <c r="B39" s="2">
        <v>2388</v>
      </c>
      <c r="C39" s="23">
        <v>1184</v>
      </c>
      <c r="D39" s="24">
        <v>1204</v>
      </c>
      <c r="E39" s="4">
        <v>64</v>
      </c>
      <c r="F39" s="2">
        <v>1921</v>
      </c>
      <c r="G39" s="23">
        <v>1002</v>
      </c>
      <c r="H39" s="24">
        <v>919</v>
      </c>
      <c r="I39" s="4">
        <v>99</v>
      </c>
      <c r="J39" s="2">
        <v>50</v>
      </c>
      <c r="K39" s="23">
        <v>7</v>
      </c>
      <c r="L39" s="27">
        <v>43</v>
      </c>
    </row>
    <row r="40" spans="1:12" ht="12" customHeight="1">
      <c r="A40" s="34" t="s">
        <v>56</v>
      </c>
      <c r="B40" s="5">
        <v>13285</v>
      </c>
      <c r="C40" s="5">
        <v>6641</v>
      </c>
      <c r="D40" s="5">
        <v>6644</v>
      </c>
      <c r="E40" s="6" t="s">
        <v>57</v>
      </c>
      <c r="F40" s="5">
        <v>11222</v>
      </c>
      <c r="G40" s="5">
        <v>5384</v>
      </c>
      <c r="H40" s="5">
        <v>5838</v>
      </c>
      <c r="I40" s="21">
        <v>100</v>
      </c>
      <c r="J40" s="20">
        <v>32</v>
      </c>
      <c r="K40" s="23">
        <v>5</v>
      </c>
      <c r="L40" s="27">
        <v>27</v>
      </c>
    </row>
    <row r="41" spans="1:12" ht="12" customHeight="1">
      <c r="A41" s="35">
        <v>30</v>
      </c>
      <c r="B41" s="2">
        <v>2483</v>
      </c>
      <c r="C41" s="23">
        <v>1243</v>
      </c>
      <c r="D41" s="24">
        <v>1240</v>
      </c>
      <c r="E41" s="4">
        <v>65</v>
      </c>
      <c r="F41" s="2">
        <v>2124</v>
      </c>
      <c r="G41" s="23">
        <v>1050</v>
      </c>
      <c r="H41" s="24">
        <v>1074</v>
      </c>
      <c r="I41" s="4">
        <v>101</v>
      </c>
      <c r="J41" s="2">
        <v>29</v>
      </c>
      <c r="K41" s="23">
        <v>3</v>
      </c>
      <c r="L41" s="27">
        <v>26</v>
      </c>
    </row>
    <row r="42" spans="1:12" ht="12" customHeight="1">
      <c r="A42" s="35">
        <v>31</v>
      </c>
      <c r="B42" s="2">
        <v>2507</v>
      </c>
      <c r="C42" s="23">
        <v>1231</v>
      </c>
      <c r="D42" s="24">
        <v>1276</v>
      </c>
      <c r="E42" s="4">
        <v>66</v>
      </c>
      <c r="F42" s="2">
        <v>2325</v>
      </c>
      <c r="G42" s="23">
        <v>1142</v>
      </c>
      <c r="H42" s="24">
        <v>1183</v>
      </c>
      <c r="I42" s="4">
        <v>102</v>
      </c>
      <c r="J42" s="2">
        <v>17</v>
      </c>
      <c r="K42" s="23">
        <v>5</v>
      </c>
      <c r="L42" s="27">
        <v>12</v>
      </c>
    </row>
    <row r="43" spans="1:12" ht="12" customHeight="1">
      <c r="A43" s="35">
        <v>32</v>
      </c>
      <c r="B43" s="2">
        <v>2817</v>
      </c>
      <c r="C43" s="23">
        <v>1425</v>
      </c>
      <c r="D43" s="24">
        <v>1392</v>
      </c>
      <c r="E43" s="4">
        <v>67</v>
      </c>
      <c r="F43" s="2">
        <v>2395</v>
      </c>
      <c r="G43" s="23">
        <v>1115</v>
      </c>
      <c r="H43" s="24">
        <v>1280</v>
      </c>
      <c r="I43" s="3">
        <v>103</v>
      </c>
      <c r="J43" s="2">
        <v>14</v>
      </c>
      <c r="K43" s="23">
        <v>2</v>
      </c>
      <c r="L43" s="27">
        <v>12</v>
      </c>
    </row>
    <row r="44" spans="1:12" ht="12" customHeight="1">
      <c r="A44" s="35">
        <v>33</v>
      </c>
      <c r="B44" s="2">
        <v>2766</v>
      </c>
      <c r="C44" s="23">
        <v>1371</v>
      </c>
      <c r="D44" s="24">
        <v>1395</v>
      </c>
      <c r="E44" s="4">
        <v>68</v>
      </c>
      <c r="F44" s="2">
        <v>2501</v>
      </c>
      <c r="G44" s="23">
        <v>1206</v>
      </c>
      <c r="H44" s="24">
        <v>1295</v>
      </c>
      <c r="I44" s="6" t="s">
        <v>22</v>
      </c>
      <c r="J44" s="5">
        <v>10</v>
      </c>
      <c r="K44" s="5">
        <v>0</v>
      </c>
      <c r="L44" s="7">
        <v>10</v>
      </c>
    </row>
    <row r="45" spans="1:12" ht="12" customHeight="1" thickBot="1">
      <c r="A45" s="36">
        <v>34</v>
      </c>
      <c r="B45" s="8">
        <v>2712</v>
      </c>
      <c r="C45" s="25">
        <v>1371</v>
      </c>
      <c r="D45" s="26">
        <v>1341</v>
      </c>
      <c r="E45" s="9">
        <v>69</v>
      </c>
      <c r="F45" s="8">
        <v>1877</v>
      </c>
      <c r="G45" s="25">
        <v>871</v>
      </c>
      <c r="H45" s="26">
        <v>1006</v>
      </c>
      <c r="I45" s="10" t="s">
        <v>23</v>
      </c>
      <c r="J45" s="11">
        <v>0</v>
      </c>
      <c r="K45" s="11">
        <v>0</v>
      </c>
      <c r="L45" s="12">
        <v>0</v>
      </c>
    </row>
    <row r="46" ht="12.75" thickTop="1"/>
  </sheetData>
  <sheetProtection/>
  <printOptions/>
  <pageMargins left="0.4724409448818898" right="0.4724409448818898" top="0.5905511811023623" bottom="0.3937007874015748" header="0.3937007874015748" footer="0.1968503937007874"/>
  <pageSetup horizontalDpi="600" verticalDpi="600" orientation="landscape" paperSize="9" scale="96" r:id="rId1"/>
  <headerFooter>
    <oddHeader>&amp;C年齢別人口報告書&amp;R東京都　　三鷹市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2016-12-06T01:44:39Z</cp:lastPrinted>
  <dcterms:created xsi:type="dcterms:W3CDTF">2004-04-14T01:38:37Z</dcterms:created>
  <dcterms:modified xsi:type="dcterms:W3CDTF">2019-03-18T02:52:05Z</dcterms:modified>
  <cp:category/>
  <cp:version/>
  <cp:contentType/>
  <cp:contentStatus/>
</cp:coreProperties>
</file>