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HuwBo1N79b8uGAkffT5CzHELYBSEqs/hQikS3Iv4c4A8sCVzgLM3R67EX4O/rQI43CYDjKSkP/V1rcHNDSkHaQ==" saltValue="vkAxLcm05IIptsuu5pCbJg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DE6B4217-7927-4E0C-B64A-EB5CD6D504D8}"/>
  </bookViews>
  <sheets>
    <sheet name="１　選挙" sheetId="3" r:id="rId1"/>
    <sheet name="(1)　選挙人名簿登録者数" sheetId="1" r:id="rId2"/>
    <sheet name="(2)　選挙別投票状況" sheetId="2" r:id="rId3"/>
    <sheet name="２　議会" sheetId="4" r:id="rId4"/>
    <sheet name="(1)　本会議・委員会等の開催状況" sheetId="5" r:id="rId5"/>
    <sheet name="(2)　議案等の種類別議決件数" sheetId="6" r:id="rId6"/>
    <sheet name="(3)　請願・陳情の処理状況" sheetId="7" r:id="rId7"/>
  </sheets>
  <definedNames>
    <definedName name="_Toc16694298" localSheetId="1">'(1)　選挙人名簿登録者数'!$A$1</definedName>
    <definedName name="_Toc16694299" localSheetId="2">'(2)　選挙別投票状況'!$A$1</definedName>
    <definedName name="_Toc16694300" localSheetId="4">'(1)　本会議・委員会等の開催状況'!$A$1</definedName>
    <definedName name="_Toc16694300" localSheetId="5">'(2)　議案等の種類別議決件数'!$A$1</definedName>
    <definedName name="_Toc16694300" localSheetId="6">'(3)　請願・陳情の処理状況'!$A$1</definedName>
    <definedName name="_xlnm.Print_Area" localSheetId="2">'(2)　選挙別投票状況'!$A$1:$K$53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C23" i="2"/>
  <c r="F22" i="2"/>
  <c r="C22" i="2"/>
  <c r="B9" i="1"/>
  <c r="F9" i="1" s="1"/>
  <c r="B8" i="1"/>
  <c r="F8" i="1" s="1"/>
  <c r="B7" i="1"/>
  <c r="F7" i="1" s="1"/>
  <c r="B6" i="1"/>
  <c r="F6" i="1" s="1"/>
  <c r="F5" i="1"/>
  <c r="B5" i="1"/>
</calcChain>
</file>

<file path=xl/sharedStrings.xml><?xml version="1.0" encoding="utf-8"?>
<sst xmlns="http://schemas.openxmlformats.org/spreadsheetml/2006/main" count="228" uniqueCount="111">
  <si>
    <t>各年9月1日</t>
    <rPh sb="0" eb="2">
      <t>カクネン</t>
    </rPh>
    <rPh sb="3" eb="4">
      <t>ガツ</t>
    </rPh>
    <rPh sb="5" eb="6">
      <t>ニチ</t>
    </rPh>
    <phoneticPr fontId="2"/>
  </si>
  <si>
    <t>年</t>
    <phoneticPr fontId="2"/>
  </si>
  <si>
    <r>
      <t>選挙人名簿登録者数</t>
    </r>
    <r>
      <rPr>
        <sz val="9"/>
        <rFont val="ＭＳ 明朝"/>
        <family val="1"/>
        <charset val="128"/>
      </rPr>
      <t>（人）</t>
    </r>
    <phoneticPr fontId="2"/>
  </si>
  <si>
    <r>
      <t xml:space="preserve">住民基本台帳人口
</t>
    </r>
    <r>
      <rPr>
        <sz val="9"/>
        <rFont val="ＭＳ 明朝"/>
        <family val="1"/>
        <charset val="128"/>
      </rPr>
      <t xml:space="preserve">(各年9月1日)(人) </t>
    </r>
    <phoneticPr fontId="2"/>
  </si>
  <si>
    <r>
      <t>総人口に対する
登録者数の割合</t>
    </r>
    <r>
      <rPr>
        <sz val="9"/>
        <rFont val="ＭＳ 明朝"/>
        <family val="1"/>
        <charset val="128"/>
      </rPr>
      <t>(％)</t>
    </r>
    <phoneticPr fontId="2"/>
  </si>
  <si>
    <t>総数</t>
  </si>
  <si>
    <t>男</t>
  </si>
  <si>
    <t>女</t>
  </si>
  <si>
    <t>令和元</t>
    <rPh sb="0" eb="1">
      <t>レイ</t>
    </rPh>
    <rPh sb="1" eb="2">
      <t>ワ</t>
    </rPh>
    <rPh sb="2" eb="3">
      <t>ガン</t>
    </rPh>
    <phoneticPr fontId="2"/>
  </si>
  <si>
    <t>資料：選挙管理委員会事務局</t>
    <phoneticPr fontId="2"/>
  </si>
  <si>
    <t>選挙の種類</t>
  </si>
  <si>
    <t>投票日</t>
  </si>
  <si>
    <r>
      <t xml:space="preserve">当日有権者 </t>
    </r>
    <r>
      <rPr>
        <sz val="9"/>
        <rFont val="ＭＳ 明朝"/>
        <family val="1"/>
        <charset val="128"/>
      </rPr>
      <t>(人)</t>
    </r>
    <phoneticPr fontId="2"/>
  </si>
  <si>
    <r>
      <t xml:space="preserve">投票者数 </t>
    </r>
    <r>
      <rPr>
        <sz val="9"/>
        <rFont val="ＭＳ 明朝"/>
        <family val="1"/>
        <charset val="128"/>
      </rPr>
      <t>(人)</t>
    </r>
    <phoneticPr fontId="2"/>
  </si>
  <si>
    <r>
      <t xml:space="preserve">投票率 </t>
    </r>
    <r>
      <rPr>
        <sz val="9"/>
        <rFont val="ＭＳ 明朝"/>
        <family val="1"/>
        <charset val="128"/>
      </rPr>
      <t>(％)</t>
    </r>
    <phoneticPr fontId="2"/>
  </si>
  <si>
    <t>平均</t>
  </si>
  <si>
    <t>東京都知事</t>
  </si>
  <si>
    <r>
      <t>衆議院</t>
    </r>
    <r>
      <rPr>
        <sz val="9"/>
        <rFont val="ＭＳ 明朝"/>
        <family val="1"/>
        <charset val="128"/>
      </rPr>
      <t>(小選挙区選出)</t>
    </r>
    <rPh sb="0" eb="1">
      <t>シュウ</t>
    </rPh>
    <rPh sb="1" eb="3">
      <t>ギイン</t>
    </rPh>
    <rPh sb="4" eb="5">
      <t>ショウ</t>
    </rPh>
    <rPh sb="5" eb="8">
      <t>センキョク</t>
    </rPh>
    <rPh sb="8" eb="10">
      <t>センシュツ</t>
    </rPh>
    <phoneticPr fontId="2"/>
  </si>
  <si>
    <t>〃</t>
  </si>
  <si>
    <r>
      <t>衆議院</t>
    </r>
    <r>
      <rPr>
        <sz val="9"/>
        <rFont val="ＭＳ 明朝"/>
        <family val="1"/>
        <charset val="128"/>
      </rPr>
      <t>(比例代表選出)</t>
    </r>
    <rPh sb="0" eb="1">
      <t>シュウ</t>
    </rPh>
    <rPh sb="1" eb="3">
      <t>ギイン</t>
    </rPh>
    <rPh sb="4" eb="6">
      <t>ヒレイ</t>
    </rPh>
    <rPh sb="6" eb="8">
      <t>ダイヒョウ</t>
    </rPh>
    <rPh sb="8" eb="10">
      <t>センシュツ</t>
    </rPh>
    <phoneticPr fontId="2"/>
  </si>
  <si>
    <t>最高裁国民審査</t>
    <rPh sb="0" eb="3">
      <t>サイコウサイ</t>
    </rPh>
    <rPh sb="3" eb="5">
      <t>コクミン</t>
    </rPh>
    <rPh sb="5" eb="7">
      <t>シンサ</t>
    </rPh>
    <phoneticPr fontId="2"/>
  </si>
  <si>
    <t>東京都議会議員</t>
  </si>
  <si>
    <t>H25. 6.23</t>
    <phoneticPr fontId="2"/>
  </si>
  <si>
    <r>
      <t>参議院</t>
    </r>
    <r>
      <rPr>
        <sz val="9"/>
        <rFont val="ＭＳ 明朝"/>
        <family val="1"/>
        <charset val="128"/>
      </rPr>
      <t>(東京都選出)</t>
    </r>
    <phoneticPr fontId="2"/>
  </si>
  <si>
    <t>H25. 7.21</t>
    <phoneticPr fontId="2"/>
  </si>
  <si>
    <r>
      <t>参議院</t>
    </r>
    <r>
      <rPr>
        <sz val="9"/>
        <rFont val="ＭＳ 明朝"/>
        <family val="1"/>
        <charset val="128"/>
      </rPr>
      <t>(比例代表選出)</t>
    </r>
    <r>
      <rPr>
        <sz val="10.5"/>
        <rFont val="ＭＳ 明朝"/>
        <family val="1"/>
        <charset val="128"/>
      </rPr>
      <t xml:space="preserve">           </t>
    </r>
    <phoneticPr fontId="2"/>
  </si>
  <si>
    <t>H26. 2. 9</t>
    <phoneticPr fontId="2"/>
  </si>
  <si>
    <r>
      <t>衆議院</t>
    </r>
    <r>
      <rPr>
        <sz val="9"/>
        <rFont val="ＭＳ 明朝"/>
        <family val="1"/>
        <charset val="128"/>
      </rPr>
      <t>(小選挙区選出)</t>
    </r>
    <phoneticPr fontId="2"/>
  </si>
  <si>
    <r>
      <t>衆議院</t>
    </r>
    <r>
      <rPr>
        <sz val="9"/>
        <rFont val="ＭＳ 明朝"/>
        <family val="1"/>
        <charset val="128"/>
      </rPr>
      <t>(比例代表選出)</t>
    </r>
    <phoneticPr fontId="2"/>
  </si>
  <si>
    <t>最高裁国民審査</t>
  </si>
  <si>
    <t>三鷹市議会議員</t>
  </si>
  <si>
    <t>H27. 4.26</t>
    <phoneticPr fontId="2"/>
  </si>
  <si>
    <t>三鷹市長</t>
  </si>
  <si>
    <t>H28. 7.10</t>
    <phoneticPr fontId="2"/>
  </si>
  <si>
    <t>H28. 7.31</t>
    <phoneticPr fontId="2"/>
  </si>
  <si>
    <t>東京都議会議員</t>
    <phoneticPr fontId="2"/>
  </si>
  <si>
    <t>H29. 7. 2</t>
    <phoneticPr fontId="2"/>
  </si>
  <si>
    <t>〃</t>
    <phoneticPr fontId="2"/>
  </si>
  <si>
    <t>R1.7.21</t>
    <phoneticPr fontId="2"/>
  </si>
  <si>
    <r>
      <t>参議院</t>
    </r>
    <r>
      <rPr>
        <sz val="9"/>
        <rFont val="ＭＳ 明朝"/>
        <family val="1"/>
        <charset val="128"/>
      </rPr>
      <t>(比例代表選出)</t>
    </r>
    <phoneticPr fontId="2"/>
  </si>
  <si>
    <t>東京都知事</t>
    <phoneticPr fontId="2"/>
  </si>
  <si>
    <t>東京都知事</t>
    <rPh sb="0" eb="3">
      <t>トウキョウト</t>
    </rPh>
    <rPh sb="3" eb="5">
      <t>チジ</t>
    </rPh>
    <phoneticPr fontId="2"/>
  </si>
  <si>
    <t>※ 公職選挙法の改正により、平成28年7月の参議院議員選挙から選挙権年齢が満18歳以上に引き下げられた。</t>
    <rPh sb="14" eb="16">
      <t>ヘイセイ</t>
    </rPh>
    <rPh sb="18" eb="19">
      <t>ネン</t>
    </rPh>
    <rPh sb="20" eb="21">
      <t>ガツ</t>
    </rPh>
    <rPh sb="22" eb="25">
      <t>サンギイン</t>
    </rPh>
    <rPh sb="25" eb="27">
      <t>ギイン</t>
    </rPh>
    <rPh sb="27" eb="29">
      <t>センキョ</t>
    </rPh>
    <rPh sb="44" eb="45">
      <t>ヒ</t>
    </rPh>
    <rPh sb="46" eb="47">
      <t>サ</t>
    </rPh>
    <phoneticPr fontId="2"/>
  </si>
  <si>
    <t>資料：選挙管理委員会事務局</t>
  </si>
  <si>
    <t xml:space="preserve"> </t>
    <phoneticPr fontId="2"/>
  </si>
  <si>
    <t>(1)　選挙人名簿登録者数</t>
    <phoneticPr fontId="2"/>
  </si>
  <si>
    <t>(2)　選挙別投票状況</t>
    <phoneticPr fontId="2"/>
  </si>
  <si>
    <t>(1)　本会議・委員会等の開催状況</t>
    <rPh sb="11" eb="12">
      <t>トウ</t>
    </rPh>
    <phoneticPr fontId="2"/>
  </si>
  <si>
    <t>単位：回</t>
  </si>
  <si>
    <t>区分</t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</si>
  <si>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</si>
  <si>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t>本会議</t>
  </si>
  <si>
    <t>定例会</t>
    <phoneticPr fontId="2"/>
  </si>
  <si>
    <t>臨時会</t>
    <phoneticPr fontId="2"/>
  </si>
  <si>
    <t>開催日数(日)</t>
    <phoneticPr fontId="2"/>
  </si>
  <si>
    <t>常任委員会</t>
    <rPh sb="0" eb="2">
      <t>ジョウニン</t>
    </rPh>
    <rPh sb="2" eb="5">
      <t>イインカイ</t>
    </rPh>
    <phoneticPr fontId="2"/>
  </si>
  <si>
    <t>総務</t>
    <phoneticPr fontId="2"/>
  </si>
  <si>
    <t>文教</t>
    <phoneticPr fontId="2"/>
  </si>
  <si>
    <t>厚生</t>
    <phoneticPr fontId="2"/>
  </si>
  <si>
    <t>まちづくり環境</t>
    <rPh sb="5" eb="7">
      <t>カンキョウ</t>
    </rPh>
    <phoneticPr fontId="2"/>
  </si>
  <si>
    <t>議会運営委員会</t>
    <phoneticPr fontId="2"/>
  </si>
  <si>
    <t>特別委員会</t>
  </si>
  <si>
    <t>予算審査</t>
    <phoneticPr fontId="2"/>
  </si>
  <si>
    <t>補正予算審査</t>
    <rPh sb="0" eb="2">
      <t>ホセイ</t>
    </rPh>
    <rPh sb="2" eb="4">
      <t>ヨサン</t>
    </rPh>
    <rPh sb="4" eb="6">
      <t>シンサ</t>
    </rPh>
    <phoneticPr fontId="2"/>
  </si>
  <si>
    <t>-</t>
  </si>
  <si>
    <t>-</t>
    <phoneticPr fontId="2"/>
  </si>
  <si>
    <t>決算審査</t>
    <phoneticPr fontId="2"/>
  </si>
  <si>
    <t>東京外郭環状道路調査対策</t>
    <phoneticPr fontId="2"/>
  </si>
  <si>
    <t>調布飛行場周辺利用及び安全対策</t>
    <rPh sb="0" eb="2">
      <t>チョウフ</t>
    </rPh>
    <rPh sb="2" eb="4">
      <t>ヒコウ</t>
    </rPh>
    <rPh sb="4" eb="5">
      <t>ジョウ</t>
    </rPh>
    <rPh sb="5" eb="7">
      <t>シュウヘン</t>
    </rPh>
    <rPh sb="7" eb="9">
      <t>リヨウ</t>
    </rPh>
    <rPh sb="9" eb="10">
      <t>オヨ</t>
    </rPh>
    <rPh sb="11" eb="13">
      <t>アンゼン</t>
    </rPh>
    <rPh sb="13" eb="15">
      <t>タイサク</t>
    </rPh>
    <phoneticPr fontId="2"/>
  </si>
  <si>
    <t>三鷹駅前再開発及び市庁舎等調査検討</t>
    <phoneticPr fontId="2"/>
  </si>
  <si>
    <t>国立天文台周辺地域まちづくり検討</t>
    <rPh sb="0" eb="2">
      <t>コクリツ</t>
    </rPh>
    <rPh sb="2" eb="5">
      <t>テンモンダイ</t>
    </rPh>
    <rPh sb="5" eb="7">
      <t>シュウヘン</t>
    </rPh>
    <rPh sb="7" eb="9">
      <t>チイキ</t>
    </rPh>
    <rPh sb="14" eb="16">
      <t>ケントウ</t>
    </rPh>
    <phoneticPr fontId="2"/>
  </si>
  <si>
    <t>調布飛行場安全利用及び国立天文台周辺地域まちづくり</t>
    <rPh sb="0" eb="9">
      <t>チョウフヒコウジョウアンゼンリヨウ</t>
    </rPh>
    <rPh sb="9" eb="10">
      <t>オヨ</t>
    </rPh>
    <rPh sb="11" eb="13">
      <t>コクリツ</t>
    </rPh>
    <rPh sb="13" eb="16">
      <t>テンモンダイ</t>
    </rPh>
    <rPh sb="16" eb="18">
      <t>シュウヘン</t>
    </rPh>
    <rPh sb="18" eb="20">
      <t>チイキ</t>
    </rPh>
    <phoneticPr fontId="2"/>
  </si>
  <si>
    <t>各派代表者会議</t>
    <phoneticPr fontId="2"/>
  </si>
  <si>
    <t>資料：議会事務局</t>
    <phoneticPr fontId="2"/>
  </si>
  <si>
    <t>(2)　議案等の種類別議決件数</t>
    <phoneticPr fontId="2"/>
  </si>
  <si>
    <t>単位：件</t>
    <rPh sb="0" eb="2">
      <t>タンイ</t>
    </rPh>
    <rPh sb="3" eb="4">
      <t>ケン</t>
    </rPh>
    <phoneticPr fontId="2"/>
  </si>
  <si>
    <t>年度</t>
  </si>
  <si>
    <t>条例の
制定･改廃</t>
    <phoneticPr fontId="2"/>
  </si>
  <si>
    <t>予算</t>
  </si>
  <si>
    <t>決算</t>
  </si>
  <si>
    <t>契約</t>
  </si>
  <si>
    <t xml:space="preserve"> 特別職の
任免の同意等</t>
    <phoneticPr fontId="2"/>
  </si>
  <si>
    <t>その他</t>
  </si>
  <si>
    <t>選挙</t>
  </si>
  <si>
    <t>議員提出議案</t>
  </si>
  <si>
    <r>
      <t xml:space="preserve">条例・規則 </t>
    </r>
    <r>
      <rPr>
        <sz val="9"/>
        <rFont val="ＭＳ 明朝"/>
        <family val="1"/>
        <charset val="128"/>
      </rPr>
      <t>注)</t>
    </r>
    <rPh sb="3" eb="5">
      <t>キソク</t>
    </rPh>
    <rPh sb="6" eb="7">
      <t>チュウ</t>
    </rPh>
    <phoneticPr fontId="2"/>
  </si>
  <si>
    <t>意見書</t>
  </si>
  <si>
    <t>決議</t>
  </si>
  <si>
    <t>※（ ）は否決で内数</t>
    <phoneticPr fontId="2"/>
  </si>
  <si>
    <t>注) 令和4年度は継続審査１件を含む。令和5年度は審議未了１件</t>
    <rPh sb="0" eb="1">
      <t>チュウ</t>
    </rPh>
    <rPh sb="3" eb="4">
      <t>レイ</t>
    </rPh>
    <rPh sb="4" eb="5">
      <t>ワ</t>
    </rPh>
    <rPh sb="6" eb="8">
      <t>ネンド</t>
    </rPh>
    <rPh sb="9" eb="11">
      <t>ケイゾク</t>
    </rPh>
    <rPh sb="11" eb="13">
      <t>シンサ</t>
    </rPh>
    <rPh sb="14" eb="15">
      <t>ケン</t>
    </rPh>
    <rPh sb="16" eb="17">
      <t>フク</t>
    </rPh>
    <phoneticPr fontId="2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</si>
  <si>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2"/>
  </si>
  <si>
    <t>(3)　請願・陳情の処理状況</t>
    <phoneticPr fontId="2"/>
  </si>
  <si>
    <t>年度</t>
    <phoneticPr fontId="2"/>
  </si>
  <si>
    <t>件数</t>
    <phoneticPr fontId="2"/>
  </si>
  <si>
    <t>上程前
撤回</t>
    <rPh sb="4" eb="5">
      <t>テツ</t>
    </rPh>
    <rPh sb="5" eb="6">
      <t>カイ</t>
    </rPh>
    <phoneticPr fontId="2"/>
  </si>
  <si>
    <t>取扱い</t>
  </si>
  <si>
    <t>審議
件数</t>
    <rPh sb="3" eb="4">
      <t>ケン</t>
    </rPh>
    <rPh sb="4" eb="5">
      <t>カズ</t>
    </rPh>
    <phoneticPr fontId="2"/>
  </si>
  <si>
    <t>結果</t>
    <phoneticPr fontId="2"/>
  </si>
  <si>
    <t>本会議
即決</t>
    <phoneticPr fontId="2"/>
  </si>
  <si>
    <t>委員会
付託</t>
    <phoneticPr fontId="2"/>
  </si>
  <si>
    <t>議場
配付</t>
    <rPh sb="3" eb="4">
      <t>クバ</t>
    </rPh>
    <rPh sb="4" eb="5">
      <t>ヅケ</t>
    </rPh>
    <phoneticPr fontId="2"/>
  </si>
  <si>
    <t>採択</t>
    <phoneticPr fontId="2"/>
  </si>
  <si>
    <t>不採択</t>
  </si>
  <si>
    <t>撤回</t>
    <phoneticPr fontId="2"/>
  </si>
  <si>
    <t>審議
未了</t>
    <rPh sb="3" eb="4">
      <t>ミ</t>
    </rPh>
    <rPh sb="4" eb="5">
      <t>リョウ</t>
    </rPh>
    <phoneticPr fontId="2"/>
  </si>
  <si>
    <t>継続
審査</t>
    <rPh sb="3" eb="4">
      <t>シン</t>
    </rPh>
    <rPh sb="4" eb="5">
      <t>サ</t>
    </rPh>
    <phoneticPr fontId="2"/>
  </si>
  <si>
    <t>請願</t>
  </si>
  <si>
    <t>陳情</t>
  </si>
  <si>
    <t>請願</t>
    <phoneticPr fontId="2"/>
  </si>
  <si>
    <t>陳情</t>
    <phoneticPr fontId="2"/>
  </si>
  <si>
    <t>資料：議会事務局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</si>
</sst>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 shrinkToFit="1"/>
    </xf>
    <xf numFmtId="57" fontId="4" fillId="0" borderId="15" xfId="0" applyNumberFormat="1" applyFont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 shrinkToFit="1"/>
    </xf>
    <xf numFmtId="38" fontId="11" fillId="0" borderId="16" xfId="1" applyFont="1" applyFill="1" applyBorder="1" applyAlignment="1">
      <alignment horizontal="right" vertical="center"/>
    </xf>
    <xf numFmtId="57" fontId="4" fillId="0" borderId="16" xfId="0" applyNumberFormat="1" applyFont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14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 indent="1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7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justify"/>
    </xf>
    <xf numFmtId="0" fontId="4" fillId="0" borderId="17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distributed" vertic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right"/>
      <protection locked="0"/>
    </xf>
    <xf numFmtId="0" fontId="5" fillId="0" borderId="19" xfId="0" applyFont="1" applyBorder="1" applyAlignment="1">
      <alignment horizontal="right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394970</xdr:colOff>
      <xdr:row>2</xdr:row>
      <xdr:rowOff>30480</xdr:rowOff>
    </xdr:from>
    <xdr:to>
      <xdr:col>19</xdr:col>
      <xdr:colOff>478789</xdr:colOff>
      <xdr:row>6</xdr:row>
      <xdr:rowOff>6349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B8380D11-488B-4A5E-934F-6938481821CF}"/>
            </a:ext>
          </a:extLst>
        </xdr:cNvPr>
        <xdr:cNvSpPr/>
      </xdr:nvSpPr>
      <xdr:spPr>
        <a:xfrm>
          <a:off x="6510020" y="411480"/>
          <a:ext cx="3741419" cy="73786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000"/>
            <a:t>令和５年度の入力をお願いします。</a:t>
          </a:r>
          <a:endParaRPr kumimoji="1" lang="en-US" altLang="ja-JP" sz="1000"/>
        </a:p>
        <a:p>
          <a:pPr algn="ctr"/>
          <a:r>
            <a:rPr kumimoji="1" lang="ja-JP" altLang="en-US" sz="1000"/>
            <a:t>その他変更等がありましたら、修正をお願いいたします。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8974-0512-4A7F-8732-E233CF7EC365}">
  <sheetPr>
    <tabColor theme="7" tint="0.59999389629810485"/>
  </sheetPr>
  <dimension ref="A1"/>
  <sheetViews>
    <sheetView tabSelected="1" workbookViewId="0">
      <selection sqref="A1:K1"/>
    </sheetView>
  </sheetViews>
  <sheetFormatPr defaultRowHeight="13" x14ac:dyDescent="0.2"/>
  <sheetData>
    <row r="1" spans="1:1" x14ac:dyDescent="0.2">
      <c r="A1" t="s">
        <v>44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6F00-94D3-4D32-BF30-8483B9501F48}">
  <sheetPr>
    <tabColor theme="7" tint="0.59999389629810485"/>
    <pageSetUpPr fitToPage="1"/>
  </sheetPr>
  <dimension ref="A1:F12"/>
  <sheetViews>
    <sheetView showGridLines="0" zoomScaleNormal="100" zoomScaleSheetLayoutView="120" workbookViewId="0">
      <selection sqref="A1:K1"/>
    </sheetView>
  </sheetViews>
  <sheetFormatPr defaultRowHeight="13" x14ac:dyDescent="0.2"/>
  <cols>
    <col min="1" max="1" width="7.90625" customWidth="1"/>
    <col min="2" max="4" width="9.81640625" customWidth="1"/>
    <col min="5" max="6" width="18.81640625" customWidth="1"/>
  </cols>
  <sheetData>
    <row r="1" spans="1:6" ht="16.5" x14ac:dyDescent="0.25">
      <c r="A1" s="84" t="s">
        <v>45</v>
      </c>
      <c r="B1" s="84"/>
      <c r="C1" s="84"/>
      <c r="D1" s="84"/>
      <c r="E1" s="84"/>
      <c r="F1" s="84"/>
    </row>
    <row r="2" spans="1:6" ht="13.5" thickBot="1" x14ac:dyDescent="0.25">
      <c r="A2" s="1"/>
      <c r="B2" s="1"/>
      <c r="C2" s="1"/>
      <c r="D2" s="1"/>
      <c r="E2" s="1"/>
      <c r="F2" s="2" t="s">
        <v>0</v>
      </c>
    </row>
    <row r="3" spans="1:6" ht="15.75" customHeight="1" x14ac:dyDescent="0.2">
      <c r="A3" s="85" t="s">
        <v>1</v>
      </c>
      <c r="B3" s="87" t="s">
        <v>2</v>
      </c>
      <c r="C3" s="87"/>
      <c r="D3" s="88"/>
      <c r="E3" s="89" t="s">
        <v>3</v>
      </c>
      <c r="F3" s="91" t="s">
        <v>4</v>
      </c>
    </row>
    <row r="4" spans="1:6" ht="15.75" customHeight="1" x14ac:dyDescent="0.2">
      <c r="A4" s="86"/>
      <c r="B4" s="3" t="s">
        <v>5</v>
      </c>
      <c r="C4" s="4" t="s">
        <v>6</v>
      </c>
      <c r="D4" s="4" t="s">
        <v>7</v>
      </c>
      <c r="E4" s="90"/>
      <c r="F4" s="92"/>
    </row>
    <row r="5" spans="1:6" x14ac:dyDescent="0.2">
      <c r="A5" s="5" t="s">
        <v>8</v>
      </c>
      <c r="B5" s="6">
        <f>C5+D5</f>
        <v>156957</v>
      </c>
      <c r="C5" s="7">
        <v>75964</v>
      </c>
      <c r="D5" s="7">
        <v>80993</v>
      </c>
      <c r="E5" s="7">
        <v>188266</v>
      </c>
      <c r="F5" s="8">
        <f>B5/E5*100</f>
        <v>83.369806550306478</v>
      </c>
    </row>
    <row r="6" spans="1:6" x14ac:dyDescent="0.2">
      <c r="A6" s="5">
        <v>2</v>
      </c>
      <c r="B6" s="6">
        <f>C6+D6</f>
        <v>158518</v>
      </c>
      <c r="C6" s="7">
        <v>76780</v>
      </c>
      <c r="D6" s="7">
        <v>81738</v>
      </c>
      <c r="E6" s="7">
        <v>190090</v>
      </c>
      <c r="F6" s="8">
        <f>B6/E6*100</f>
        <v>83.39102530380346</v>
      </c>
    </row>
    <row r="7" spans="1:6" x14ac:dyDescent="0.2">
      <c r="A7" s="5">
        <v>3</v>
      </c>
      <c r="B7" s="6">
        <f>C7+D7</f>
        <v>159624</v>
      </c>
      <c r="C7" s="7">
        <v>77179</v>
      </c>
      <c r="D7" s="7">
        <v>82445</v>
      </c>
      <c r="E7" s="7">
        <v>190907</v>
      </c>
      <c r="F7" s="8">
        <f>B7/E7*100</f>
        <v>83.613487195335949</v>
      </c>
    </row>
    <row r="8" spans="1:6" x14ac:dyDescent="0.2">
      <c r="A8" s="5">
        <v>4</v>
      </c>
      <c r="B8" s="6">
        <f>C8+D8</f>
        <v>159074</v>
      </c>
      <c r="C8" s="7">
        <v>76855</v>
      </c>
      <c r="D8" s="7">
        <v>82219</v>
      </c>
      <c r="E8" s="7">
        <v>190338</v>
      </c>
      <c r="F8" s="8">
        <f>B8/E8*100</f>
        <v>83.574483287625171</v>
      </c>
    </row>
    <row r="9" spans="1:6" ht="13.5" thickBot="1" x14ac:dyDescent="0.25">
      <c r="A9" s="9">
        <v>5</v>
      </c>
      <c r="B9" s="10">
        <f>C9+D9</f>
        <v>158680</v>
      </c>
      <c r="C9" s="11">
        <v>76596</v>
      </c>
      <c r="D9" s="11">
        <v>82084</v>
      </c>
      <c r="E9" s="11">
        <v>190027</v>
      </c>
      <c r="F9" s="12">
        <f>B9/E9*100</f>
        <v>83.503923126713573</v>
      </c>
    </row>
    <row r="10" spans="1:6" x14ac:dyDescent="0.2">
      <c r="A10" s="13"/>
      <c r="B10" s="6"/>
      <c r="C10" s="7"/>
      <c r="D10" s="7"/>
      <c r="E10" s="7"/>
      <c r="F10" s="14" t="s">
        <v>9</v>
      </c>
    </row>
    <row r="11" spans="1:6" x14ac:dyDescent="0.2">
      <c r="A11" s="15"/>
      <c r="B11" s="15"/>
      <c r="C11" s="15"/>
      <c r="D11" s="15"/>
      <c r="E11" s="15"/>
      <c r="F11" s="16"/>
    </row>
    <row r="12" spans="1:6" x14ac:dyDescent="0.2">
      <c r="A12" s="15"/>
      <c r="B12" s="15"/>
      <c r="C12" s="15"/>
      <c r="D12" s="15"/>
      <c r="E12" s="15"/>
      <c r="F12" s="15"/>
    </row>
  </sheetData>
  <mergeCells count="5">
    <mergeCell ref="A1:F1"/>
    <mergeCell ref="A3:A4"/>
    <mergeCell ref="B3:D3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4411-2B54-4207-91BC-21F0402DFE6F}">
  <sheetPr>
    <tabColor theme="7" tint="0.59999389629810485"/>
    <pageSetUpPr fitToPage="1"/>
  </sheetPr>
  <dimension ref="A1:K40"/>
  <sheetViews>
    <sheetView showGridLines="0" zoomScaleNormal="100" zoomScaleSheetLayoutView="90" workbookViewId="0">
      <selection sqref="A1:K1"/>
    </sheetView>
  </sheetViews>
  <sheetFormatPr defaultRowHeight="13" x14ac:dyDescent="0.2"/>
  <cols>
    <col min="1" max="1" width="19.36328125" customWidth="1"/>
    <col min="2" max="2" width="9.36328125" style="18" bestFit="1" customWidth="1"/>
    <col min="3" max="11" width="7.81640625" customWidth="1"/>
  </cols>
  <sheetData>
    <row r="1" spans="1:11" ht="16.5" x14ac:dyDescent="0.25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3.5" customHeight="1" thickBot="1" x14ac:dyDescent="0.25">
      <c r="A2" s="17"/>
    </row>
    <row r="3" spans="1:11" s="19" customFormat="1" ht="15" customHeight="1" x14ac:dyDescent="0.2">
      <c r="A3" s="85" t="s">
        <v>10</v>
      </c>
      <c r="B3" s="94" t="s">
        <v>11</v>
      </c>
      <c r="C3" s="96" t="s">
        <v>12</v>
      </c>
      <c r="D3" s="87"/>
      <c r="E3" s="88"/>
      <c r="F3" s="96" t="s">
        <v>13</v>
      </c>
      <c r="G3" s="87"/>
      <c r="H3" s="88"/>
      <c r="I3" s="96" t="s">
        <v>14</v>
      </c>
      <c r="J3" s="87"/>
      <c r="K3" s="87"/>
    </row>
    <row r="4" spans="1:11" s="19" customFormat="1" ht="15" customHeight="1" x14ac:dyDescent="0.2">
      <c r="A4" s="86"/>
      <c r="B4" s="95"/>
      <c r="C4" s="3" t="s">
        <v>5</v>
      </c>
      <c r="D4" s="4" t="s">
        <v>6</v>
      </c>
      <c r="E4" s="4" t="s">
        <v>7</v>
      </c>
      <c r="F4" s="20" t="s">
        <v>5</v>
      </c>
      <c r="G4" s="4" t="s">
        <v>6</v>
      </c>
      <c r="H4" s="4" t="s">
        <v>7</v>
      </c>
      <c r="I4" s="4" t="s">
        <v>6</v>
      </c>
      <c r="J4" s="4" t="s">
        <v>7</v>
      </c>
      <c r="K4" s="4" t="s">
        <v>15</v>
      </c>
    </row>
    <row r="5" spans="1:11" s="19" customFormat="1" ht="15" customHeight="1" x14ac:dyDescent="0.2">
      <c r="A5" s="21" t="s">
        <v>16</v>
      </c>
      <c r="B5" s="22">
        <v>41259</v>
      </c>
      <c r="C5" s="23">
        <v>146754</v>
      </c>
      <c r="D5" s="24">
        <v>71639</v>
      </c>
      <c r="E5" s="24">
        <v>75115</v>
      </c>
      <c r="F5" s="23">
        <v>94823</v>
      </c>
      <c r="G5" s="24">
        <v>46622</v>
      </c>
      <c r="H5" s="24">
        <v>48201</v>
      </c>
      <c r="I5" s="25">
        <v>65.08</v>
      </c>
      <c r="J5" s="25">
        <v>64.17</v>
      </c>
      <c r="K5" s="25">
        <v>64.61</v>
      </c>
    </row>
    <row r="6" spans="1:11" s="19" customFormat="1" ht="15" customHeight="1" x14ac:dyDescent="0.2">
      <c r="A6" s="21" t="s">
        <v>17</v>
      </c>
      <c r="B6" s="26" t="s">
        <v>18</v>
      </c>
      <c r="C6" s="23">
        <v>148074</v>
      </c>
      <c r="D6" s="24">
        <v>72317</v>
      </c>
      <c r="E6" s="24">
        <v>75757</v>
      </c>
      <c r="F6" s="23">
        <v>95042</v>
      </c>
      <c r="G6" s="24">
        <v>46739</v>
      </c>
      <c r="H6" s="24">
        <v>48303</v>
      </c>
      <c r="I6" s="25">
        <v>64.63</v>
      </c>
      <c r="J6" s="25">
        <v>63.76</v>
      </c>
      <c r="K6" s="25">
        <v>64.19</v>
      </c>
    </row>
    <row r="7" spans="1:11" s="19" customFormat="1" ht="15" customHeight="1" x14ac:dyDescent="0.2">
      <c r="A7" s="21" t="s">
        <v>19</v>
      </c>
      <c r="B7" s="26" t="s">
        <v>18</v>
      </c>
      <c r="C7" s="23">
        <v>148074</v>
      </c>
      <c r="D7" s="24">
        <v>72317</v>
      </c>
      <c r="E7" s="24">
        <v>75757</v>
      </c>
      <c r="F7" s="23">
        <v>95059</v>
      </c>
      <c r="G7" s="24">
        <v>46766</v>
      </c>
      <c r="H7" s="24">
        <v>48293</v>
      </c>
      <c r="I7" s="25">
        <v>64.67</v>
      </c>
      <c r="J7" s="25">
        <v>63.75</v>
      </c>
      <c r="K7" s="25">
        <v>64.2</v>
      </c>
    </row>
    <row r="8" spans="1:11" s="19" customFormat="1" ht="15" customHeight="1" x14ac:dyDescent="0.2">
      <c r="A8" s="21" t="s">
        <v>20</v>
      </c>
      <c r="B8" s="26" t="s">
        <v>18</v>
      </c>
      <c r="C8" s="23">
        <v>147651</v>
      </c>
      <c r="D8" s="24">
        <v>72094</v>
      </c>
      <c r="E8" s="24">
        <v>75557</v>
      </c>
      <c r="F8" s="23">
        <v>92981</v>
      </c>
      <c r="G8" s="24">
        <v>45759</v>
      </c>
      <c r="H8" s="24">
        <v>47222</v>
      </c>
      <c r="I8" s="25">
        <v>63.47</v>
      </c>
      <c r="J8" s="25">
        <v>62.5</v>
      </c>
      <c r="K8" s="25">
        <v>62.97</v>
      </c>
    </row>
    <row r="9" spans="1:11" s="19" customFormat="1" ht="15" customHeight="1" x14ac:dyDescent="0.2">
      <c r="A9" s="21" t="s">
        <v>21</v>
      </c>
      <c r="B9" s="26" t="s">
        <v>22</v>
      </c>
      <c r="C9" s="23">
        <v>145830</v>
      </c>
      <c r="D9" s="24">
        <v>71077</v>
      </c>
      <c r="E9" s="24">
        <v>74753</v>
      </c>
      <c r="F9" s="23">
        <v>61154</v>
      </c>
      <c r="G9" s="24">
        <v>30066</v>
      </c>
      <c r="H9" s="24">
        <v>31088</v>
      </c>
      <c r="I9" s="25">
        <v>42.3</v>
      </c>
      <c r="J9" s="25">
        <v>41.59</v>
      </c>
      <c r="K9" s="25">
        <v>41.94</v>
      </c>
    </row>
    <row r="10" spans="1:11" s="19" customFormat="1" ht="15" customHeight="1" x14ac:dyDescent="0.2">
      <c r="A10" s="21" t="s">
        <v>23</v>
      </c>
      <c r="B10" s="26" t="s">
        <v>24</v>
      </c>
      <c r="C10" s="23">
        <v>148487</v>
      </c>
      <c r="D10" s="24">
        <v>72431</v>
      </c>
      <c r="E10" s="24">
        <v>76056</v>
      </c>
      <c r="F10" s="23">
        <v>81920</v>
      </c>
      <c r="G10" s="24">
        <v>40730</v>
      </c>
      <c r="H10" s="24">
        <v>41190</v>
      </c>
      <c r="I10" s="25">
        <v>56.23</v>
      </c>
      <c r="J10" s="25">
        <v>54.16</v>
      </c>
      <c r="K10" s="25">
        <v>55.17</v>
      </c>
    </row>
    <row r="11" spans="1:11" s="19" customFormat="1" ht="15" customHeight="1" x14ac:dyDescent="0.2">
      <c r="A11" s="21" t="s">
        <v>25</v>
      </c>
      <c r="B11" s="26" t="s">
        <v>18</v>
      </c>
      <c r="C11" s="27">
        <v>148487</v>
      </c>
      <c r="D11" s="28">
        <v>72431</v>
      </c>
      <c r="E11" s="28">
        <v>76056</v>
      </c>
      <c r="F11" s="27">
        <v>81900</v>
      </c>
      <c r="G11" s="28">
        <v>40719</v>
      </c>
      <c r="H11" s="28">
        <v>41181</v>
      </c>
      <c r="I11" s="25">
        <v>56.22</v>
      </c>
      <c r="J11" s="25">
        <v>54.15</v>
      </c>
      <c r="K11" s="25">
        <v>55.16</v>
      </c>
    </row>
    <row r="12" spans="1:11" s="19" customFormat="1" ht="15" customHeight="1" x14ac:dyDescent="0.2">
      <c r="A12" s="21" t="s">
        <v>16</v>
      </c>
      <c r="B12" s="26" t="s">
        <v>26</v>
      </c>
      <c r="C12" s="27">
        <v>147031</v>
      </c>
      <c r="D12" s="28">
        <v>71613</v>
      </c>
      <c r="E12" s="28">
        <v>75418</v>
      </c>
      <c r="F12" s="27">
        <v>71800</v>
      </c>
      <c r="G12" s="28">
        <v>35372</v>
      </c>
      <c r="H12" s="28">
        <v>36428</v>
      </c>
      <c r="I12" s="25">
        <v>49.39</v>
      </c>
      <c r="J12" s="25">
        <v>48.3</v>
      </c>
      <c r="K12" s="25">
        <v>48.83</v>
      </c>
    </row>
    <row r="13" spans="1:11" s="19" customFormat="1" ht="15" customHeight="1" x14ac:dyDescent="0.2">
      <c r="A13" s="21" t="s">
        <v>27</v>
      </c>
      <c r="B13" s="22">
        <v>41987</v>
      </c>
      <c r="C13" s="27">
        <v>149032</v>
      </c>
      <c r="D13" s="28">
        <v>72540</v>
      </c>
      <c r="E13" s="28">
        <v>76492</v>
      </c>
      <c r="F13" s="27">
        <v>84449</v>
      </c>
      <c r="G13" s="28">
        <v>41777</v>
      </c>
      <c r="H13" s="28">
        <v>42672</v>
      </c>
      <c r="I13" s="25">
        <v>57.59</v>
      </c>
      <c r="J13" s="25">
        <v>55.79</v>
      </c>
      <c r="K13" s="25">
        <v>56.67</v>
      </c>
    </row>
    <row r="14" spans="1:11" s="19" customFormat="1" ht="15" customHeight="1" x14ac:dyDescent="0.2">
      <c r="A14" s="21" t="s">
        <v>28</v>
      </c>
      <c r="B14" s="26" t="s">
        <v>18</v>
      </c>
      <c r="C14" s="27">
        <v>149032</v>
      </c>
      <c r="D14" s="28">
        <v>72540</v>
      </c>
      <c r="E14" s="28">
        <v>76492</v>
      </c>
      <c r="F14" s="27">
        <v>84432</v>
      </c>
      <c r="G14" s="28">
        <v>41770</v>
      </c>
      <c r="H14" s="28">
        <v>42662</v>
      </c>
      <c r="I14" s="25">
        <v>57.58</v>
      </c>
      <c r="J14" s="25">
        <v>55.77</v>
      </c>
      <c r="K14" s="25">
        <v>56.65</v>
      </c>
    </row>
    <row r="15" spans="1:11" s="19" customFormat="1" ht="15" customHeight="1" x14ac:dyDescent="0.2">
      <c r="A15" s="29" t="s">
        <v>29</v>
      </c>
      <c r="B15" s="26" t="s">
        <v>18</v>
      </c>
      <c r="C15" s="27">
        <v>148620</v>
      </c>
      <c r="D15" s="28">
        <v>72340</v>
      </c>
      <c r="E15" s="28">
        <v>76280</v>
      </c>
      <c r="F15" s="27">
        <v>82667</v>
      </c>
      <c r="G15" s="28">
        <v>40871</v>
      </c>
      <c r="H15" s="28">
        <v>41796</v>
      </c>
      <c r="I15" s="25">
        <v>56.5</v>
      </c>
      <c r="J15" s="25">
        <v>54.79</v>
      </c>
      <c r="K15" s="25">
        <v>55.62</v>
      </c>
    </row>
    <row r="16" spans="1:11" s="19" customFormat="1" ht="15" customHeight="1" x14ac:dyDescent="0.2">
      <c r="A16" s="29" t="s">
        <v>30</v>
      </c>
      <c r="B16" s="26" t="s">
        <v>31</v>
      </c>
      <c r="C16" s="27">
        <v>145396</v>
      </c>
      <c r="D16" s="28">
        <v>70639</v>
      </c>
      <c r="E16" s="28">
        <v>74757</v>
      </c>
      <c r="F16" s="27">
        <v>68099</v>
      </c>
      <c r="G16" s="28">
        <v>32361</v>
      </c>
      <c r="H16" s="28">
        <v>35738</v>
      </c>
      <c r="I16" s="25">
        <v>45.81</v>
      </c>
      <c r="J16" s="25">
        <v>47.81</v>
      </c>
      <c r="K16" s="25">
        <v>46.84</v>
      </c>
    </row>
    <row r="17" spans="1:11" s="19" customFormat="1" ht="15" customHeight="1" x14ac:dyDescent="0.2">
      <c r="A17" s="29" t="s">
        <v>32</v>
      </c>
      <c r="B17" s="26" t="s">
        <v>18</v>
      </c>
      <c r="C17" s="27">
        <v>145396</v>
      </c>
      <c r="D17" s="28">
        <v>70639</v>
      </c>
      <c r="E17" s="28">
        <v>74757</v>
      </c>
      <c r="F17" s="27">
        <v>68089</v>
      </c>
      <c r="G17" s="28">
        <v>32358</v>
      </c>
      <c r="H17" s="28">
        <v>35731</v>
      </c>
      <c r="I17" s="25">
        <v>45.81</v>
      </c>
      <c r="J17" s="25">
        <v>47.8</v>
      </c>
      <c r="K17" s="25">
        <v>46.83</v>
      </c>
    </row>
    <row r="18" spans="1:11" s="19" customFormat="1" ht="15" customHeight="1" x14ac:dyDescent="0.2">
      <c r="A18" s="21" t="s">
        <v>23</v>
      </c>
      <c r="B18" s="26" t="s">
        <v>33</v>
      </c>
      <c r="C18" s="23">
        <v>153272</v>
      </c>
      <c r="D18" s="24">
        <v>74428</v>
      </c>
      <c r="E18" s="24">
        <v>78844</v>
      </c>
      <c r="F18" s="23">
        <v>93345</v>
      </c>
      <c r="G18" s="24">
        <v>45519</v>
      </c>
      <c r="H18" s="24">
        <v>47826</v>
      </c>
      <c r="I18" s="25">
        <v>61.16</v>
      </c>
      <c r="J18" s="25">
        <v>60.66</v>
      </c>
      <c r="K18" s="25">
        <v>60.9</v>
      </c>
    </row>
    <row r="19" spans="1:11" s="19" customFormat="1" ht="15" customHeight="1" x14ac:dyDescent="0.2">
      <c r="A19" s="29" t="s">
        <v>25</v>
      </c>
      <c r="B19" s="26" t="s">
        <v>18</v>
      </c>
      <c r="C19" s="23">
        <v>153272</v>
      </c>
      <c r="D19" s="24">
        <v>74428</v>
      </c>
      <c r="E19" s="24">
        <v>78844</v>
      </c>
      <c r="F19" s="23">
        <v>93319</v>
      </c>
      <c r="G19" s="24">
        <v>45503</v>
      </c>
      <c r="H19" s="24">
        <v>47816</v>
      </c>
      <c r="I19" s="25">
        <v>61.14</v>
      </c>
      <c r="J19" s="25">
        <v>60.65</v>
      </c>
      <c r="K19" s="25">
        <v>60.88</v>
      </c>
    </row>
    <row r="20" spans="1:11" s="19" customFormat="1" ht="15" customHeight="1" x14ac:dyDescent="0.2">
      <c r="A20" s="29" t="s">
        <v>16</v>
      </c>
      <c r="B20" s="26" t="s">
        <v>34</v>
      </c>
      <c r="C20" s="23">
        <v>152767</v>
      </c>
      <c r="D20" s="24">
        <v>74125</v>
      </c>
      <c r="E20" s="24">
        <v>78642</v>
      </c>
      <c r="F20" s="23">
        <v>95047</v>
      </c>
      <c r="G20" s="24">
        <v>45306</v>
      </c>
      <c r="H20" s="24">
        <v>49741</v>
      </c>
      <c r="I20" s="25">
        <v>61.12</v>
      </c>
      <c r="J20" s="25">
        <v>63.25</v>
      </c>
      <c r="K20" s="25">
        <v>62.22</v>
      </c>
    </row>
    <row r="21" spans="1:11" s="19" customFormat="1" ht="15" customHeight="1" x14ac:dyDescent="0.2">
      <c r="A21" s="29" t="s">
        <v>35</v>
      </c>
      <c r="B21" s="26" t="s">
        <v>36</v>
      </c>
      <c r="C21" s="23">
        <v>152825</v>
      </c>
      <c r="D21" s="24">
        <v>74124</v>
      </c>
      <c r="E21" s="24">
        <v>78701</v>
      </c>
      <c r="F21" s="23">
        <v>79587</v>
      </c>
      <c r="G21" s="24">
        <v>38858</v>
      </c>
      <c r="H21" s="24">
        <v>40729</v>
      </c>
      <c r="I21" s="25">
        <v>52.42</v>
      </c>
      <c r="J21" s="25">
        <v>51.75</v>
      </c>
      <c r="K21" s="25">
        <v>52.08</v>
      </c>
    </row>
    <row r="22" spans="1:11" s="19" customFormat="1" ht="15" customHeight="1" x14ac:dyDescent="0.2">
      <c r="A22" s="21" t="s">
        <v>17</v>
      </c>
      <c r="B22" s="22">
        <v>43030</v>
      </c>
      <c r="C22" s="23">
        <f>D22+E22</f>
        <v>155390</v>
      </c>
      <c r="D22" s="24">
        <v>75470</v>
      </c>
      <c r="E22" s="24">
        <v>79920</v>
      </c>
      <c r="F22" s="23">
        <f>G22+H22</f>
        <v>87188</v>
      </c>
      <c r="G22" s="24">
        <v>42706</v>
      </c>
      <c r="H22" s="24">
        <v>44482</v>
      </c>
      <c r="I22" s="25">
        <v>56.59</v>
      </c>
      <c r="J22" s="25">
        <v>55.66</v>
      </c>
      <c r="K22" s="25">
        <v>56.11</v>
      </c>
    </row>
    <row r="23" spans="1:11" s="19" customFormat="1" ht="15" customHeight="1" x14ac:dyDescent="0.2">
      <c r="A23" s="21" t="s">
        <v>19</v>
      </c>
      <c r="B23" s="26" t="s">
        <v>18</v>
      </c>
      <c r="C23" s="23">
        <f>D23+E23</f>
        <v>155390</v>
      </c>
      <c r="D23" s="24">
        <v>75470</v>
      </c>
      <c r="E23" s="24">
        <v>79920</v>
      </c>
      <c r="F23" s="23">
        <f>G23+H23</f>
        <v>87184</v>
      </c>
      <c r="G23" s="24">
        <v>42705</v>
      </c>
      <c r="H23" s="24">
        <v>44479</v>
      </c>
      <c r="I23" s="25">
        <v>56.59</v>
      </c>
      <c r="J23" s="25">
        <v>55.65</v>
      </c>
      <c r="K23" s="25">
        <v>56.11</v>
      </c>
    </row>
    <row r="24" spans="1:11" s="19" customFormat="1" ht="15" customHeight="1" x14ac:dyDescent="0.2">
      <c r="A24" s="21" t="s">
        <v>20</v>
      </c>
      <c r="B24" s="26" t="s">
        <v>18</v>
      </c>
      <c r="C24" s="23">
        <v>155003</v>
      </c>
      <c r="D24" s="24">
        <v>75297</v>
      </c>
      <c r="E24" s="24">
        <v>79706</v>
      </c>
      <c r="F24" s="23">
        <v>86867</v>
      </c>
      <c r="G24" s="24">
        <v>42547</v>
      </c>
      <c r="H24" s="24">
        <v>44320</v>
      </c>
      <c r="I24" s="25">
        <v>56.51</v>
      </c>
      <c r="J24" s="25">
        <v>55.6</v>
      </c>
      <c r="K24" s="25">
        <v>56.04</v>
      </c>
    </row>
    <row r="25" spans="1:11" s="19" customFormat="1" ht="15" customHeight="1" x14ac:dyDescent="0.2">
      <c r="A25" s="29" t="s">
        <v>30</v>
      </c>
      <c r="B25" s="22">
        <v>43576</v>
      </c>
      <c r="C25" s="23">
        <v>152059</v>
      </c>
      <c r="D25" s="24">
        <v>73558</v>
      </c>
      <c r="E25" s="24">
        <v>78501</v>
      </c>
      <c r="F25" s="23">
        <v>73915</v>
      </c>
      <c r="G25" s="24">
        <v>35013</v>
      </c>
      <c r="H25" s="24">
        <v>38902</v>
      </c>
      <c r="I25" s="25">
        <v>47.6</v>
      </c>
      <c r="J25" s="25">
        <v>49.56</v>
      </c>
      <c r="K25" s="25">
        <v>48.61</v>
      </c>
    </row>
    <row r="26" spans="1:11" s="19" customFormat="1" ht="15" customHeight="1" x14ac:dyDescent="0.2">
      <c r="A26" s="29" t="s">
        <v>32</v>
      </c>
      <c r="B26" s="22" t="s">
        <v>37</v>
      </c>
      <c r="C26" s="23">
        <v>152059</v>
      </c>
      <c r="D26" s="24">
        <v>73558</v>
      </c>
      <c r="E26" s="24">
        <v>78501</v>
      </c>
      <c r="F26" s="23">
        <v>73896</v>
      </c>
      <c r="G26" s="24">
        <v>35005</v>
      </c>
      <c r="H26" s="24">
        <v>38891</v>
      </c>
      <c r="I26" s="25">
        <v>47.59</v>
      </c>
      <c r="J26" s="25">
        <v>49.54</v>
      </c>
      <c r="K26" s="25">
        <v>48.6</v>
      </c>
    </row>
    <row r="27" spans="1:11" s="19" customFormat="1" ht="15" customHeight="1" x14ac:dyDescent="0.2">
      <c r="A27" s="29" t="s">
        <v>23</v>
      </c>
      <c r="B27" s="22" t="s">
        <v>38</v>
      </c>
      <c r="C27" s="23">
        <v>156621</v>
      </c>
      <c r="D27" s="24">
        <v>75841</v>
      </c>
      <c r="E27" s="24">
        <v>80780</v>
      </c>
      <c r="F27" s="23">
        <v>86176</v>
      </c>
      <c r="G27" s="24">
        <v>42180</v>
      </c>
      <c r="H27" s="24">
        <v>43996</v>
      </c>
      <c r="I27" s="25">
        <v>55.62</v>
      </c>
      <c r="J27" s="25">
        <v>54.46</v>
      </c>
      <c r="K27" s="25">
        <v>55.02</v>
      </c>
    </row>
    <row r="28" spans="1:11" s="19" customFormat="1" ht="15" customHeight="1" x14ac:dyDescent="0.2">
      <c r="A28" s="29" t="s">
        <v>39</v>
      </c>
      <c r="B28" s="26" t="s">
        <v>37</v>
      </c>
      <c r="C28" s="23">
        <v>156621</v>
      </c>
      <c r="D28" s="24">
        <v>75841</v>
      </c>
      <c r="E28" s="24">
        <v>80780</v>
      </c>
      <c r="F28" s="23">
        <v>86153</v>
      </c>
      <c r="G28" s="24">
        <v>42168</v>
      </c>
      <c r="H28" s="24">
        <v>43985</v>
      </c>
      <c r="I28" s="25">
        <v>55.6</v>
      </c>
      <c r="J28" s="25">
        <v>54.45</v>
      </c>
      <c r="K28" s="25">
        <v>55.01</v>
      </c>
    </row>
    <row r="29" spans="1:11" s="19" customFormat="1" ht="15" customHeight="1" x14ac:dyDescent="0.2">
      <c r="A29" s="29" t="s">
        <v>40</v>
      </c>
      <c r="B29" s="22">
        <v>44017</v>
      </c>
      <c r="C29" s="23">
        <v>155295</v>
      </c>
      <c r="D29" s="24">
        <v>75070</v>
      </c>
      <c r="E29" s="24">
        <v>80225</v>
      </c>
      <c r="F29" s="23">
        <v>90978</v>
      </c>
      <c r="G29" s="24">
        <v>42946</v>
      </c>
      <c r="H29" s="24">
        <v>48032</v>
      </c>
      <c r="I29" s="25">
        <v>57.21</v>
      </c>
      <c r="J29" s="25">
        <v>59.87</v>
      </c>
      <c r="K29" s="25">
        <v>58.58</v>
      </c>
    </row>
    <row r="30" spans="1:11" s="19" customFormat="1" ht="15" customHeight="1" x14ac:dyDescent="0.2">
      <c r="A30" s="29" t="s">
        <v>35</v>
      </c>
      <c r="B30" s="22">
        <v>44381</v>
      </c>
      <c r="C30" s="30">
        <v>157096</v>
      </c>
      <c r="D30" s="24">
        <v>75835</v>
      </c>
      <c r="E30" s="24">
        <v>81261</v>
      </c>
      <c r="F30" s="23">
        <v>66827</v>
      </c>
      <c r="G30" s="24">
        <v>32396</v>
      </c>
      <c r="H30" s="24">
        <v>34431</v>
      </c>
      <c r="I30" s="25">
        <v>42.72</v>
      </c>
      <c r="J30" s="25">
        <v>42.37</v>
      </c>
      <c r="K30" s="25">
        <v>42.54</v>
      </c>
    </row>
    <row r="31" spans="1:11" s="19" customFormat="1" ht="15" customHeight="1" x14ac:dyDescent="0.2">
      <c r="A31" s="29" t="s">
        <v>17</v>
      </c>
      <c r="B31" s="31">
        <v>44500</v>
      </c>
      <c r="C31" s="30">
        <v>159361</v>
      </c>
      <c r="D31" s="24">
        <v>77022</v>
      </c>
      <c r="E31" s="24">
        <v>82339</v>
      </c>
      <c r="F31" s="23">
        <v>96275</v>
      </c>
      <c r="G31" s="24">
        <v>46575</v>
      </c>
      <c r="H31" s="24">
        <v>49700</v>
      </c>
      <c r="I31" s="25">
        <v>60.47</v>
      </c>
      <c r="J31" s="25">
        <v>60.36</v>
      </c>
      <c r="K31" s="25">
        <v>60.41</v>
      </c>
    </row>
    <row r="32" spans="1:11" s="19" customFormat="1" ht="15" customHeight="1" x14ac:dyDescent="0.2">
      <c r="A32" s="29" t="s">
        <v>19</v>
      </c>
      <c r="B32" s="31" t="s">
        <v>18</v>
      </c>
      <c r="C32" s="30">
        <v>159361</v>
      </c>
      <c r="D32" s="24">
        <v>77022</v>
      </c>
      <c r="E32" s="24">
        <v>82339</v>
      </c>
      <c r="F32" s="23">
        <v>96248</v>
      </c>
      <c r="G32" s="24">
        <v>46563</v>
      </c>
      <c r="H32" s="24">
        <v>49685</v>
      </c>
      <c r="I32" s="25">
        <v>60.45</v>
      </c>
      <c r="J32" s="25">
        <v>60.34</v>
      </c>
      <c r="K32" s="25">
        <v>60.4</v>
      </c>
    </row>
    <row r="33" spans="1:11" s="19" customFormat="1" ht="15" customHeight="1" x14ac:dyDescent="0.2">
      <c r="A33" s="29" t="s">
        <v>20</v>
      </c>
      <c r="B33" s="31" t="s">
        <v>18</v>
      </c>
      <c r="C33" s="30">
        <v>158934</v>
      </c>
      <c r="D33" s="24">
        <v>76822</v>
      </c>
      <c r="E33" s="24">
        <v>82112</v>
      </c>
      <c r="F33" s="23">
        <v>95989</v>
      </c>
      <c r="G33" s="24">
        <v>46422</v>
      </c>
      <c r="H33" s="24">
        <v>49567</v>
      </c>
      <c r="I33" s="25">
        <v>60.43</v>
      </c>
      <c r="J33" s="25">
        <v>60.37</v>
      </c>
      <c r="K33" s="25">
        <v>60.4</v>
      </c>
    </row>
    <row r="34" spans="1:11" s="19" customFormat="1" ht="15" customHeight="1" x14ac:dyDescent="0.2">
      <c r="A34" s="29" t="s">
        <v>23</v>
      </c>
      <c r="B34" s="22">
        <v>44752</v>
      </c>
      <c r="C34" s="23">
        <v>158804</v>
      </c>
      <c r="D34" s="24">
        <v>76691</v>
      </c>
      <c r="E34" s="24">
        <v>82113</v>
      </c>
      <c r="F34" s="23">
        <v>96141</v>
      </c>
      <c r="G34" s="24">
        <v>46413</v>
      </c>
      <c r="H34" s="24">
        <v>49728</v>
      </c>
      <c r="I34" s="25">
        <v>60.52</v>
      </c>
      <c r="J34" s="25">
        <v>60.56</v>
      </c>
      <c r="K34" s="25">
        <v>60.54</v>
      </c>
    </row>
    <row r="35" spans="1:11" s="19" customFormat="1" ht="15" customHeight="1" x14ac:dyDescent="0.2">
      <c r="A35" s="29" t="s">
        <v>39</v>
      </c>
      <c r="B35" s="26" t="s">
        <v>37</v>
      </c>
      <c r="C35" s="23">
        <v>158804</v>
      </c>
      <c r="D35" s="24">
        <v>76691</v>
      </c>
      <c r="E35" s="24">
        <v>82113</v>
      </c>
      <c r="F35" s="23">
        <v>96112</v>
      </c>
      <c r="G35" s="24">
        <v>46401</v>
      </c>
      <c r="H35" s="24">
        <v>49711</v>
      </c>
      <c r="I35" s="25">
        <v>60.5</v>
      </c>
      <c r="J35" s="25">
        <v>60.54</v>
      </c>
      <c r="K35" s="25">
        <v>60.52</v>
      </c>
    </row>
    <row r="36" spans="1:11" s="19" customFormat="1" ht="15" customHeight="1" x14ac:dyDescent="0.2">
      <c r="A36" s="29" t="s">
        <v>30</v>
      </c>
      <c r="B36" s="22">
        <v>45039</v>
      </c>
      <c r="C36" s="23">
        <v>154412</v>
      </c>
      <c r="D36" s="24">
        <v>74450</v>
      </c>
      <c r="E36" s="24">
        <v>79962</v>
      </c>
      <c r="F36" s="23">
        <v>74641</v>
      </c>
      <c r="G36" s="24">
        <v>35338</v>
      </c>
      <c r="H36" s="24">
        <v>39303</v>
      </c>
      <c r="I36" s="25">
        <v>47.47</v>
      </c>
      <c r="J36" s="25">
        <v>49.15</v>
      </c>
      <c r="K36" s="25">
        <v>48.34</v>
      </c>
    </row>
    <row r="37" spans="1:11" s="19" customFormat="1" ht="15" customHeight="1" x14ac:dyDescent="0.2">
      <c r="A37" s="29" t="s">
        <v>32</v>
      </c>
      <c r="B37" s="22" t="s">
        <v>18</v>
      </c>
      <c r="C37" s="23">
        <v>154412</v>
      </c>
      <c r="D37" s="24">
        <v>74450</v>
      </c>
      <c r="E37" s="24">
        <v>79962</v>
      </c>
      <c r="F37" s="23">
        <v>74616</v>
      </c>
      <c r="G37" s="24">
        <v>35319</v>
      </c>
      <c r="H37" s="24">
        <v>39297</v>
      </c>
      <c r="I37" s="25">
        <v>47.44</v>
      </c>
      <c r="J37" s="25">
        <v>49.14</v>
      </c>
      <c r="K37" s="25">
        <v>48.32</v>
      </c>
    </row>
    <row r="38" spans="1:11" s="19" customFormat="1" ht="15" customHeight="1" thickBot="1" x14ac:dyDescent="0.25">
      <c r="A38" s="29" t="s">
        <v>41</v>
      </c>
      <c r="B38" s="22">
        <v>45480</v>
      </c>
      <c r="C38" s="23">
        <v>156253</v>
      </c>
      <c r="D38" s="24">
        <v>75197</v>
      </c>
      <c r="E38" s="24">
        <v>81056</v>
      </c>
      <c r="F38" s="23">
        <v>100176</v>
      </c>
      <c r="G38" s="24">
        <v>48221</v>
      </c>
      <c r="H38" s="24">
        <v>51955</v>
      </c>
      <c r="I38" s="25">
        <v>64.13</v>
      </c>
      <c r="J38" s="25">
        <v>64.099999999999994</v>
      </c>
      <c r="K38" s="25">
        <v>64.11</v>
      </c>
    </row>
    <row r="39" spans="1:11" s="19" customFormat="1" ht="13.5" customHeight="1" x14ac:dyDescent="0.2">
      <c r="A39" s="93" t="s">
        <v>42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1:11" s="32" customFormat="1" ht="13.5" customHeight="1" x14ac:dyDescent="0.2">
      <c r="B40" s="33"/>
      <c r="C40" s="34"/>
      <c r="D40" s="34"/>
      <c r="E40" s="34"/>
      <c r="F40" s="34"/>
      <c r="G40" s="34"/>
      <c r="H40" s="34"/>
      <c r="I40" s="34"/>
      <c r="J40" s="34"/>
      <c r="K40" s="16" t="s">
        <v>43</v>
      </c>
    </row>
  </sheetData>
  <mergeCells count="7">
    <mergeCell ref="A39:K39"/>
    <mergeCell ref="A1:K1"/>
    <mergeCell ref="A3:A4"/>
    <mergeCell ref="B3:B4"/>
    <mergeCell ref="C3:E3"/>
    <mergeCell ref="F3:H3"/>
    <mergeCell ref="I3:K3"/>
  </mergeCells>
  <phoneticPr fontId="2"/>
  <pageMargins left="0.59055118110236227" right="0.59055118110236227" top="0.98425196850393704" bottom="0.98425196850393704" header="0.51181102362204722" footer="0.51181102362204722"/>
  <pageSetup paperSize="9" scale="93" fitToHeight="0" orientation="portrait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7BF4-5992-4F61-AEDE-188489D94BB5}">
  <sheetPr>
    <tabColor theme="5" tint="0.59999389629810485"/>
  </sheetPr>
  <dimension ref="A1"/>
  <sheetViews>
    <sheetView workbookViewId="0">
      <selection activeCell="O13" sqref="O13"/>
    </sheetView>
  </sheetViews>
  <sheetFormatPr defaultRowHeight="13" x14ac:dyDescent="0.2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F8E2-1369-4DEB-9104-F564CAABF966}">
  <sheetPr>
    <tabColor theme="5" tint="0.59999389629810485"/>
    <pageSetUpPr autoPageBreaks="0" fitToPage="1"/>
  </sheetPr>
  <dimension ref="A1:I22"/>
  <sheetViews>
    <sheetView showGridLines="0" topLeftCell="A2" zoomScale="85" zoomScaleNormal="85" zoomScaleSheetLayoutView="100" workbookViewId="0">
      <selection activeCell="O13" sqref="O13"/>
    </sheetView>
  </sheetViews>
  <sheetFormatPr defaultRowHeight="13" x14ac:dyDescent="0.2"/>
  <cols>
    <col min="1" max="1" width="3.08984375" customWidth="1"/>
    <col min="2" max="2" width="52.6328125" customWidth="1"/>
    <col min="3" max="7" width="10.81640625" customWidth="1"/>
  </cols>
  <sheetData>
    <row r="1" spans="1:9" ht="16.5" x14ac:dyDescent="0.25">
      <c r="A1" s="84" t="s">
        <v>47</v>
      </c>
      <c r="B1" s="84"/>
      <c r="C1" s="84"/>
      <c r="D1" s="84"/>
      <c r="E1" s="84"/>
      <c r="F1" s="84"/>
      <c r="G1" s="84"/>
    </row>
    <row r="2" spans="1:9" s="35" customFormat="1" ht="13.5" customHeight="1" thickBot="1" x14ac:dyDescent="0.25">
      <c r="B2" s="36"/>
      <c r="C2" s="36"/>
      <c r="D2" s="36"/>
      <c r="G2" s="2" t="s">
        <v>48</v>
      </c>
    </row>
    <row r="3" spans="1:9" s="38" customFormat="1" ht="15" customHeight="1" x14ac:dyDescent="0.2">
      <c r="A3" s="87" t="s">
        <v>49</v>
      </c>
      <c r="B3" s="88"/>
      <c r="C3" s="37" t="s">
        <v>50</v>
      </c>
      <c r="D3" s="37">
        <v>2</v>
      </c>
      <c r="E3" s="37">
        <v>3</v>
      </c>
      <c r="F3" s="37">
        <v>4</v>
      </c>
      <c r="G3" s="37">
        <v>5</v>
      </c>
    </row>
    <row r="4" spans="1:9" s="38" customFormat="1" ht="15" customHeight="1" x14ac:dyDescent="0.2">
      <c r="A4" s="99" t="s">
        <v>51</v>
      </c>
      <c r="B4" s="39" t="s">
        <v>52</v>
      </c>
      <c r="C4" s="40">
        <v>4</v>
      </c>
      <c r="D4" s="41">
        <v>4</v>
      </c>
      <c r="E4" s="41">
        <v>4</v>
      </c>
      <c r="F4" s="41">
        <v>4</v>
      </c>
      <c r="G4" s="41">
        <v>4</v>
      </c>
    </row>
    <row r="5" spans="1:9" s="38" customFormat="1" ht="15" customHeight="1" x14ac:dyDescent="0.2">
      <c r="A5" s="100"/>
      <c r="B5" s="42" t="s">
        <v>53</v>
      </c>
      <c r="C5" s="43">
        <v>1</v>
      </c>
      <c r="D5" s="43">
        <v>2</v>
      </c>
      <c r="E5" s="43">
        <v>3</v>
      </c>
      <c r="F5" s="43">
        <v>4</v>
      </c>
      <c r="G5" s="43">
        <v>2</v>
      </c>
    </row>
    <row r="6" spans="1:9" s="38" customFormat="1" ht="15" customHeight="1" x14ac:dyDescent="0.2">
      <c r="A6" s="101"/>
      <c r="B6" s="44" t="s">
        <v>54</v>
      </c>
      <c r="C6" s="45">
        <v>23</v>
      </c>
      <c r="D6" s="43">
        <v>19</v>
      </c>
      <c r="E6" s="43">
        <v>24</v>
      </c>
      <c r="F6" s="43">
        <v>24</v>
      </c>
      <c r="G6" s="43">
        <v>24</v>
      </c>
    </row>
    <row r="7" spans="1:9" s="38" customFormat="1" ht="15" customHeight="1" x14ac:dyDescent="0.2">
      <c r="A7" s="102" t="s">
        <v>55</v>
      </c>
      <c r="B7" s="39" t="s">
        <v>56</v>
      </c>
      <c r="C7" s="45">
        <v>14</v>
      </c>
      <c r="D7" s="43">
        <v>12</v>
      </c>
      <c r="E7" s="43">
        <v>14</v>
      </c>
      <c r="F7" s="43">
        <v>16</v>
      </c>
      <c r="G7" s="43">
        <v>16</v>
      </c>
    </row>
    <row r="8" spans="1:9" s="38" customFormat="1" ht="15" customHeight="1" x14ac:dyDescent="0.2">
      <c r="A8" s="103"/>
      <c r="B8" s="42" t="s">
        <v>57</v>
      </c>
      <c r="C8" s="45">
        <v>9</v>
      </c>
      <c r="D8" s="43">
        <v>8</v>
      </c>
      <c r="E8" s="43">
        <v>12</v>
      </c>
      <c r="F8" s="43">
        <v>11</v>
      </c>
      <c r="G8" s="43">
        <v>10</v>
      </c>
    </row>
    <row r="9" spans="1:9" s="38" customFormat="1" ht="15" customHeight="1" x14ac:dyDescent="0.2">
      <c r="A9" s="103"/>
      <c r="B9" s="42" t="s">
        <v>58</v>
      </c>
      <c r="C9" s="45">
        <v>12</v>
      </c>
      <c r="D9" s="43">
        <v>12</v>
      </c>
      <c r="E9" s="43">
        <v>11</v>
      </c>
      <c r="F9" s="43">
        <v>11</v>
      </c>
      <c r="G9" s="43">
        <v>12</v>
      </c>
    </row>
    <row r="10" spans="1:9" s="38" customFormat="1" ht="15" customHeight="1" x14ac:dyDescent="0.2">
      <c r="A10" s="104"/>
      <c r="B10" s="46" t="s">
        <v>59</v>
      </c>
      <c r="C10" s="45">
        <v>12</v>
      </c>
      <c r="D10" s="43">
        <v>12</v>
      </c>
      <c r="E10" s="43">
        <v>10</v>
      </c>
      <c r="F10" s="43">
        <v>8</v>
      </c>
      <c r="G10" s="43">
        <v>12</v>
      </c>
    </row>
    <row r="11" spans="1:9" s="38" customFormat="1" ht="15" customHeight="1" x14ac:dyDescent="0.2">
      <c r="A11" s="105" t="s">
        <v>60</v>
      </c>
      <c r="B11" s="86"/>
      <c r="C11" s="45">
        <v>17</v>
      </c>
      <c r="D11" s="43">
        <v>21</v>
      </c>
      <c r="E11" s="43">
        <v>26</v>
      </c>
      <c r="F11" s="43">
        <v>25</v>
      </c>
      <c r="G11" s="43">
        <v>22</v>
      </c>
    </row>
    <row r="12" spans="1:9" s="38" customFormat="1" ht="15" customHeight="1" x14ac:dyDescent="0.2">
      <c r="A12" s="99" t="s">
        <v>61</v>
      </c>
      <c r="B12" s="48" t="s">
        <v>62</v>
      </c>
      <c r="C12" s="45">
        <v>8</v>
      </c>
      <c r="D12" s="43">
        <v>8</v>
      </c>
      <c r="E12" s="43">
        <v>8</v>
      </c>
      <c r="F12" s="43">
        <v>8</v>
      </c>
      <c r="G12" s="43">
        <v>8</v>
      </c>
    </row>
    <row r="13" spans="1:9" s="38" customFormat="1" ht="15" customHeight="1" x14ac:dyDescent="0.2">
      <c r="A13" s="100"/>
      <c r="B13" s="49" t="s">
        <v>63</v>
      </c>
      <c r="C13" s="50">
        <v>4</v>
      </c>
      <c r="D13" s="50" t="s">
        <v>64</v>
      </c>
      <c r="E13" s="50" t="s">
        <v>64</v>
      </c>
      <c r="F13" s="50" t="s">
        <v>65</v>
      </c>
      <c r="G13" s="50" t="s">
        <v>65</v>
      </c>
    </row>
    <row r="14" spans="1:9" s="38" customFormat="1" ht="15" customHeight="1" x14ac:dyDescent="0.2">
      <c r="A14" s="100"/>
      <c r="B14" s="49" t="s">
        <v>66</v>
      </c>
      <c r="C14" s="51">
        <v>6</v>
      </c>
      <c r="D14" s="50">
        <v>6</v>
      </c>
      <c r="E14" s="50">
        <v>6</v>
      </c>
      <c r="F14" s="50">
        <v>6</v>
      </c>
      <c r="G14" s="50">
        <v>6</v>
      </c>
      <c r="I14" s="45"/>
    </row>
    <row r="15" spans="1:9" s="38" customFormat="1" ht="15" customHeight="1" x14ac:dyDescent="0.2">
      <c r="A15" s="100"/>
      <c r="B15" s="52" t="s">
        <v>67</v>
      </c>
      <c r="C15" s="50">
        <v>6</v>
      </c>
      <c r="D15" s="50">
        <v>4</v>
      </c>
      <c r="E15" s="50">
        <v>4</v>
      </c>
      <c r="F15" s="50">
        <v>4</v>
      </c>
      <c r="G15" s="50">
        <v>5</v>
      </c>
      <c r="I15" s="43"/>
    </row>
    <row r="16" spans="1:9" s="38" customFormat="1" ht="15" customHeight="1" x14ac:dyDescent="0.2">
      <c r="A16" s="100"/>
      <c r="B16" s="52" t="s">
        <v>68</v>
      </c>
      <c r="C16" s="50">
        <v>6</v>
      </c>
      <c r="D16" s="50">
        <v>4</v>
      </c>
      <c r="E16" s="50">
        <v>4</v>
      </c>
      <c r="F16" s="50">
        <v>4</v>
      </c>
      <c r="G16" s="50" t="s">
        <v>65</v>
      </c>
      <c r="I16" s="43"/>
    </row>
    <row r="17" spans="1:9" s="38" customFormat="1" ht="15" customHeight="1" x14ac:dyDescent="0.2">
      <c r="A17" s="100"/>
      <c r="B17" s="53" t="s">
        <v>69</v>
      </c>
      <c r="C17" s="50">
        <v>5</v>
      </c>
      <c r="D17" s="50">
        <v>4</v>
      </c>
      <c r="E17" s="50">
        <v>5</v>
      </c>
      <c r="F17" s="50">
        <v>5</v>
      </c>
      <c r="G17" s="50">
        <v>5</v>
      </c>
      <c r="I17" s="43"/>
    </row>
    <row r="18" spans="1:9" s="38" customFormat="1" ht="15" customHeight="1" x14ac:dyDescent="0.2">
      <c r="A18" s="100"/>
      <c r="B18" s="52" t="s">
        <v>70</v>
      </c>
      <c r="C18" s="50" t="s">
        <v>64</v>
      </c>
      <c r="D18" s="50" t="s">
        <v>64</v>
      </c>
      <c r="E18" s="50">
        <v>1</v>
      </c>
      <c r="F18" s="50">
        <v>4</v>
      </c>
      <c r="G18" s="50" t="s">
        <v>65</v>
      </c>
    </row>
    <row r="19" spans="1:9" s="38" customFormat="1" ht="15" customHeight="1" x14ac:dyDescent="0.2">
      <c r="A19" s="106"/>
      <c r="B19" s="52" t="s">
        <v>71</v>
      </c>
      <c r="C19" s="50" t="s">
        <v>64</v>
      </c>
      <c r="D19" s="50" t="s">
        <v>64</v>
      </c>
      <c r="E19" s="50" t="s">
        <v>64</v>
      </c>
      <c r="F19" s="50" t="s">
        <v>64</v>
      </c>
      <c r="G19" s="50">
        <v>6</v>
      </c>
    </row>
    <row r="20" spans="1:9" s="32" customFormat="1" ht="15" customHeight="1" thickBot="1" x14ac:dyDescent="0.25">
      <c r="A20" s="97" t="s">
        <v>72</v>
      </c>
      <c r="B20" s="98"/>
      <c r="C20" s="55">
        <v>25</v>
      </c>
      <c r="D20" s="56">
        <v>22</v>
      </c>
      <c r="E20" s="56">
        <v>20</v>
      </c>
      <c r="F20" s="56">
        <v>21</v>
      </c>
      <c r="G20" s="56">
        <v>22</v>
      </c>
    </row>
    <row r="21" spans="1:9" x14ac:dyDescent="0.2">
      <c r="A21" s="57"/>
      <c r="B21" s="57"/>
      <c r="C21" s="57"/>
      <c r="D21" s="57"/>
      <c r="E21" s="57"/>
      <c r="F21" s="57"/>
      <c r="G21" s="16" t="s">
        <v>73</v>
      </c>
    </row>
    <row r="22" spans="1:9" x14ac:dyDescent="0.2">
      <c r="G22" s="58"/>
    </row>
  </sheetData>
  <mergeCells count="7">
    <mergeCell ref="A20:B20"/>
    <mergeCell ref="A1:G1"/>
    <mergeCell ref="A3:B3"/>
    <mergeCell ref="A4:A6"/>
    <mergeCell ref="A7:A10"/>
    <mergeCell ref="A11:B11"/>
    <mergeCell ref="A12:A19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>
    <oddHeader>&amp;R&amp;A&amp;F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7D92-434F-4E75-9089-B6B00969F957}">
  <sheetPr>
    <tabColor theme="5" tint="0.59999389629810485"/>
    <pageSetUpPr autoPageBreaks="0" fitToPage="1"/>
  </sheetPr>
  <dimension ref="A1:S21"/>
  <sheetViews>
    <sheetView showGridLines="0" topLeftCell="A2" zoomScaleNormal="100" zoomScaleSheetLayoutView="110" workbookViewId="0">
      <selection activeCell="O13" sqref="O13"/>
    </sheetView>
  </sheetViews>
  <sheetFormatPr defaultRowHeight="13" x14ac:dyDescent="0.2"/>
  <cols>
    <col min="1" max="1" width="7" customWidth="1"/>
    <col min="2" max="2" width="11.6328125" customWidth="1"/>
    <col min="3" max="5" width="5.1796875" customWidth="1"/>
    <col min="6" max="6" width="7.08984375" customWidth="1"/>
    <col min="7" max="7" width="5.6328125" customWidth="1"/>
    <col min="8" max="8" width="4.6328125" customWidth="1"/>
    <col min="9" max="9" width="2.6328125" customWidth="1"/>
    <col min="10" max="10" width="5.1796875" customWidth="1"/>
    <col min="11" max="11" width="9.81640625" customWidth="1"/>
    <col min="12" max="12" width="4.1796875" customWidth="1"/>
    <col min="13" max="13" width="5.1796875" customWidth="1"/>
    <col min="14" max="14" width="4.81640625" customWidth="1"/>
    <col min="15" max="15" width="5.1796875" customWidth="1"/>
    <col min="16" max="16" width="3.81640625" customWidth="1"/>
  </cols>
  <sheetData>
    <row r="1" spans="1:19" ht="16.5" x14ac:dyDescent="0.25">
      <c r="A1" s="84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9" s="35" customFormat="1" ht="13.5" customHeight="1" thickBot="1" x14ac:dyDescent="0.25">
      <c r="A2" s="17"/>
      <c r="B2"/>
      <c r="C2"/>
      <c r="D2"/>
      <c r="E2"/>
      <c r="F2"/>
      <c r="G2"/>
      <c r="H2"/>
      <c r="I2"/>
      <c r="J2"/>
      <c r="K2"/>
      <c r="L2"/>
      <c r="M2"/>
      <c r="N2"/>
      <c r="O2"/>
      <c r="P2" s="34" t="s">
        <v>75</v>
      </c>
    </row>
    <row r="3" spans="1:19" s="38" customFormat="1" ht="15" customHeight="1" x14ac:dyDescent="0.2">
      <c r="A3" s="109" t="s">
        <v>76</v>
      </c>
      <c r="B3" s="111" t="s">
        <v>77</v>
      </c>
      <c r="C3" s="113" t="s">
        <v>78</v>
      </c>
      <c r="D3" s="113" t="s">
        <v>79</v>
      </c>
      <c r="E3" s="113" t="s">
        <v>80</v>
      </c>
      <c r="F3" s="91" t="s">
        <v>81</v>
      </c>
      <c r="G3" s="111"/>
      <c r="H3" s="91" t="s">
        <v>82</v>
      </c>
      <c r="I3" s="111"/>
      <c r="J3" s="113" t="s">
        <v>83</v>
      </c>
      <c r="K3" s="115" t="s">
        <v>84</v>
      </c>
      <c r="L3" s="116"/>
      <c r="M3" s="116"/>
      <c r="N3" s="116"/>
      <c r="O3" s="116"/>
      <c r="P3" s="116"/>
    </row>
    <row r="4" spans="1:19" s="19" customFormat="1" ht="15" customHeight="1" x14ac:dyDescent="0.2">
      <c r="A4" s="110"/>
      <c r="B4" s="112"/>
      <c r="C4" s="114"/>
      <c r="D4" s="114"/>
      <c r="E4" s="114"/>
      <c r="F4" s="92"/>
      <c r="G4" s="112"/>
      <c r="H4" s="92"/>
      <c r="I4" s="112"/>
      <c r="J4" s="114"/>
      <c r="K4" s="117" t="s">
        <v>85</v>
      </c>
      <c r="L4" s="118"/>
      <c r="M4" s="117" t="s">
        <v>86</v>
      </c>
      <c r="N4" s="118"/>
      <c r="O4" s="117" t="s">
        <v>87</v>
      </c>
      <c r="P4" s="119"/>
    </row>
    <row r="5" spans="1:19" s="19" customFormat="1" ht="15" customHeight="1" x14ac:dyDescent="0.2">
      <c r="A5" s="5" t="s">
        <v>8</v>
      </c>
      <c r="B5" s="59">
        <v>26</v>
      </c>
      <c r="C5" s="59">
        <v>17</v>
      </c>
      <c r="D5" s="59">
        <v>6</v>
      </c>
      <c r="E5" s="59">
        <v>5</v>
      </c>
      <c r="F5" s="120">
        <v>11</v>
      </c>
      <c r="G5" s="120"/>
      <c r="H5" s="121">
        <v>4</v>
      </c>
      <c r="I5" s="121"/>
      <c r="J5" s="59">
        <v>4</v>
      </c>
      <c r="K5" s="59">
        <v>1</v>
      </c>
      <c r="L5" s="60"/>
      <c r="M5" s="43">
        <v>31</v>
      </c>
      <c r="N5" s="61">
        <v>-16</v>
      </c>
      <c r="O5" s="43">
        <v>6</v>
      </c>
      <c r="P5" s="61">
        <v>-4</v>
      </c>
    </row>
    <row r="6" spans="1:19" s="19" customFormat="1" ht="15" customHeight="1" x14ac:dyDescent="0.2">
      <c r="A6" s="5">
        <v>2</v>
      </c>
      <c r="B6" s="59">
        <v>23</v>
      </c>
      <c r="C6" s="59">
        <v>26</v>
      </c>
      <c r="D6" s="59">
        <v>6</v>
      </c>
      <c r="E6" s="59">
        <v>1</v>
      </c>
      <c r="F6" s="107">
        <v>28</v>
      </c>
      <c r="G6" s="107"/>
      <c r="H6" s="108">
        <v>4</v>
      </c>
      <c r="I6" s="108"/>
      <c r="J6" s="59">
        <v>1</v>
      </c>
      <c r="K6" s="59">
        <v>4</v>
      </c>
      <c r="L6" s="60">
        <v>-1</v>
      </c>
      <c r="M6" s="43">
        <v>36</v>
      </c>
      <c r="N6" s="61">
        <v>-18</v>
      </c>
      <c r="O6" s="43">
        <v>5</v>
      </c>
      <c r="P6" s="61">
        <v>-2</v>
      </c>
    </row>
    <row r="7" spans="1:19" s="19" customFormat="1" ht="15" customHeight="1" x14ac:dyDescent="0.2">
      <c r="A7" s="5">
        <v>3</v>
      </c>
      <c r="B7" s="59">
        <v>22</v>
      </c>
      <c r="C7" s="59">
        <v>26</v>
      </c>
      <c r="D7" s="59">
        <v>6</v>
      </c>
      <c r="E7" s="59">
        <v>3</v>
      </c>
      <c r="F7" s="107">
        <v>8</v>
      </c>
      <c r="G7" s="107"/>
      <c r="H7" s="108">
        <v>10</v>
      </c>
      <c r="I7" s="108"/>
      <c r="J7" s="59">
        <v>3</v>
      </c>
      <c r="K7" s="59">
        <v>1</v>
      </c>
      <c r="L7" s="60"/>
      <c r="M7" s="43">
        <v>43</v>
      </c>
      <c r="N7" s="61">
        <v>-30</v>
      </c>
      <c r="O7" s="43">
        <v>4</v>
      </c>
      <c r="P7" s="61">
        <v>-2</v>
      </c>
    </row>
    <row r="8" spans="1:19" s="19" customFormat="1" ht="15" customHeight="1" x14ac:dyDescent="0.2">
      <c r="A8" s="5">
        <v>4</v>
      </c>
      <c r="B8" s="59">
        <v>27</v>
      </c>
      <c r="C8" s="59">
        <v>21</v>
      </c>
      <c r="D8" s="59">
        <v>6</v>
      </c>
      <c r="E8" s="59">
        <v>4</v>
      </c>
      <c r="F8" s="107">
        <v>6</v>
      </c>
      <c r="G8" s="107"/>
      <c r="H8" s="108">
        <v>5</v>
      </c>
      <c r="I8" s="108"/>
      <c r="J8" s="59" t="s">
        <v>65</v>
      </c>
      <c r="K8" s="59">
        <v>5</v>
      </c>
      <c r="L8" s="60">
        <v>-1</v>
      </c>
      <c r="M8" s="43">
        <v>39</v>
      </c>
      <c r="N8" s="61">
        <v>-28</v>
      </c>
      <c r="O8" s="43">
        <v>1</v>
      </c>
      <c r="P8" s="61">
        <v>-1</v>
      </c>
    </row>
    <row r="9" spans="1:19" s="19" customFormat="1" ht="15" customHeight="1" thickBot="1" x14ac:dyDescent="0.25">
      <c r="A9" s="9">
        <v>5</v>
      </c>
      <c r="B9" s="62">
        <v>31</v>
      </c>
      <c r="C9" s="62">
        <v>18</v>
      </c>
      <c r="D9" s="62">
        <v>6</v>
      </c>
      <c r="E9" s="62">
        <v>1</v>
      </c>
      <c r="F9" s="123">
        <v>29</v>
      </c>
      <c r="G9" s="123"/>
      <c r="H9" s="124">
        <v>15</v>
      </c>
      <c r="I9" s="124"/>
      <c r="J9" s="62">
        <v>4</v>
      </c>
      <c r="K9" s="62" t="s">
        <v>65</v>
      </c>
      <c r="L9" s="63"/>
      <c r="M9" s="56">
        <v>44</v>
      </c>
      <c r="N9" s="64">
        <v>-20</v>
      </c>
      <c r="O9" s="56">
        <v>1</v>
      </c>
      <c r="P9" s="64"/>
    </row>
    <row r="10" spans="1:19" s="19" customFormat="1" ht="12.5" x14ac:dyDescent="0.2">
      <c r="A10" s="65" t="s">
        <v>88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7"/>
      <c r="S10" s="68"/>
    </row>
    <row r="11" spans="1:19" s="19" customFormat="1" ht="12.5" x14ac:dyDescent="0.2">
      <c r="A11" s="13" t="s">
        <v>89</v>
      </c>
      <c r="B11" s="69"/>
      <c r="C11" s="43"/>
      <c r="D11" s="43"/>
      <c r="E11" s="43"/>
      <c r="F11" s="43"/>
      <c r="G11" s="43"/>
      <c r="H11" s="43"/>
      <c r="I11" s="70"/>
      <c r="Q11" s="71"/>
      <c r="R11" s="72"/>
    </row>
    <row r="12" spans="1:19" s="19" customFormat="1" ht="12.5" x14ac:dyDescent="0.2">
      <c r="A12" s="13"/>
      <c r="B12" s="69"/>
      <c r="C12" s="43"/>
      <c r="D12" s="43"/>
      <c r="E12" s="43"/>
      <c r="F12" s="43"/>
      <c r="G12" s="43"/>
      <c r="H12" s="43"/>
      <c r="I12" s="70"/>
      <c r="P12" s="16" t="s">
        <v>90</v>
      </c>
    </row>
    <row r="13" spans="1:19" s="19" customFormat="1" ht="12.5" x14ac:dyDescent="0.2">
      <c r="A13" s="73"/>
      <c r="B13" s="69"/>
      <c r="C13" s="43"/>
      <c r="D13" s="43"/>
      <c r="E13" s="43"/>
      <c r="F13" s="43"/>
      <c r="G13" s="43"/>
      <c r="H13" s="43"/>
      <c r="I13" s="43"/>
    </row>
    <row r="14" spans="1:19" s="19" customFormat="1" ht="12.5" x14ac:dyDescent="0.2">
      <c r="A14" s="73"/>
      <c r="B14" s="69"/>
      <c r="C14" s="43"/>
      <c r="D14" s="43"/>
      <c r="E14" s="43"/>
    </row>
    <row r="15" spans="1:19" s="19" customFormat="1" ht="12.75" customHeight="1" x14ac:dyDescent="0.2">
      <c r="A15" s="73"/>
      <c r="B15" s="69"/>
      <c r="C15" s="43"/>
      <c r="D15" s="43"/>
      <c r="E15" s="43"/>
    </row>
    <row r="16" spans="1:19" s="19" customFormat="1" ht="12.5" x14ac:dyDescent="0.2">
      <c r="A16" s="73"/>
      <c r="B16" s="69"/>
      <c r="C16" s="43"/>
      <c r="D16" s="43"/>
      <c r="E16" s="43"/>
    </row>
    <row r="17" spans="1:9" s="19" customFormat="1" ht="12.5" x14ac:dyDescent="0.2">
      <c r="A17" s="73"/>
      <c r="B17" s="69"/>
      <c r="C17" s="43"/>
      <c r="D17" s="43"/>
      <c r="E17" s="43"/>
      <c r="F17" s="43"/>
      <c r="G17" s="43"/>
      <c r="H17" s="43"/>
      <c r="I17" s="43"/>
    </row>
    <row r="18" spans="1:9" s="19" customFormat="1" ht="12.5" x14ac:dyDescent="0.2">
      <c r="A18" s="73"/>
      <c r="B18" s="69"/>
      <c r="C18" s="43"/>
      <c r="D18" s="43"/>
      <c r="E18" s="43"/>
      <c r="F18" s="43"/>
      <c r="G18" s="43"/>
      <c r="H18" s="43"/>
      <c r="I18" s="43"/>
    </row>
    <row r="19" spans="1:9" s="19" customFormat="1" ht="12.5" x14ac:dyDescent="0.2">
      <c r="A19" s="73"/>
      <c r="B19" s="69"/>
      <c r="C19" s="43"/>
      <c r="D19" s="43"/>
      <c r="E19" s="43"/>
      <c r="F19" s="43"/>
      <c r="G19" s="43"/>
      <c r="H19" s="43"/>
      <c r="I19" s="43"/>
    </row>
    <row r="20" spans="1:9" s="19" customFormat="1" ht="12.5" x14ac:dyDescent="0.2">
      <c r="A20" s="122"/>
      <c r="B20" s="122"/>
      <c r="C20" s="43"/>
      <c r="D20" s="43"/>
      <c r="E20" s="43"/>
      <c r="F20" s="43"/>
      <c r="G20" s="43"/>
      <c r="H20" s="43"/>
      <c r="I20" s="70"/>
    </row>
    <row r="21" spans="1:9" s="32" customFormat="1" ht="11" x14ac:dyDescent="0.2">
      <c r="B21" s="34"/>
      <c r="C21" s="34"/>
      <c r="D21" s="34"/>
      <c r="E21" s="34"/>
      <c r="F21" s="34"/>
      <c r="G21" s="34"/>
      <c r="H21" s="34"/>
      <c r="I21" s="34"/>
    </row>
  </sheetData>
  <mergeCells count="24">
    <mergeCell ref="H5:I5"/>
    <mergeCell ref="A20:B20"/>
    <mergeCell ref="F7:G7"/>
    <mergeCell ref="H7:I7"/>
    <mergeCell ref="F8:G8"/>
    <mergeCell ref="H8:I8"/>
    <mergeCell ref="F9:G9"/>
    <mergeCell ref="H9:I9"/>
    <mergeCell ref="F6:G6"/>
    <mergeCell ref="H6:I6"/>
    <mergeCell ref="A1:P1"/>
    <mergeCell ref="A3:A4"/>
    <mergeCell ref="B3:B4"/>
    <mergeCell ref="C3:C4"/>
    <mergeCell ref="D3:D4"/>
    <mergeCell ref="E3:E4"/>
    <mergeCell ref="F3:G4"/>
    <mergeCell ref="H3:I4"/>
    <mergeCell ref="J3:J4"/>
    <mergeCell ref="K3:P3"/>
    <mergeCell ref="K4:L4"/>
    <mergeCell ref="M4:N4"/>
    <mergeCell ref="O4:P4"/>
    <mergeCell ref="F5:G5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01FC-A9D3-410B-B593-C699568A9B6C}">
  <sheetPr>
    <tabColor theme="5" tint="0.59999389629810485"/>
    <pageSetUpPr fitToPage="1"/>
  </sheetPr>
  <dimension ref="A1:M23"/>
  <sheetViews>
    <sheetView showGridLines="0" zoomScaleNormal="100" zoomScaleSheetLayoutView="110" workbookViewId="0">
      <selection activeCell="O13" sqref="O13"/>
    </sheetView>
  </sheetViews>
  <sheetFormatPr defaultRowHeight="13" x14ac:dyDescent="0.2"/>
  <cols>
    <col min="1" max="1" width="6.90625" customWidth="1"/>
    <col min="2" max="2" width="5.6328125" customWidth="1"/>
    <col min="3" max="13" width="6.81640625" customWidth="1"/>
  </cols>
  <sheetData>
    <row r="1" spans="1:13" ht="16.5" x14ac:dyDescent="0.25">
      <c r="A1" s="84" t="s">
        <v>91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35" customFormat="1" ht="13.5" customHeight="1" thickBot="1" x14ac:dyDescent="0.25">
      <c r="A2" s="74"/>
      <c r="B2" s="15"/>
      <c r="C2" s="15"/>
      <c r="D2" s="15"/>
      <c r="E2" s="15"/>
      <c r="F2" s="15"/>
      <c r="G2" s="15"/>
      <c r="H2" s="15"/>
      <c r="I2" s="15"/>
      <c r="J2" s="15"/>
      <c r="K2" s="15"/>
      <c r="L2" s="75"/>
      <c r="M2" s="16" t="s">
        <v>75</v>
      </c>
    </row>
    <row r="3" spans="1:13" s="38" customFormat="1" ht="15" customHeight="1" x14ac:dyDescent="0.2">
      <c r="A3" s="85" t="s">
        <v>92</v>
      </c>
      <c r="B3" s="129" t="s">
        <v>49</v>
      </c>
      <c r="C3" s="132" t="s">
        <v>93</v>
      </c>
      <c r="D3" s="135" t="s">
        <v>94</v>
      </c>
      <c r="E3" s="138" t="s">
        <v>95</v>
      </c>
      <c r="F3" s="139"/>
      <c r="G3" s="140"/>
      <c r="H3" s="132" t="s">
        <v>96</v>
      </c>
      <c r="I3" s="132" t="s">
        <v>97</v>
      </c>
      <c r="J3" s="142"/>
      <c r="K3" s="142"/>
      <c r="L3" s="142"/>
      <c r="M3" s="142"/>
    </row>
    <row r="4" spans="1:13" s="38" customFormat="1" ht="15" customHeight="1" x14ac:dyDescent="0.2">
      <c r="A4" s="127"/>
      <c r="B4" s="130"/>
      <c r="C4" s="133"/>
      <c r="D4" s="136"/>
      <c r="E4" s="143" t="s">
        <v>98</v>
      </c>
      <c r="F4" s="144" t="s">
        <v>99</v>
      </c>
      <c r="G4" s="145" t="s">
        <v>100</v>
      </c>
      <c r="H4" s="141"/>
      <c r="I4" s="125" t="s">
        <v>101</v>
      </c>
      <c r="J4" s="144" t="s">
        <v>102</v>
      </c>
      <c r="K4" s="145" t="s">
        <v>103</v>
      </c>
      <c r="L4" s="145" t="s">
        <v>104</v>
      </c>
      <c r="M4" s="125" t="s">
        <v>105</v>
      </c>
    </row>
    <row r="5" spans="1:13" s="19" customFormat="1" ht="15" customHeight="1" x14ac:dyDescent="0.2">
      <c r="A5" s="128"/>
      <c r="B5" s="131"/>
      <c r="C5" s="134"/>
      <c r="D5" s="137"/>
      <c r="E5" s="90"/>
      <c r="F5" s="92"/>
      <c r="G5" s="146"/>
      <c r="H5" s="126"/>
      <c r="I5" s="126"/>
      <c r="J5" s="92"/>
      <c r="K5" s="146"/>
      <c r="L5" s="146"/>
      <c r="M5" s="126"/>
    </row>
    <row r="6" spans="1:13" s="19" customFormat="1" ht="15" customHeight="1" x14ac:dyDescent="0.2">
      <c r="A6" s="147" t="s">
        <v>8</v>
      </c>
      <c r="B6" s="47" t="s">
        <v>106</v>
      </c>
      <c r="C6" s="76">
        <v>5</v>
      </c>
      <c r="D6" s="77" t="s">
        <v>65</v>
      </c>
      <c r="E6" s="77" t="s">
        <v>65</v>
      </c>
      <c r="F6" s="77">
        <v>5</v>
      </c>
      <c r="G6" s="77" t="s">
        <v>65</v>
      </c>
      <c r="H6" s="77">
        <v>5</v>
      </c>
      <c r="I6" s="77">
        <v>1</v>
      </c>
      <c r="J6" s="77">
        <v>1</v>
      </c>
      <c r="K6" s="77" t="s">
        <v>65</v>
      </c>
      <c r="L6" s="77">
        <v>3</v>
      </c>
      <c r="M6" s="77" t="s">
        <v>65</v>
      </c>
    </row>
    <row r="7" spans="1:13" s="19" customFormat="1" ht="15" customHeight="1" x14ac:dyDescent="0.2">
      <c r="A7" s="86"/>
      <c r="B7" s="78" t="s">
        <v>107</v>
      </c>
      <c r="C7" s="76">
        <v>8</v>
      </c>
      <c r="D7" s="77" t="s">
        <v>65</v>
      </c>
      <c r="E7" s="77" t="s">
        <v>65</v>
      </c>
      <c r="F7" s="77">
        <v>2</v>
      </c>
      <c r="G7" s="77">
        <v>6</v>
      </c>
      <c r="H7" s="77">
        <v>2</v>
      </c>
      <c r="I7" s="77" t="s">
        <v>65</v>
      </c>
      <c r="J7" s="77">
        <v>2</v>
      </c>
      <c r="K7" s="77" t="s">
        <v>65</v>
      </c>
      <c r="L7" s="77" t="s">
        <v>65</v>
      </c>
      <c r="M7" s="77" t="s">
        <v>65</v>
      </c>
    </row>
    <row r="8" spans="1:13" s="19" customFormat="1" ht="15" customHeight="1" x14ac:dyDescent="0.2">
      <c r="A8" s="148">
        <v>2</v>
      </c>
      <c r="B8" s="78" t="s">
        <v>108</v>
      </c>
      <c r="C8" s="76">
        <v>2</v>
      </c>
      <c r="D8" s="77" t="s">
        <v>65</v>
      </c>
      <c r="E8" s="77" t="s">
        <v>65</v>
      </c>
      <c r="F8" s="77">
        <v>2</v>
      </c>
      <c r="G8" s="77" t="s">
        <v>65</v>
      </c>
      <c r="H8" s="77">
        <v>2</v>
      </c>
      <c r="I8" s="77">
        <v>2</v>
      </c>
      <c r="J8" s="77" t="s">
        <v>65</v>
      </c>
      <c r="K8" s="77" t="s">
        <v>65</v>
      </c>
      <c r="L8" s="77" t="s">
        <v>65</v>
      </c>
      <c r="M8" s="77" t="s">
        <v>65</v>
      </c>
    </row>
    <row r="9" spans="1:13" s="19" customFormat="1" ht="15" customHeight="1" x14ac:dyDescent="0.2">
      <c r="A9" s="149"/>
      <c r="B9" s="79" t="s">
        <v>109</v>
      </c>
      <c r="C9" s="76">
        <v>16</v>
      </c>
      <c r="D9" s="77" t="s">
        <v>65</v>
      </c>
      <c r="E9" s="77" t="s">
        <v>65</v>
      </c>
      <c r="F9" s="77">
        <v>11</v>
      </c>
      <c r="G9" s="77">
        <v>5</v>
      </c>
      <c r="H9" s="77">
        <v>11</v>
      </c>
      <c r="I9" s="77">
        <v>2</v>
      </c>
      <c r="J9" s="77">
        <v>7</v>
      </c>
      <c r="K9" s="77" t="s">
        <v>65</v>
      </c>
      <c r="L9" s="77" t="s">
        <v>65</v>
      </c>
      <c r="M9" s="77">
        <v>2</v>
      </c>
    </row>
    <row r="10" spans="1:13" s="19" customFormat="1" ht="15" customHeight="1" x14ac:dyDescent="0.2">
      <c r="A10" s="148">
        <v>3</v>
      </c>
      <c r="B10" s="80" t="s">
        <v>106</v>
      </c>
      <c r="C10" s="76">
        <v>2</v>
      </c>
      <c r="D10" s="77" t="s">
        <v>64</v>
      </c>
      <c r="E10" s="77" t="s">
        <v>64</v>
      </c>
      <c r="F10" s="77">
        <v>2</v>
      </c>
      <c r="G10" s="77" t="s">
        <v>64</v>
      </c>
      <c r="H10" s="77">
        <v>2</v>
      </c>
      <c r="I10" s="77" t="s">
        <v>64</v>
      </c>
      <c r="J10" s="77">
        <v>1</v>
      </c>
      <c r="K10" s="77" t="s">
        <v>64</v>
      </c>
      <c r="L10" s="77" t="s">
        <v>64</v>
      </c>
      <c r="M10" s="77">
        <v>1</v>
      </c>
    </row>
    <row r="11" spans="1:13" s="19" customFormat="1" ht="15" customHeight="1" x14ac:dyDescent="0.2">
      <c r="A11" s="149"/>
      <c r="B11" s="81" t="s">
        <v>107</v>
      </c>
      <c r="C11" s="77">
        <v>12</v>
      </c>
      <c r="D11" s="77" t="s">
        <v>64</v>
      </c>
      <c r="E11" s="77" t="s">
        <v>64</v>
      </c>
      <c r="F11" s="77">
        <v>5</v>
      </c>
      <c r="G11" s="77">
        <v>7</v>
      </c>
      <c r="H11" s="77">
        <v>5</v>
      </c>
      <c r="I11" s="77">
        <v>1</v>
      </c>
      <c r="J11" s="77">
        <v>3</v>
      </c>
      <c r="K11" s="77">
        <v>1</v>
      </c>
      <c r="L11" s="77" t="s">
        <v>64</v>
      </c>
      <c r="M11" s="77" t="s">
        <v>64</v>
      </c>
    </row>
    <row r="12" spans="1:13" s="19" customFormat="1" ht="15" customHeight="1" x14ac:dyDescent="0.2">
      <c r="A12" s="148">
        <v>4</v>
      </c>
      <c r="B12" s="80" t="s">
        <v>106</v>
      </c>
      <c r="C12" s="76">
        <v>2</v>
      </c>
      <c r="D12" s="77" t="s">
        <v>65</v>
      </c>
      <c r="E12" s="77" t="s">
        <v>65</v>
      </c>
      <c r="F12" s="77">
        <v>2</v>
      </c>
      <c r="G12" s="77" t="s">
        <v>65</v>
      </c>
      <c r="H12" s="77">
        <v>2</v>
      </c>
      <c r="I12" s="77" t="s">
        <v>65</v>
      </c>
      <c r="J12" s="77">
        <v>1</v>
      </c>
      <c r="K12" s="77" t="s">
        <v>65</v>
      </c>
      <c r="L12" s="77" t="s">
        <v>65</v>
      </c>
      <c r="M12" s="77">
        <v>1</v>
      </c>
    </row>
    <row r="13" spans="1:13" s="19" customFormat="1" ht="15" customHeight="1" x14ac:dyDescent="0.2">
      <c r="A13" s="150"/>
      <c r="B13" s="81" t="s">
        <v>107</v>
      </c>
      <c r="C13" s="76">
        <v>8</v>
      </c>
      <c r="D13" s="77" t="s">
        <v>65</v>
      </c>
      <c r="E13" s="77" t="s">
        <v>65</v>
      </c>
      <c r="F13" s="77">
        <v>1</v>
      </c>
      <c r="G13" s="77">
        <v>7</v>
      </c>
      <c r="H13" s="77">
        <v>1</v>
      </c>
      <c r="I13" s="77" t="s">
        <v>65</v>
      </c>
      <c r="J13" s="77">
        <v>1</v>
      </c>
      <c r="K13" s="77" t="s">
        <v>65</v>
      </c>
      <c r="L13" s="77" t="s">
        <v>65</v>
      </c>
      <c r="M13" s="77" t="s">
        <v>65</v>
      </c>
    </row>
    <row r="14" spans="1:13" s="19" customFormat="1" ht="15" customHeight="1" x14ac:dyDescent="0.2">
      <c r="A14" s="148">
        <v>5</v>
      </c>
      <c r="B14" s="79" t="s">
        <v>106</v>
      </c>
      <c r="C14" s="76">
        <v>4</v>
      </c>
      <c r="D14" s="77" t="s">
        <v>65</v>
      </c>
      <c r="E14" s="77" t="s">
        <v>65</v>
      </c>
      <c r="F14" s="77">
        <v>4</v>
      </c>
      <c r="G14" s="77" t="s">
        <v>65</v>
      </c>
      <c r="H14" s="77">
        <v>4</v>
      </c>
      <c r="I14" s="77">
        <v>1</v>
      </c>
      <c r="J14" s="77">
        <v>2</v>
      </c>
      <c r="K14" s="77" t="s">
        <v>65</v>
      </c>
      <c r="L14" s="77">
        <v>1</v>
      </c>
      <c r="M14" s="77" t="s">
        <v>65</v>
      </c>
    </row>
    <row r="15" spans="1:13" s="19" customFormat="1" ht="15" customHeight="1" thickBot="1" x14ac:dyDescent="0.25">
      <c r="A15" s="151"/>
      <c r="B15" s="54" t="s">
        <v>107</v>
      </c>
      <c r="C15" s="82">
        <v>9</v>
      </c>
      <c r="D15" s="83" t="s">
        <v>64</v>
      </c>
      <c r="E15" s="83" t="s">
        <v>64</v>
      </c>
      <c r="F15" s="83">
        <v>6</v>
      </c>
      <c r="G15" s="83">
        <v>3</v>
      </c>
      <c r="H15" s="83">
        <v>6</v>
      </c>
      <c r="I15" s="83" t="s">
        <v>64</v>
      </c>
      <c r="J15" s="83">
        <v>6</v>
      </c>
      <c r="K15" s="83" t="s">
        <v>64</v>
      </c>
      <c r="L15" s="83" t="s">
        <v>64</v>
      </c>
      <c r="M15" s="83" t="s">
        <v>64</v>
      </c>
    </row>
    <row r="16" spans="1:13" s="19" customFormat="1" ht="12.5" x14ac:dyDescent="0.2">
      <c r="A16" s="32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70"/>
      <c r="M16" s="16" t="s">
        <v>110</v>
      </c>
    </row>
    <row r="17" spans="1:8" s="19" customFormat="1" ht="12.5" x14ac:dyDescent="0.2">
      <c r="A17" s="73"/>
      <c r="B17" s="69"/>
      <c r="C17" s="69"/>
      <c r="D17" s="43"/>
      <c r="E17" s="43"/>
      <c r="F17" s="69"/>
      <c r="G17" s="70"/>
      <c r="H17" s="70"/>
    </row>
    <row r="18" spans="1:8" s="19" customFormat="1" ht="12.5" x14ac:dyDescent="0.2">
      <c r="A18" s="73"/>
      <c r="B18" s="69"/>
      <c r="C18" s="69"/>
      <c r="D18" s="43"/>
      <c r="E18" s="43"/>
      <c r="F18" s="69"/>
      <c r="G18" s="43"/>
      <c r="H18" s="43"/>
    </row>
    <row r="19" spans="1:8" s="19" customFormat="1" ht="12.5" x14ac:dyDescent="0.2">
      <c r="A19" s="73"/>
      <c r="B19" s="69"/>
      <c r="C19" s="69"/>
      <c r="D19" s="43"/>
      <c r="E19" s="43"/>
      <c r="F19" s="69"/>
      <c r="G19" s="43"/>
      <c r="H19" s="43"/>
    </row>
    <row r="20" spans="1:8" s="19" customFormat="1" ht="12.5" x14ac:dyDescent="0.2">
      <c r="A20" s="73"/>
      <c r="B20" s="69"/>
      <c r="C20" s="69"/>
      <c r="D20" s="43"/>
      <c r="E20" s="43"/>
      <c r="F20" s="69"/>
      <c r="G20" s="43"/>
      <c r="H20" s="43"/>
    </row>
    <row r="21" spans="1:8" s="19" customFormat="1" ht="12.5" x14ac:dyDescent="0.2"/>
    <row r="22" spans="1:8" s="32" customFormat="1" ht="12.75" customHeight="1" x14ac:dyDescent="0.2"/>
    <row r="23" spans="1:8" ht="13.5" customHeight="1" x14ac:dyDescent="0.2"/>
  </sheetData>
  <mergeCells count="21">
    <mergeCell ref="A6:A7"/>
    <mergeCell ref="A8:A9"/>
    <mergeCell ref="A10:A11"/>
    <mergeCell ref="A12:A13"/>
    <mergeCell ref="A14:A15"/>
    <mergeCell ref="M4:M5"/>
    <mergeCell ref="A1:M1"/>
    <mergeCell ref="A3:A5"/>
    <mergeCell ref="B3:B5"/>
    <mergeCell ref="C3:C5"/>
    <mergeCell ref="D3:D5"/>
    <mergeCell ref="E3:G3"/>
    <mergeCell ref="H3:H5"/>
    <mergeCell ref="I3:M3"/>
    <mergeCell ref="E4:E5"/>
    <mergeCell ref="F4:F5"/>
    <mergeCell ref="G4:G5"/>
    <mergeCell ref="I4:I5"/>
    <mergeCell ref="J4:J5"/>
    <mergeCell ref="K4:K5"/>
    <mergeCell ref="L4:L5"/>
  </mergeCells>
  <phoneticPr fontId="2"/>
  <pageMargins left="0.78740157480314965" right="0.78740157480314965" top="0.98425196850393704" bottom="0.98425196850393704" header="0.51181102362204722" footer="0.51181102362204722"/>
  <pageSetup paperSize="9" scale="88" fitToHeight="0" orientation="landscape" r:id="rId1"/>
  <headerFooter alignWithMargins="0">
    <oddHeader>&amp;R&amp;A&amp;F</oddHeader>
  </headerFooter>
  <drawing r:id="rId2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2024-10-07T05:50:52Z</dcterms:modified>
  <cp:lastModifiedBy>芦沢　和香子</cp:lastModifiedBy>
  <dcterms:created xsi:type="dcterms:W3CDTF">2024-09-04T06:07:21Z</dcterms:created>
</cp:coreProperties>
</file>