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fileSharing userName="ZTR_admin_01" algorithmName="SHA-512" hashValue="SASXO4Mh1tCxBmBnO9mmIoOWz0fefAcyUN/EPakDk2lPBaLrfpcGHoyEXUUw7z8NF0VeFCsTEarwzjTcjp9C2w==" saltValue="1aNj6mEtV7xrhwCqYRpUvA==" spinCount="100000"/>
  <workbookPr defaultThemeVersion="202300"/>
  <mc:AlternateContent xmlns:mc="http://schemas.openxmlformats.org/markup-compatibility/2006">
    <mc:Choice Requires="x15">
      <x15ac:absPath xmlns:x15ac="http://schemas.microsoft.com/office/spreadsheetml/2010/11/ac" url="\\Difilv01\三鷹市\部_課フォルダ\課1\企画経営課\「統計係」\④情報発信\統計データ集\R６年度\06_庁内公開\統計データ集2024(Excel)\"/>
    </mc:Choice>
  </mc:AlternateContent>
  <bookViews>
    <workbookView xWindow="2670" yWindow="100" windowWidth="15250" windowHeight="9980" xr2:uid="{B72F977E-4928-4E41-8619-C56BE41946C9}"/>
  </bookViews>
  <sheets>
    <sheet name="１　 医療関係施設数･病床数" sheetId="1" r:id="rId1"/>
    <sheet name="２　主要死因別死亡者数 " sheetId="4" r:id="rId2"/>
    <sheet name="３　環境･食品衛生監視対象施設数" sheetId="2" r:id="rId3"/>
    <sheet name="４ 感染症" sheetId="3" r:id="rId4"/>
    <sheet name="５　休日診療等利用実績" sheetId="5" r:id="rId5"/>
    <sheet name="６　健康診査 " sheetId="9" r:id="rId6"/>
    <sheet name="７　予防接種実施状況" sheetId="10" r:id="rId7"/>
    <sheet name="(1)定期予防接種" sheetId="7" r:id="rId8"/>
    <sheet name="(2)新型コロナウイルスワクチン接種" sheetId="8" r:id="rId9"/>
    <sheet name="８　可燃ごみ処理量" sheetId="11" r:id="rId10"/>
    <sheet name="９　不燃ごみ処理量" sheetId="12" r:id="rId11"/>
    <sheet name="１０　し尿処理量" sheetId="13" r:id="rId12"/>
  </sheets>
  <definedNames>
    <definedName name="_Toc16677414" localSheetId="0">'１　 医療関係施設数･病床数'!$A$1</definedName>
    <definedName name="_Toc16677416" localSheetId="1">'２　主要死因別死亡者数 '!$A$1</definedName>
    <definedName name="_Toc16677417" localSheetId="2">'３　環境･食品衛生監視対象施設数'!$A$1</definedName>
    <definedName name="_Toc16677419" localSheetId="4">'５　休日診療等利用実績'!$A$1</definedName>
    <definedName name="_Toc16677420" localSheetId="3">'４ 感染症'!$A$1</definedName>
    <definedName name="_Toc16677422" localSheetId="7">'(1)定期予防接種'!#REF!</definedName>
    <definedName name="_Toc16677423" localSheetId="9">'８　可燃ごみ処理量'!$A$1</definedName>
    <definedName name="_Toc16677424" localSheetId="10">'９　不燃ごみ処理量'!$A$1</definedName>
    <definedName name="_Toc16677425" localSheetId="11">'１０　し尿処理量'!$A$1</definedName>
    <definedName name="_xlnm.Print_Area" localSheetId="1">'２　主要死因別死亡者数 '!$A$1:$F$40</definedName>
    <definedName name="_xlnm.Print_Area" localSheetId="2">'３　環境･食品衛生監視対象施設数'!$A$1:$H$37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1" l="1"/>
  <c r="B10" i="11"/>
  <c r="C9" i="11"/>
  <c r="B9" i="11"/>
  <c r="G18" i="5" l="1"/>
  <c r="F18" i="5"/>
  <c r="E18" i="5"/>
  <c r="D18" i="5"/>
  <c r="C18" i="5"/>
  <c r="G15" i="5"/>
  <c r="F15" i="5"/>
  <c r="E15" i="5"/>
  <c r="D15" i="5"/>
  <c r="C15" i="5"/>
  <c r="G12" i="5"/>
  <c r="F12" i="5"/>
  <c r="D12" i="5"/>
  <c r="C12" i="5"/>
  <c r="G9" i="5"/>
  <c r="F9" i="5"/>
  <c r="E9" i="5"/>
  <c r="D9" i="5"/>
  <c r="C9" i="5"/>
  <c r="G6" i="5"/>
  <c r="F6" i="5"/>
  <c r="E6" i="5"/>
  <c r="D6" i="5"/>
  <c r="C6" i="5"/>
  <c r="H21" i="4" l="1"/>
  <c r="H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さえき</author>
  </authors>
  <commentList>
    <comment ref="I18" authorId="0" shapeId="0" xr:uid="{EE7B8BED-61F0-4404-888C-217E8831C003}">
      <text>
        <r>
          <rPr>
            <sz val="9"/>
            <color indexed="81"/>
            <rFont val="ＭＳ Ｐゴシック"/>
            <family val="3"/>
            <charset val="128"/>
          </rPr>
          <t>「興行場」の「その他」には、スポーツ施設を含む</t>
        </r>
      </text>
    </comment>
  </commentList>
</comments>
</file>

<file path=xl/sharedStrings.xml><?xml version="1.0" encoding="utf-8"?>
<sst xmlns="http://schemas.openxmlformats.org/spreadsheetml/2006/main" count="403" uniqueCount="263">
  <si>
    <t>１　医療関係施設数・病床数</t>
  </si>
  <si>
    <t>各年3月31日</t>
    <phoneticPr fontId="3"/>
  </si>
  <si>
    <t>年</t>
  </si>
  <si>
    <t>施設数</t>
    <phoneticPr fontId="3"/>
  </si>
  <si>
    <t>病床数</t>
    <phoneticPr fontId="3"/>
  </si>
  <si>
    <t>病院</t>
  </si>
  <si>
    <t>一般
診療所</t>
    <phoneticPr fontId="3"/>
  </si>
  <si>
    <t>歯科
診療所</t>
    <phoneticPr fontId="3"/>
  </si>
  <si>
    <t>施術所</t>
  </si>
  <si>
    <t>助産所</t>
  </si>
  <si>
    <t>一般病床</t>
  </si>
  <si>
    <t>精神病床</t>
  </si>
  <si>
    <t>結核病床</t>
  </si>
  <si>
    <t>令和2</t>
    <rPh sb="0" eb="1">
      <t>レイ</t>
    </rPh>
    <rPh sb="1" eb="2">
      <t>ワ</t>
    </rPh>
    <phoneticPr fontId="3"/>
  </si>
  <si>
    <t>-</t>
  </si>
  <si>
    <r>
      <rPr>
        <sz val="10.5"/>
        <color theme="0"/>
        <rFont val="ＭＳ 明朝"/>
        <family val="1"/>
        <charset val="128"/>
      </rPr>
      <t>令和</t>
    </r>
    <r>
      <rPr>
        <sz val="10.5"/>
        <color theme="1"/>
        <rFont val="ＭＳ 明朝"/>
        <family val="1"/>
        <charset val="128"/>
      </rPr>
      <t>3</t>
    </r>
    <rPh sb="0" eb="1">
      <t>レイ</t>
    </rPh>
    <rPh sb="1" eb="2">
      <t>ワ</t>
    </rPh>
    <phoneticPr fontId="3"/>
  </si>
  <si>
    <t>-</t>
    <phoneticPr fontId="3"/>
  </si>
  <si>
    <r>
      <rPr>
        <sz val="10.5"/>
        <color theme="0"/>
        <rFont val="ＭＳ 明朝"/>
        <family val="1"/>
        <charset val="128"/>
      </rPr>
      <t>令和</t>
    </r>
    <r>
      <rPr>
        <sz val="10.5"/>
        <color theme="1"/>
        <rFont val="ＭＳ 明朝"/>
        <family val="1"/>
        <charset val="128"/>
      </rPr>
      <t>4</t>
    </r>
    <rPh sb="0" eb="1">
      <t>レイ</t>
    </rPh>
    <rPh sb="1" eb="2">
      <t>ワ</t>
    </rPh>
    <phoneticPr fontId="3"/>
  </si>
  <si>
    <r>
      <rPr>
        <sz val="10.5"/>
        <color theme="0"/>
        <rFont val="ＭＳ 明朝"/>
        <family val="1"/>
        <charset val="128"/>
      </rPr>
      <t>令和</t>
    </r>
    <r>
      <rPr>
        <sz val="10.5"/>
        <color theme="1"/>
        <rFont val="ＭＳ 明朝"/>
        <family val="1"/>
        <charset val="128"/>
      </rPr>
      <t>5</t>
    </r>
    <rPh sb="0" eb="1">
      <t>レイ</t>
    </rPh>
    <rPh sb="1" eb="2">
      <t>ワ</t>
    </rPh>
    <phoneticPr fontId="3"/>
  </si>
  <si>
    <r>
      <rPr>
        <sz val="10.5"/>
        <color theme="0"/>
        <rFont val="ＭＳ 明朝"/>
        <family val="1"/>
        <charset val="128"/>
      </rPr>
      <t>令和</t>
    </r>
    <r>
      <rPr>
        <sz val="10.5"/>
        <color theme="1"/>
        <rFont val="ＭＳ 明朝"/>
        <family val="1"/>
        <charset val="128"/>
      </rPr>
      <t>6</t>
    </r>
    <rPh sb="0" eb="1">
      <t>レイ</t>
    </rPh>
    <rPh sb="1" eb="2">
      <t>ワ</t>
    </rPh>
    <phoneticPr fontId="3"/>
  </si>
  <si>
    <t>資料：多摩府中保健所</t>
    <rPh sb="3" eb="5">
      <t>タマ</t>
    </rPh>
    <rPh sb="5" eb="7">
      <t>フチュウ</t>
    </rPh>
    <phoneticPr fontId="3"/>
  </si>
  <si>
    <t>３　環境・食品衛生監視対象施設数</t>
    <phoneticPr fontId="3"/>
  </si>
  <si>
    <t>業種</t>
    <phoneticPr fontId="3"/>
  </si>
  <si>
    <t>令和2年</t>
    <rPh sb="0" eb="1">
      <t>レイ</t>
    </rPh>
    <rPh sb="1" eb="2">
      <t>ワ</t>
    </rPh>
    <rPh sb="3" eb="4">
      <t>ネン</t>
    </rPh>
    <phoneticPr fontId="3"/>
  </si>
  <si>
    <t>環境衛生関係</t>
    <rPh sb="0" eb="2">
      <t>カンキョウ</t>
    </rPh>
    <rPh sb="2" eb="4">
      <t>エイセイ</t>
    </rPh>
    <rPh sb="4" eb="6">
      <t>カンケイ</t>
    </rPh>
    <phoneticPr fontId="3"/>
  </si>
  <si>
    <t>理容所</t>
    <phoneticPr fontId="3"/>
  </si>
  <si>
    <t>美容所</t>
    <phoneticPr fontId="3"/>
  </si>
  <si>
    <t>クリーニング所</t>
  </si>
  <si>
    <t>公衆     浴場業</t>
    <phoneticPr fontId="3"/>
  </si>
  <si>
    <t>総数</t>
    <phoneticPr fontId="3"/>
  </si>
  <si>
    <t>普通</t>
    <phoneticPr fontId="3"/>
  </si>
  <si>
    <t>その他</t>
    <phoneticPr fontId="3"/>
  </si>
  <si>
    <t>旅館等</t>
    <rPh sb="0" eb="2">
      <t>リョカン</t>
    </rPh>
    <rPh sb="2" eb="3">
      <t>トウ</t>
    </rPh>
    <phoneticPr fontId="3"/>
  </si>
  <si>
    <t>旅館・ホテル</t>
    <rPh sb="0" eb="2">
      <t>リョカン</t>
    </rPh>
    <phoneticPr fontId="3"/>
  </si>
  <si>
    <t>簡易宿所</t>
    <phoneticPr fontId="3"/>
  </si>
  <si>
    <t>下宿</t>
    <phoneticPr fontId="3"/>
  </si>
  <si>
    <t>興行場</t>
  </si>
  <si>
    <t>多目的使用施設</t>
    <rPh sb="0" eb="3">
      <t>タモクテキ</t>
    </rPh>
    <rPh sb="3" eb="5">
      <t>シヨウ</t>
    </rPh>
    <rPh sb="5" eb="7">
      <t>シセツ</t>
    </rPh>
    <phoneticPr fontId="3"/>
  </si>
  <si>
    <t>映画館</t>
  </si>
  <si>
    <t>その他</t>
  </si>
  <si>
    <t>食品衛生関係</t>
    <rPh sb="0" eb="2">
      <t>ショクヒン</t>
    </rPh>
    <rPh sb="2" eb="4">
      <t>エイセイ</t>
    </rPh>
    <rPh sb="4" eb="6">
      <t>カンケイ</t>
    </rPh>
    <phoneticPr fontId="3"/>
  </si>
  <si>
    <t>飲食店営業</t>
    <rPh sb="3" eb="5">
      <t>エイギョウ</t>
    </rPh>
    <phoneticPr fontId="3"/>
  </si>
  <si>
    <t>喫茶店営業</t>
    <rPh sb="0" eb="3">
      <t>キッサテン</t>
    </rPh>
    <rPh sb="3" eb="5">
      <t>エイギョウ</t>
    </rPh>
    <phoneticPr fontId="3"/>
  </si>
  <si>
    <t>食肉販売業</t>
  </si>
  <si>
    <t>魚介類販売業</t>
  </si>
  <si>
    <t>菓子製造業</t>
    <rPh sb="2" eb="4">
      <t>セイゾウ</t>
    </rPh>
    <phoneticPr fontId="3"/>
  </si>
  <si>
    <r>
      <t>乳類販売業   　　　</t>
    </r>
    <r>
      <rPr>
        <sz val="9"/>
        <rFont val="ＭＳ 明朝"/>
        <family val="1"/>
        <charset val="128"/>
      </rPr>
      <t>注1）</t>
    </r>
    <r>
      <rPr>
        <sz val="10.5"/>
        <rFont val="ＭＳ 明朝"/>
        <family val="1"/>
        <charset val="128"/>
      </rPr>
      <t xml:space="preserve">     </t>
    </r>
    <rPh sb="11" eb="12">
      <t>チュウ</t>
    </rPh>
    <phoneticPr fontId="3"/>
  </si>
  <si>
    <t>注2)</t>
    <phoneticPr fontId="3"/>
  </si>
  <si>
    <r>
      <t xml:space="preserve">食料品等販売業　　 </t>
    </r>
    <r>
      <rPr>
        <sz val="9"/>
        <rFont val="ＭＳ 明朝"/>
        <family val="1"/>
        <charset val="128"/>
      </rPr>
      <t>注1）</t>
    </r>
    <rPh sb="3" eb="4">
      <t>トウ</t>
    </rPh>
    <rPh sb="10" eb="11">
      <t>チュウ</t>
    </rPh>
    <phoneticPr fontId="3"/>
  </si>
  <si>
    <t xml:space="preserve">注1）食品衛生法の改正及び東京都食品製造業等取締条例の廃止に伴い、令和3年6月以降、「乳類販売業」「食料品
</t>
    <phoneticPr fontId="3"/>
  </si>
  <si>
    <t xml:space="preserve">     等販売業」等は届出制となった。</t>
    <rPh sb="5" eb="6">
      <t>トウ</t>
    </rPh>
    <rPh sb="6" eb="9">
      <t>ハンバイギョウ</t>
    </rPh>
    <rPh sb="10" eb="11">
      <t>トウ</t>
    </rPh>
    <rPh sb="12" eb="13">
      <t>トド</t>
    </rPh>
    <rPh sb="13" eb="14">
      <t>デ</t>
    </rPh>
    <rPh sb="14" eb="15">
      <t>セイ</t>
    </rPh>
    <phoneticPr fontId="3"/>
  </si>
  <si>
    <t>注2）食品衛生関係の届出制による業種は正確な数の把握が困難なため、許可制度の業種のみを表記する。</t>
    <phoneticPr fontId="3"/>
  </si>
  <si>
    <t>資料：多摩府中保健所</t>
    <rPh sb="3" eb="5">
      <t>タマ</t>
    </rPh>
    <rPh sb="5" eb="7">
      <t>フチュウ</t>
    </rPh>
    <rPh sb="7" eb="9">
      <t>ホケン</t>
    </rPh>
    <phoneticPr fontId="3"/>
  </si>
  <si>
    <t>４　感染症発生届出患者数</t>
    <rPh sb="2" eb="5">
      <t>カンセンショウ</t>
    </rPh>
    <rPh sb="5" eb="7">
      <t>ハッセイ</t>
    </rPh>
    <rPh sb="7" eb="9">
      <t>トドケデ</t>
    </rPh>
    <rPh sb="9" eb="12">
      <t>カンジャスウ</t>
    </rPh>
    <phoneticPr fontId="3"/>
  </si>
  <si>
    <t xml:space="preserve"> </t>
    <phoneticPr fontId="3"/>
  </si>
  <si>
    <t>単位：人</t>
    <phoneticPr fontId="3"/>
  </si>
  <si>
    <t>年度</t>
    <phoneticPr fontId="3"/>
  </si>
  <si>
    <t>総数</t>
    <rPh sb="0" eb="1">
      <t>フサ</t>
    </rPh>
    <rPh sb="1" eb="2">
      <t>カズ</t>
    </rPh>
    <phoneticPr fontId="3"/>
  </si>
  <si>
    <t>二類</t>
    <rPh sb="0" eb="1">
      <t>ニ</t>
    </rPh>
    <rPh sb="1" eb="2">
      <t>タグイ</t>
    </rPh>
    <phoneticPr fontId="3"/>
  </si>
  <si>
    <t>三類</t>
    <rPh sb="0" eb="1">
      <t>サン</t>
    </rPh>
    <rPh sb="1" eb="2">
      <t>ルイ</t>
    </rPh>
    <phoneticPr fontId="3"/>
  </si>
  <si>
    <t>四類</t>
    <rPh sb="0" eb="1">
      <t>4</t>
    </rPh>
    <rPh sb="1" eb="2">
      <t>ルイ</t>
    </rPh>
    <phoneticPr fontId="3"/>
  </si>
  <si>
    <t>令和元</t>
    <rPh sb="0" eb="1">
      <t>レイ</t>
    </rPh>
    <rPh sb="1" eb="2">
      <t>ワ</t>
    </rPh>
    <rPh sb="2" eb="3">
      <t>ガン</t>
    </rPh>
    <phoneticPr fontId="5"/>
  </si>
  <si>
    <r>
      <rPr>
        <sz val="10.5"/>
        <color theme="0"/>
        <rFont val="ＭＳ 明朝"/>
        <family val="1"/>
        <charset val="128"/>
      </rPr>
      <t>令和</t>
    </r>
    <r>
      <rPr>
        <sz val="10.5"/>
        <rFont val="ＭＳ 明朝"/>
        <family val="1"/>
        <charset val="128"/>
      </rPr>
      <t xml:space="preserve"> 2</t>
    </r>
    <rPh sb="0" eb="1">
      <t>レイ</t>
    </rPh>
    <rPh sb="1" eb="2">
      <t>ワ</t>
    </rPh>
    <phoneticPr fontId="3"/>
  </si>
  <si>
    <t>※ 各類ごとの詳細については公表していない。</t>
    <rPh sb="2" eb="3">
      <t>カク</t>
    </rPh>
    <rPh sb="3" eb="4">
      <t>ルイ</t>
    </rPh>
    <rPh sb="7" eb="9">
      <t>ショウサイ</t>
    </rPh>
    <rPh sb="14" eb="16">
      <t>コウヒョウ</t>
    </rPh>
    <phoneticPr fontId="3"/>
  </si>
  <si>
    <t>※ 上記数値に新型コロナウイルス感染症の患者数は含まれない。</t>
    <rPh sb="2" eb="4">
      <t>ジョウキ</t>
    </rPh>
    <rPh sb="4" eb="6">
      <t>スウチ</t>
    </rPh>
    <rPh sb="7" eb="9">
      <t>シンガタ</t>
    </rPh>
    <rPh sb="16" eb="19">
      <t>カンセンショウ</t>
    </rPh>
    <rPh sb="20" eb="23">
      <t>カンジャスウ</t>
    </rPh>
    <rPh sb="24" eb="25">
      <t>フク</t>
    </rPh>
    <phoneticPr fontId="3"/>
  </si>
  <si>
    <t>資料：多摩府中保健所</t>
    <rPh sb="3" eb="5">
      <t>タマ</t>
    </rPh>
    <rPh sb="5" eb="7">
      <t>フチュウ</t>
    </rPh>
    <rPh sb="7" eb="10">
      <t>ホケンジョ</t>
    </rPh>
    <phoneticPr fontId="3"/>
  </si>
  <si>
    <t>資料：東京都保健医療局「人口動態統計」</t>
    <rPh sb="3" eb="6">
      <t>トウキョウト</t>
    </rPh>
    <rPh sb="6" eb="8">
      <t>ホケン</t>
    </rPh>
    <rPh sb="8" eb="10">
      <t>イリョウ</t>
    </rPh>
    <rPh sb="10" eb="11">
      <t>キョク</t>
    </rPh>
    <rPh sb="12" eb="14">
      <t>ジンコウ</t>
    </rPh>
    <rPh sb="14" eb="16">
      <t>ドウタイ</t>
    </rPh>
    <rPh sb="16" eb="18">
      <t>トウケイ</t>
    </rPh>
    <phoneticPr fontId="3"/>
  </si>
  <si>
    <t>その他の全死因</t>
  </si>
  <si>
    <t>自殺</t>
    <phoneticPr fontId="3"/>
  </si>
  <si>
    <t>不慮の窒息</t>
    <rPh sb="0" eb="2">
      <t>フリョ</t>
    </rPh>
    <rPh sb="3" eb="5">
      <t>チッソク</t>
    </rPh>
    <phoneticPr fontId="3"/>
  </si>
  <si>
    <t>うち</t>
  </si>
  <si>
    <t>不慮の溺死及び溺水</t>
    <rPh sb="0" eb="2">
      <t>フリョ</t>
    </rPh>
    <rPh sb="3" eb="5">
      <t>デキシ</t>
    </rPh>
    <rPh sb="5" eb="6">
      <t>オヨ</t>
    </rPh>
    <rPh sb="7" eb="9">
      <t>デキスイ</t>
    </rPh>
    <phoneticPr fontId="3"/>
  </si>
  <si>
    <t>高血圧性疾患</t>
    <phoneticPr fontId="3"/>
  </si>
  <si>
    <t>転倒・転落・墜落</t>
    <rPh sb="0" eb="2">
      <t>テントウ</t>
    </rPh>
    <rPh sb="3" eb="5">
      <t>テンラク</t>
    </rPh>
    <rPh sb="6" eb="8">
      <t>ツイラク</t>
    </rPh>
    <phoneticPr fontId="3"/>
  </si>
  <si>
    <t>神経系の疾患</t>
    <rPh sb="0" eb="3">
      <t>シンケイケイ</t>
    </rPh>
    <rPh sb="4" eb="6">
      <t>シッカン</t>
    </rPh>
    <phoneticPr fontId="3"/>
  </si>
  <si>
    <t>交通事故</t>
  </si>
  <si>
    <t>精神及び行動の障害</t>
    <rPh sb="0" eb="2">
      <t>セイシン</t>
    </rPh>
    <rPh sb="2" eb="3">
      <t>オヨ</t>
    </rPh>
    <rPh sb="4" eb="6">
      <t>コウドウ</t>
    </rPh>
    <rPh sb="7" eb="9">
      <t>ショウガイ</t>
    </rPh>
    <phoneticPr fontId="3"/>
  </si>
  <si>
    <t>不慮の事故</t>
    <phoneticPr fontId="3"/>
  </si>
  <si>
    <t>糖尿病</t>
    <phoneticPr fontId="3"/>
  </si>
  <si>
    <t>老衰</t>
    <phoneticPr fontId="3"/>
  </si>
  <si>
    <t>貧血</t>
    <rPh sb="0" eb="2">
      <t>ヒンケツ</t>
    </rPh>
    <phoneticPr fontId="3"/>
  </si>
  <si>
    <t>腎不全</t>
    <phoneticPr fontId="3"/>
  </si>
  <si>
    <t>その他の新生物＜腫瘍＞</t>
    <rPh sb="2" eb="3">
      <t>タ</t>
    </rPh>
    <rPh sb="4" eb="5">
      <t>シン</t>
    </rPh>
    <rPh sb="5" eb="7">
      <t>セイブツ</t>
    </rPh>
    <rPh sb="8" eb="10">
      <t>シュヨウ</t>
    </rPh>
    <phoneticPr fontId="3"/>
  </si>
  <si>
    <t>肝硬変（アルコール性を除く。）</t>
    <rPh sb="0" eb="3">
      <t>カンコウヘン</t>
    </rPh>
    <rPh sb="9" eb="10">
      <t>セイ</t>
    </rPh>
    <rPh sb="11" eb="12">
      <t>ノゾ</t>
    </rPh>
    <phoneticPr fontId="3"/>
  </si>
  <si>
    <t>白血病</t>
  </si>
  <si>
    <t>その他の全死因</t>
    <rPh sb="2" eb="3">
      <t>タ</t>
    </rPh>
    <rPh sb="4" eb="5">
      <t>ゼン</t>
    </rPh>
    <rPh sb="5" eb="7">
      <t>シイン</t>
    </rPh>
    <phoneticPr fontId="3"/>
  </si>
  <si>
    <t>肝疾患</t>
    <phoneticPr fontId="3"/>
  </si>
  <si>
    <t>子宮</t>
    <phoneticPr fontId="3"/>
  </si>
  <si>
    <t>【確認用】</t>
    <rPh sb="1" eb="4">
      <t>カクニンヨウ</t>
    </rPh>
    <phoneticPr fontId="3"/>
  </si>
  <si>
    <t>ヘルニア及び腸閉塞</t>
    <rPh sb="4" eb="5">
      <t>オヨ</t>
    </rPh>
    <rPh sb="6" eb="9">
      <t>チョウヘイソク</t>
    </rPh>
    <phoneticPr fontId="3"/>
  </si>
  <si>
    <t>乳房</t>
    <phoneticPr fontId="3"/>
  </si>
  <si>
    <t>胃潰瘍及び十二指腸潰瘍</t>
    <rPh sb="0" eb="3">
      <t>イカイヨウ</t>
    </rPh>
    <rPh sb="3" eb="4">
      <t>オヨ</t>
    </rPh>
    <rPh sb="5" eb="9">
      <t>ジュウニシチョウ</t>
    </rPh>
    <rPh sb="9" eb="11">
      <t>カイヨウ</t>
    </rPh>
    <phoneticPr fontId="3"/>
  </si>
  <si>
    <t>気管、気管支及び肺</t>
    <phoneticPr fontId="3"/>
  </si>
  <si>
    <t>喘息</t>
    <rPh sb="0" eb="2">
      <t>ゼンソク</t>
    </rPh>
    <phoneticPr fontId="3"/>
  </si>
  <si>
    <t>膵</t>
    <phoneticPr fontId="3"/>
  </si>
  <si>
    <t>慢性閉塞性肺疾患</t>
  </si>
  <si>
    <t>胆のう及びその他の胆道</t>
    <phoneticPr fontId="3"/>
  </si>
  <si>
    <t>肺炎</t>
    <phoneticPr fontId="3"/>
  </si>
  <si>
    <t>肝及び肝内胆管</t>
    <phoneticPr fontId="3"/>
  </si>
  <si>
    <t>大動脈瘤及び解離</t>
  </si>
  <si>
    <t>直腸Ｓ状結腸移行部及び直腸</t>
    <rPh sb="9" eb="10">
      <t>オヨ</t>
    </rPh>
    <rPh sb="11" eb="13">
      <t>チョクチョウ</t>
    </rPh>
    <phoneticPr fontId="3"/>
  </si>
  <si>
    <t>脳梗塞</t>
  </si>
  <si>
    <t>結腸</t>
    <phoneticPr fontId="3"/>
  </si>
  <si>
    <t>脳内出血</t>
  </si>
  <si>
    <t>胃</t>
    <phoneticPr fontId="3"/>
  </si>
  <si>
    <t>くも膜下出血</t>
  </si>
  <si>
    <t>うち</t>
    <phoneticPr fontId="3"/>
  </si>
  <si>
    <t>食道</t>
    <phoneticPr fontId="3"/>
  </si>
  <si>
    <t>脳血管疾患</t>
    <phoneticPr fontId="3"/>
  </si>
  <si>
    <t>悪性新生物＜腫瘍＞</t>
    <rPh sb="6" eb="8">
      <t>シュヨウ</t>
    </rPh>
    <phoneticPr fontId="3"/>
  </si>
  <si>
    <t>心不全</t>
  </si>
  <si>
    <t>敗血症</t>
    <rPh sb="0" eb="3">
      <t>ハイケツショウ</t>
    </rPh>
    <phoneticPr fontId="3"/>
  </si>
  <si>
    <t>不整脈及び伝導障害</t>
  </si>
  <si>
    <t>結核</t>
    <phoneticPr fontId="3"/>
  </si>
  <si>
    <t>心筋症</t>
    <rPh sb="0" eb="3">
      <t>シンキンショウ</t>
    </rPh>
    <phoneticPr fontId="3"/>
  </si>
  <si>
    <t>腸管感染症</t>
    <rPh sb="0" eb="1">
      <t>チョウ</t>
    </rPh>
    <rPh sb="1" eb="2">
      <t>カン</t>
    </rPh>
    <rPh sb="2" eb="5">
      <t>カンセンショウ</t>
    </rPh>
    <phoneticPr fontId="3"/>
  </si>
  <si>
    <t>その他の虚血性心疾患</t>
  </si>
  <si>
    <t xml:space="preserve">女    </t>
    <rPh sb="0" eb="1">
      <t>オンナ</t>
    </rPh>
    <phoneticPr fontId="3"/>
  </si>
  <si>
    <t>急性心筋梗塞</t>
  </si>
  <si>
    <t xml:space="preserve">男    </t>
    <rPh sb="0" eb="1">
      <t>オトコ</t>
    </rPh>
    <phoneticPr fontId="3"/>
  </si>
  <si>
    <t>心疾患（高血圧を除く。）</t>
    <rPh sb="4" eb="7">
      <t>コウケツアツ</t>
    </rPh>
    <rPh sb="8" eb="9">
      <t>ノゾ</t>
    </rPh>
    <phoneticPr fontId="3"/>
  </si>
  <si>
    <t>総数</t>
    <rPh sb="0" eb="2">
      <t>ソウスウ</t>
    </rPh>
    <phoneticPr fontId="3"/>
  </si>
  <si>
    <t>人数</t>
    <rPh sb="0" eb="2">
      <t>ニンズ</t>
    </rPh>
    <phoneticPr fontId="3"/>
  </si>
  <si>
    <t>死因</t>
    <phoneticPr fontId="3"/>
  </si>
  <si>
    <t>人数</t>
    <rPh sb="0" eb="2">
      <t>ニンズウ</t>
    </rPh>
    <phoneticPr fontId="3"/>
  </si>
  <si>
    <t>令和４年</t>
    <rPh sb="0" eb="2">
      <t>レイワ</t>
    </rPh>
    <rPh sb="3" eb="4">
      <t>ネン</t>
    </rPh>
    <phoneticPr fontId="3"/>
  </si>
  <si>
    <t>２　主要死因別死亡者数</t>
    <phoneticPr fontId="3"/>
  </si>
  <si>
    <t>５　休日診療等利用実績</t>
    <phoneticPr fontId="3"/>
  </si>
  <si>
    <t>単位：実施日数＝日、利用人数・一日平均＝人</t>
    <rPh sb="0" eb="2">
      <t>タンイ</t>
    </rPh>
    <rPh sb="3" eb="5">
      <t>ジッシ</t>
    </rPh>
    <rPh sb="5" eb="7">
      <t>ニッスウ</t>
    </rPh>
    <rPh sb="8" eb="9">
      <t>ニチ</t>
    </rPh>
    <rPh sb="10" eb="12">
      <t>リヨウ</t>
    </rPh>
    <rPh sb="12" eb="14">
      <t>ニンズウ</t>
    </rPh>
    <rPh sb="15" eb="17">
      <t>イチニチ</t>
    </rPh>
    <rPh sb="17" eb="19">
      <t>ヘイキン</t>
    </rPh>
    <rPh sb="20" eb="21">
      <t>ヒト</t>
    </rPh>
    <phoneticPr fontId="3"/>
  </si>
  <si>
    <t>年度</t>
    <rPh sb="0" eb="2">
      <t>ネンド</t>
    </rPh>
    <phoneticPr fontId="3"/>
  </si>
  <si>
    <t>休日歯科
応急診療</t>
    <rPh sb="0" eb="2">
      <t>キュウジツ</t>
    </rPh>
    <rPh sb="2" eb="4">
      <t>シカ</t>
    </rPh>
    <rPh sb="5" eb="7">
      <t>オウキュウ</t>
    </rPh>
    <rPh sb="7" eb="9">
      <t>シンリョウ</t>
    </rPh>
    <phoneticPr fontId="3"/>
  </si>
  <si>
    <t>休日診療</t>
    <rPh sb="0" eb="2">
      <t>キュウジツ</t>
    </rPh>
    <rPh sb="2" eb="4">
      <t>シンリョウ</t>
    </rPh>
    <phoneticPr fontId="3"/>
  </si>
  <si>
    <r>
      <t xml:space="preserve">休日準夜診療
</t>
    </r>
    <r>
      <rPr>
        <sz val="9"/>
        <rFont val="ＭＳ 明朝"/>
        <family val="1"/>
        <charset val="128"/>
      </rPr>
      <t>注1)</t>
    </r>
    <rPh sb="0" eb="2">
      <t>キュウジツ</t>
    </rPh>
    <rPh sb="2" eb="4">
      <t>ジュンヤ</t>
    </rPh>
    <rPh sb="4" eb="6">
      <t>シンリョウ</t>
    </rPh>
    <rPh sb="7" eb="8">
      <t>チュウ</t>
    </rPh>
    <phoneticPr fontId="3"/>
  </si>
  <si>
    <t>小児初期救急
平日準夜間診療</t>
    <rPh sb="0" eb="2">
      <t>ショウニ</t>
    </rPh>
    <rPh sb="2" eb="4">
      <t>ショキ</t>
    </rPh>
    <rPh sb="4" eb="6">
      <t>キュウキュウ</t>
    </rPh>
    <rPh sb="7" eb="9">
      <t>ヘイジツ</t>
    </rPh>
    <rPh sb="9" eb="10">
      <t>ジュン</t>
    </rPh>
    <rPh sb="10" eb="12">
      <t>ヤカン</t>
    </rPh>
    <rPh sb="12" eb="14">
      <t>シンリョウ</t>
    </rPh>
    <phoneticPr fontId="3"/>
  </si>
  <si>
    <r>
      <t xml:space="preserve">休日薬局
</t>
    </r>
    <r>
      <rPr>
        <sz val="9"/>
        <rFont val="ＭＳ 明朝"/>
        <family val="1"/>
        <charset val="128"/>
      </rPr>
      <t>注2)</t>
    </r>
    <rPh sb="0" eb="4">
      <t>キュウジツヤッキョク</t>
    </rPh>
    <phoneticPr fontId="3"/>
  </si>
  <si>
    <t>令和元</t>
    <rPh sb="0" eb="1">
      <t>レイ</t>
    </rPh>
    <rPh sb="1" eb="2">
      <t>ワ</t>
    </rPh>
    <rPh sb="2" eb="3">
      <t>ガン</t>
    </rPh>
    <phoneticPr fontId="3"/>
  </si>
  <si>
    <t>実施日数</t>
    <rPh sb="0" eb="2">
      <t>ジッシ</t>
    </rPh>
    <rPh sb="2" eb="4">
      <t>ニッスウ</t>
    </rPh>
    <phoneticPr fontId="3"/>
  </si>
  <si>
    <t>利用人数</t>
    <rPh sb="0" eb="2">
      <t>リヨウ</t>
    </rPh>
    <rPh sb="2" eb="4">
      <t>ニンズウ</t>
    </rPh>
    <phoneticPr fontId="3"/>
  </si>
  <si>
    <t>一日平均</t>
    <rPh sb="0" eb="2">
      <t>イチニチ</t>
    </rPh>
    <rPh sb="2" eb="4">
      <t>ヘイキン</t>
    </rPh>
    <phoneticPr fontId="3"/>
  </si>
  <si>
    <r>
      <rPr>
        <sz val="10.5"/>
        <color theme="0"/>
        <rFont val="ＭＳ 明朝"/>
        <family val="1"/>
        <charset val="128"/>
      </rPr>
      <t>令和</t>
    </r>
    <r>
      <rPr>
        <sz val="10.5"/>
        <rFont val="ＭＳ 明朝"/>
        <family val="1"/>
        <charset val="128"/>
      </rPr>
      <t xml:space="preserve"> 2</t>
    </r>
    <rPh sb="0" eb="2">
      <t>レイワ</t>
    </rPh>
    <phoneticPr fontId="3"/>
  </si>
  <si>
    <r>
      <rPr>
        <sz val="10.5"/>
        <color theme="0"/>
        <rFont val="ＭＳ 明朝"/>
        <family val="1"/>
        <charset val="128"/>
      </rPr>
      <t>令和</t>
    </r>
    <r>
      <rPr>
        <sz val="10.5"/>
        <rFont val="ＭＳ 明朝"/>
        <family val="1"/>
        <charset val="128"/>
      </rPr>
      <t xml:space="preserve"> 3</t>
    </r>
    <rPh sb="0" eb="2">
      <t>レイワ</t>
    </rPh>
    <phoneticPr fontId="3"/>
  </si>
  <si>
    <r>
      <rPr>
        <sz val="10.5"/>
        <color theme="0"/>
        <rFont val="ＭＳ 明朝"/>
        <family val="1"/>
        <charset val="128"/>
      </rPr>
      <t>令和</t>
    </r>
    <r>
      <rPr>
        <sz val="10.5"/>
        <rFont val="ＭＳ 明朝"/>
        <family val="1"/>
        <charset val="128"/>
      </rPr>
      <t xml:space="preserve"> 4</t>
    </r>
    <rPh sb="0" eb="2">
      <t>レイワ</t>
    </rPh>
    <phoneticPr fontId="3"/>
  </si>
  <si>
    <r>
      <rPr>
        <sz val="10.5"/>
        <color theme="0"/>
        <rFont val="ＭＳ 明朝"/>
        <family val="1"/>
        <charset val="128"/>
      </rPr>
      <t>令和</t>
    </r>
    <r>
      <rPr>
        <sz val="10.5"/>
        <rFont val="ＭＳ 明朝"/>
        <family val="1"/>
        <charset val="128"/>
      </rPr>
      <t xml:space="preserve"> 5</t>
    </r>
    <rPh sb="0" eb="2">
      <t>レイワ</t>
    </rPh>
    <phoneticPr fontId="3"/>
  </si>
  <si>
    <t>注1) 新型コロナウイルス感染症の影響により令和2年10月から令和5年2月まで休止</t>
    <rPh sb="0" eb="1">
      <t>チュウ</t>
    </rPh>
    <rPh sb="4" eb="6">
      <t>シンガタ</t>
    </rPh>
    <rPh sb="13" eb="16">
      <t>カンセンショウ</t>
    </rPh>
    <rPh sb="17" eb="19">
      <t>エイキョウ</t>
    </rPh>
    <rPh sb="22" eb="24">
      <t>レウィア</t>
    </rPh>
    <rPh sb="25" eb="26">
      <t>ネン</t>
    </rPh>
    <rPh sb="28" eb="29">
      <t>ガツ</t>
    </rPh>
    <rPh sb="31" eb="33">
      <t>レイワ</t>
    </rPh>
    <rPh sb="34" eb="35">
      <t>ネン</t>
    </rPh>
    <rPh sb="36" eb="37">
      <t>ガツ</t>
    </rPh>
    <rPh sb="39" eb="41">
      <t>キュウシ</t>
    </rPh>
    <phoneticPr fontId="3"/>
  </si>
  <si>
    <t>注2) 令和４年度まで「薬剤師会休日診療処方」として実施。新型コロナウイルス感染症の影響により令和２年10月から令和</t>
    <rPh sb="0" eb="1">
      <t>チュウ</t>
    </rPh>
    <rPh sb="4" eb="6">
      <t>レイワ</t>
    </rPh>
    <rPh sb="7" eb="9">
      <t>ネンド</t>
    </rPh>
    <rPh sb="12" eb="15">
      <t>ヤクザイシ</t>
    </rPh>
    <rPh sb="15" eb="16">
      <t>カイ</t>
    </rPh>
    <rPh sb="16" eb="18">
      <t>キュウジツ</t>
    </rPh>
    <rPh sb="18" eb="20">
      <t>シンリョウ</t>
    </rPh>
    <rPh sb="20" eb="22">
      <t>ショホウ</t>
    </rPh>
    <rPh sb="26" eb="28">
      <t>ジッシ</t>
    </rPh>
    <rPh sb="29" eb="31">
      <t>シンガタ</t>
    </rPh>
    <rPh sb="38" eb="41">
      <t>カンセンショウ</t>
    </rPh>
    <rPh sb="42" eb="44">
      <t>エイキョウ</t>
    </rPh>
    <rPh sb="47" eb="49">
      <t>レイワ</t>
    </rPh>
    <rPh sb="50" eb="51">
      <t>ネン</t>
    </rPh>
    <rPh sb="53" eb="54">
      <t>ガツ</t>
    </rPh>
    <phoneticPr fontId="3"/>
  </si>
  <si>
    <t xml:space="preserve">     ５年２月まで実施時間を縮減</t>
    <phoneticPr fontId="3"/>
  </si>
  <si>
    <t>資料：健康福祉部健康推進課</t>
    <rPh sb="0" eb="2">
      <t>シリョウ</t>
    </rPh>
    <rPh sb="3" eb="5">
      <t>ケンコウ</t>
    </rPh>
    <rPh sb="5" eb="7">
      <t>フクシ</t>
    </rPh>
    <rPh sb="7" eb="8">
      <t>ブ</t>
    </rPh>
    <rPh sb="8" eb="10">
      <t>ケンコウ</t>
    </rPh>
    <rPh sb="10" eb="12">
      <t>スイシン</t>
    </rPh>
    <rPh sb="12" eb="13">
      <t>カ</t>
    </rPh>
    <phoneticPr fontId="3"/>
  </si>
  <si>
    <t>６　健康診査及び検診の実施状況</t>
    <phoneticPr fontId="3"/>
  </si>
  <si>
    <t>単位：人</t>
    <rPh sb="0" eb="2">
      <t>タンイ</t>
    </rPh>
    <rPh sb="3" eb="4">
      <t>ヒト</t>
    </rPh>
    <phoneticPr fontId="3"/>
  </si>
  <si>
    <t>区分</t>
    <rPh sb="0" eb="2">
      <t>クブン</t>
    </rPh>
    <phoneticPr fontId="3"/>
  </si>
  <si>
    <t>令和元年度</t>
    <rPh sb="0" eb="2">
      <t>レイワ</t>
    </rPh>
    <rPh sb="2" eb="4">
      <t>ガンネン</t>
    </rPh>
    <rPh sb="4" eb="5">
      <t>ド</t>
    </rPh>
    <phoneticPr fontId="3"/>
  </si>
  <si>
    <r>
      <t>特定健康診査</t>
    </r>
    <r>
      <rPr>
        <sz val="9"/>
        <color theme="1"/>
        <rFont val="ＭＳ 明朝"/>
        <family val="1"/>
        <charset val="128"/>
      </rPr>
      <t xml:space="preserve"> </t>
    </r>
    <rPh sb="0" eb="2">
      <t>トクテイ</t>
    </rPh>
    <rPh sb="2" eb="4">
      <t>ケンコウ</t>
    </rPh>
    <phoneticPr fontId="3"/>
  </si>
  <si>
    <t>後期高齢者健康診査</t>
    <rPh sb="0" eb="2">
      <t>コウキ</t>
    </rPh>
    <rPh sb="2" eb="5">
      <t>コウレイシャ</t>
    </rPh>
    <phoneticPr fontId="3"/>
  </si>
  <si>
    <t>一般健康診査</t>
    <phoneticPr fontId="3"/>
  </si>
  <si>
    <t>若年健康診査</t>
    <phoneticPr fontId="3"/>
  </si>
  <si>
    <t>胃がんX線検診</t>
    <rPh sb="4" eb="5">
      <t>セン</t>
    </rPh>
    <phoneticPr fontId="3"/>
  </si>
  <si>
    <t>胃がん内視鏡検診</t>
    <rPh sb="3" eb="6">
      <t>ナイシキョウ</t>
    </rPh>
    <phoneticPr fontId="3"/>
  </si>
  <si>
    <t>子宮がん検診</t>
    <phoneticPr fontId="3"/>
  </si>
  <si>
    <t>乳がん検診</t>
    <phoneticPr fontId="3"/>
  </si>
  <si>
    <t>肺がん検診　（個別検診）</t>
    <rPh sb="7" eb="9">
      <t>コベツ</t>
    </rPh>
    <rPh sb="9" eb="11">
      <t>ケンシン</t>
    </rPh>
    <phoneticPr fontId="3"/>
  </si>
  <si>
    <t>肺がん検診　（健康診査同時受診分）</t>
    <rPh sb="7" eb="9">
      <t>ケンコウ</t>
    </rPh>
    <rPh sb="9" eb="11">
      <t>シンサ</t>
    </rPh>
    <rPh sb="11" eb="13">
      <t>ドウジ</t>
    </rPh>
    <rPh sb="13" eb="15">
      <t>ジュシン</t>
    </rPh>
    <rPh sb="15" eb="16">
      <t>ブン</t>
    </rPh>
    <phoneticPr fontId="3"/>
  </si>
  <si>
    <t>大腸がん検診（個別検診）</t>
    <rPh sb="7" eb="9">
      <t>コベツ</t>
    </rPh>
    <rPh sb="9" eb="11">
      <t>ケンシン</t>
    </rPh>
    <phoneticPr fontId="3"/>
  </si>
  <si>
    <t>大腸がん検診（健康診査同時受診分）</t>
    <rPh sb="7" eb="9">
      <t>ケンコウ</t>
    </rPh>
    <rPh sb="9" eb="11">
      <t>シンサ</t>
    </rPh>
    <rPh sb="11" eb="13">
      <t>ドウジ</t>
    </rPh>
    <rPh sb="13" eb="15">
      <t>ジュシン</t>
    </rPh>
    <rPh sb="15" eb="16">
      <t>ブン</t>
    </rPh>
    <phoneticPr fontId="3"/>
  </si>
  <si>
    <t>前立腺がん検診</t>
    <rPh sb="0" eb="3">
      <t>ゼンリツセン</t>
    </rPh>
    <phoneticPr fontId="3"/>
  </si>
  <si>
    <t>眼科検診</t>
    <rPh sb="0" eb="2">
      <t>ガンカ</t>
    </rPh>
    <phoneticPr fontId="3"/>
  </si>
  <si>
    <t>結核検診</t>
    <rPh sb="0" eb="2">
      <t>ケッカク</t>
    </rPh>
    <rPh sb="2" eb="4">
      <t>ケンシン</t>
    </rPh>
    <phoneticPr fontId="3"/>
  </si>
  <si>
    <t>胃がんリスク検査</t>
    <rPh sb="6" eb="8">
      <t>ケンサ</t>
    </rPh>
    <phoneticPr fontId="3"/>
  </si>
  <si>
    <t>資料：健康福祉部健康推進課</t>
  </si>
  <si>
    <t>（1）定期予防接種</t>
    <rPh sb="3" eb="5">
      <t>テイキ</t>
    </rPh>
    <rPh sb="5" eb="7">
      <t>ヨボウ</t>
    </rPh>
    <rPh sb="7" eb="9">
      <t>セッシュ</t>
    </rPh>
    <phoneticPr fontId="3"/>
  </si>
  <si>
    <t>単位：人</t>
  </si>
  <si>
    <t>区分</t>
    <phoneticPr fontId="3"/>
  </si>
  <si>
    <t>令和元年度</t>
    <rPh sb="0" eb="1">
      <t>レイ</t>
    </rPh>
    <rPh sb="1" eb="2">
      <t>ワ</t>
    </rPh>
    <rPh sb="2" eb="3">
      <t>ガン</t>
    </rPh>
    <phoneticPr fontId="3"/>
  </si>
  <si>
    <t>ＢＣＧ</t>
    <phoneticPr fontId="3"/>
  </si>
  <si>
    <r>
      <t>三種混合</t>
    </r>
    <r>
      <rPr>
        <sz val="9"/>
        <rFont val="ＭＳ 明朝"/>
        <family val="1"/>
        <charset val="128"/>
      </rPr>
      <t>（第１期初回）</t>
    </r>
    <phoneticPr fontId="3"/>
  </si>
  <si>
    <r>
      <t>　　　　</t>
    </r>
    <r>
      <rPr>
        <sz val="9"/>
        <rFont val="ＭＳ 明朝"/>
        <family val="1"/>
        <charset val="128"/>
      </rPr>
      <t>（第１期追加）</t>
    </r>
    <phoneticPr fontId="3"/>
  </si>
  <si>
    <r>
      <t>二種混合</t>
    </r>
    <r>
      <rPr>
        <sz val="9"/>
        <rFont val="ＭＳ 明朝"/>
        <family val="1"/>
        <charset val="128"/>
      </rPr>
      <t>（ジフテリア、破傷風）</t>
    </r>
    <r>
      <rPr>
        <sz val="10.5"/>
        <rFont val="ＭＳ 明朝"/>
        <family val="1"/>
        <charset val="128"/>
      </rPr>
      <t>第２期</t>
    </r>
    <phoneticPr fontId="3"/>
  </si>
  <si>
    <r>
      <t>４種混合</t>
    </r>
    <r>
      <rPr>
        <sz val="9"/>
        <rFont val="ＭＳ 明朝"/>
        <family val="1"/>
        <charset val="128"/>
      </rPr>
      <t>（第１期初回）</t>
    </r>
    <rPh sb="1" eb="2">
      <t>シュ</t>
    </rPh>
    <rPh sb="2" eb="4">
      <t>コンゴウ</t>
    </rPh>
    <rPh sb="5" eb="6">
      <t>ダイ</t>
    </rPh>
    <rPh sb="7" eb="8">
      <t>キ</t>
    </rPh>
    <rPh sb="8" eb="10">
      <t>ショカイ</t>
    </rPh>
    <phoneticPr fontId="3"/>
  </si>
  <si>
    <r>
      <t>急性灰白髄炎</t>
    </r>
    <r>
      <rPr>
        <sz val="9"/>
        <rFont val="ＭＳ 明朝"/>
        <family val="1"/>
        <charset val="128"/>
      </rPr>
      <t>（不活化ポリオワクチン）</t>
    </r>
    <rPh sb="7" eb="8">
      <t>フ</t>
    </rPh>
    <rPh sb="8" eb="10">
      <t>カツカ</t>
    </rPh>
    <phoneticPr fontId="3"/>
  </si>
  <si>
    <t>麻しん・風しん混合第１期　　　</t>
    <rPh sb="0" eb="1">
      <t>マ</t>
    </rPh>
    <rPh sb="4" eb="5">
      <t>フウ</t>
    </rPh>
    <rPh sb="7" eb="9">
      <t>コンゴウ</t>
    </rPh>
    <rPh sb="9" eb="10">
      <t>ダイ</t>
    </rPh>
    <rPh sb="11" eb="12">
      <t>キ</t>
    </rPh>
    <phoneticPr fontId="3"/>
  </si>
  <si>
    <t>麻しん・風しん混合第２期 　</t>
    <rPh sb="0" eb="1">
      <t>マ</t>
    </rPh>
    <rPh sb="4" eb="5">
      <t>フウ</t>
    </rPh>
    <rPh sb="7" eb="9">
      <t>コンゴウ</t>
    </rPh>
    <rPh sb="9" eb="10">
      <t>ダイ</t>
    </rPh>
    <rPh sb="11" eb="12">
      <t>キ</t>
    </rPh>
    <phoneticPr fontId="3"/>
  </si>
  <si>
    <t>風しん第５期　　　</t>
    <rPh sb="0" eb="1">
      <t>フウ</t>
    </rPh>
    <rPh sb="3" eb="4">
      <t>ダイ</t>
    </rPh>
    <rPh sb="5" eb="6">
      <t>キ</t>
    </rPh>
    <phoneticPr fontId="3"/>
  </si>
  <si>
    <t>注1)</t>
    <phoneticPr fontId="3"/>
  </si>
  <si>
    <t>日本脳炎</t>
    <phoneticPr fontId="3"/>
  </si>
  <si>
    <r>
      <t>ヒブ</t>
    </r>
    <r>
      <rPr>
        <sz val="9"/>
        <rFont val="ＭＳ 明朝"/>
        <family val="1"/>
        <charset val="128"/>
      </rPr>
      <t>（初回接種）</t>
    </r>
    <rPh sb="3" eb="5">
      <t>ショカイ</t>
    </rPh>
    <rPh sb="5" eb="7">
      <t>セッシュ</t>
    </rPh>
    <phoneticPr fontId="3"/>
  </si>
  <si>
    <r>
      <t>ヒブ</t>
    </r>
    <r>
      <rPr>
        <sz val="9"/>
        <rFont val="ＭＳ 明朝"/>
        <family val="1"/>
        <charset val="128"/>
      </rPr>
      <t>（追加）</t>
    </r>
    <r>
      <rPr>
        <sz val="10.5"/>
        <rFont val="ＭＳ 明朝"/>
        <family val="1"/>
        <charset val="128"/>
      </rPr>
      <t>　　</t>
    </r>
    <rPh sb="3" eb="5">
      <t>ツイカ</t>
    </rPh>
    <phoneticPr fontId="3"/>
  </si>
  <si>
    <r>
      <t>小児用肺炎球菌</t>
    </r>
    <r>
      <rPr>
        <sz val="9"/>
        <rFont val="ＭＳ 明朝"/>
        <family val="1"/>
        <charset val="128"/>
      </rPr>
      <t>（初回接種）　</t>
    </r>
    <r>
      <rPr>
        <sz val="10.5"/>
        <rFont val="ＭＳ 明朝"/>
        <family val="1"/>
        <charset val="128"/>
      </rPr>
      <t>　　</t>
    </r>
    <rPh sb="0" eb="3">
      <t>ショウニヨウ</t>
    </rPh>
    <rPh sb="3" eb="5">
      <t>ハイエン</t>
    </rPh>
    <rPh sb="5" eb="7">
      <t>キュウキン</t>
    </rPh>
    <rPh sb="8" eb="10">
      <t>ショカイ</t>
    </rPh>
    <rPh sb="10" eb="12">
      <t>セッシュ</t>
    </rPh>
    <phoneticPr fontId="3"/>
  </si>
  <si>
    <r>
      <t>小児用肺炎球菌</t>
    </r>
    <r>
      <rPr>
        <sz val="9"/>
        <rFont val="ＭＳ 明朝"/>
        <family val="1"/>
        <charset val="128"/>
      </rPr>
      <t>（追加）　　　</t>
    </r>
    <rPh sb="0" eb="3">
      <t>ショウニヨウ</t>
    </rPh>
    <rPh sb="3" eb="5">
      <t>ハイエン</t>
    </rPh>
    <rPh sb="5" eb="7">
      <t>キュウキン</t>
    </rPh>
    <rPh sb="8" eb="10">
      <t>ツイカ</t>
    </rPh>
    <phoneticPr fontId="3"/>
  </si>
  <si>
    <t>ヒトパピローマウイルス感染症（子宮頸がん予防）</t>
    <rPh sb="11" eb="14">
      <t>カンセンショウ</t>
    </rPh>
    <rPh sb="15" eb="17">
      <t>シキュウ</t>
    </rPh>
    <rPh sb="17" eb="18">
      <t>ケイ</t>
    </rPh>
    <rPh sb="20" eb="22">
      <t>ヨボウ</t>
    </rPh>
    <phoneticPr fontId="3"/>
  </si>
  <si>
    <t xml:space="preserve">  注3)</t>
    <phoneticPr fontId="3"/>
  </si>
  <si>
    <r>
      <rPr>
        <sz val="9.5"/>
        <rFont val="ＭＳ 明朝"/>
        <family val="1"/>
        <charset val="128"/>
      </rPr>
      <t>ヒトパピローマウイルス感染症（子宮頸がん予防）</t>
    </r>
    <r>
      <rPr>
        <sz val="7.5"/>
        <rFont val="ＭＳ 明朝"/>
        <family val="1"/>
        <charset val="128"/>
      </rPr>
      <t>キャッチアップ接種</t>
    </r>
    <rPh sb="11" eb="14">
      <t>カンセンショウ</t>
    </rPh>
    <rPh sb="15" eb="17">
      <t>シキュウ</t>
    </rPh>
    <rPh sb="17" eb="18">
      <t>ケイ</t>
    </rPh>
    <rPh sb="20" eb="22">
      <t>ヨボウ</t>
    </rPh>
    <rPh sb="30" eb="32">
      <t>セッシュ</t>
    </rPh>
    <phoneticPr fontId="3"/>
  </si>
  <si>
    <t>水痘</t>
    <rPh sb="0" eb="2">
      <t>スイトウ</t>
    </rPh>
    <phoneticPr fontId="3"/>
  </si>
  <si>
    <t>Ｂ型肝炎</t>
    <rPh sb="1" eb="2">
      <t>ガタ</t>
    </rPh>
    <rPh sb="2" eb="4">
      <t>カンエン</t>
    </rPh>
    <phoneticPr fontId="3"/>
  </si>
  <si>
    <r>
      <t>ロタウイルス</t>
    </r>
    <r>
      <rPr>
        <sz val="9"/>
        <rFont val="ＭＳ 明朝"/>
        <family val="1"/>
        <charset val="128"/>
      </rPr>
      <t>（１価）</t>
    </r>
    <phoneticPr fontId="3"/>
  </si>
  <si>
    <t>注4)</t>
    <phoneticPr fontId="3"/>
  </si>
  <si>
    <r>
      <t>ロタウイルス</t>
    </r>
    <r>
      <rPr>
        <sz val="9"/>
        <rFont val="ＭＳ 明朝"/>
        <family val="1"/>
        <charset val="128"/>
      </rPr>
      <t>（５価）</t>
    </r>
    <phoneticPr fontId="3"/>
  </si>
  <si>
    <t>高齢者インフルエンザ</t>
    <rPh sb="0" eb="3">
      <t>コウレイシャ</t>
    </rPh>
    <phoneticPr fontId="3"/>
  </si>
  <si>
    <t>高齢者肺炎球菌</t>
    <rPh sb="0" eb="3">
      <t>コウレイシャ</t>
    </rPh>
    <rPh sb="3" eb="5">
      <t>ハイエン</t>
    </rPh>
    <rPh sb="5" eb="7">
      <t>キュウキン</t>
    </rPh>
    <phoneticPr fontId="3"/>
  </si>
  <si>
    <t>注1）令和元年度から令和6年度までの時限措置</t>
    <rPh sb="5" eb="6">
      <t>ガン</t>
    </rPh>
    <rPh sb="6" eb="7">
      <t>ネン</t>
    </rPh>
    <rPh sb="7" eb="8">
      <t>ド</t>
    </rPh>
    <rPh sb="10" eb="11">
      <t>レイ</t>
    </rPh>
    <rPh sb="11" eb="12">
      <t>ワ</t>
    </rPh>
    <rPh sb="13" eb="15">
      <t>ネンド</t>
    </rPh>
    <rPh sb="18" eb="20">
      <t>ジゲン</t>
    </rPh>
    <rPh sb="20" eb="22">
      <t>ソチ</t>
    </rPh>
    <phoneticPr fontId="3"/>
  </si>
  <si>
    <t>注2）令和3年度は全国的なワクチン供給量不足のため一部対象者の勧奨を翌年度へ延期</t>
    <rPh sb="34" eb="37">
      <t>ヨクネンド</t>
    </rPh>
    <phoneticPr fontId="3"/>
  </si>
  <si>
    <t>注3）令和4年度から積極的勧奨を再開。あわせて、勧奨差控え時期に接種機会を逃した方向けの措置（キャッチアップ接種）を令和6年度</t>
    <rPh sb="0" eb="1">
      <t>チュウ</t>
    </rPh>
    <rPh sb="3" eb="5">
      <t>レイワ</t>
    </rPh>
    <rPh sb="6" eb="8">
      <t>ネンド</t>
    </rPh>
    <rPh sb="10" eb="13">
      <t>セッキョクテキ</t>
    </rPh>
    <rPh sb="13" eb="15">
      <t>カンショウ</t>
    </rPh>
    <rPh sb="16" eb="18">
      <t>サイカイ</t>
    </rPh>
    <rPh sb="24" eb="26">
      <t>カンショウ</t>
    </rPh>
    <rPh sb="26" eb="28">
      <t>サシヒカ</t>
    </rPh>
    <rPh sb="29" eb="31">
      <t>ジキ</t>
    </rPh>
    <rPh sb="32" eb="34">
      <t>セッシュ</t>
    </rPh>
    <rPh sb="34" eb="36">
      <t>キカイ</t>
    </rPh>
    <rPh sb="37" eb="38">
      <t>ノガ</t>
    </rPh>
    <rPh sb="40" eb="41">
      <t>カタ</t>
    </rPh>
    <rPh sb="41" eb="42">
      <t>ム</t>
    </rPh>
    <rPh sb="44" eb="46">
      <t>ソチ</t>
    </rPh>
    <rPh sb="54" eb="56">
      <t>セッシュ</t>
    </rPh>
    <rPh sb="58" eb="60">
      <t>レイワ</t>
    </rPh>
    <rPh sb="61" eb="62">
      <t>ネン</t>
    </rPh>
    <rPh sb="62" eb="63">
      <t>ド</t>
    </rPh>
    <phoneticPr fontId="3"/>
  </si>
  <si>
    <t>　　 まで実施</t>
    <phoneticPr fontId="3"/>
  </si>
  <si>
    <t>注4）令和2年10月より定期予防接種開始</t>
    <phoneticPr fontId="3"/>
  </si>
  <si>
    <r>
      <t>(2)　新型コロナウイルスワクチン接種</t>
    </r>
    <r>
      <rPr>
        <sz val="14"/>
        <color theme="1"/>
        <rFont val="ＭＳ 明朝"/>
        <family val="1"/>
        <charset val="128"/>
      </rPr>
      <t>（特例臨時接種）</t>
    </r>
    <rPh sb="4" eb="6">
      <t>シンガタ</t>
    </rPh>
    <rPh sb="17" eb="19">
      <t>セッシュ</t>
    </rPh>
    <rPh sb="20" eb="22">
      <t>トクレイ</t>
    </rPh>
    <rPh sb="22" eb="26">
      <t>リンジセッシュ</t>
    </rPh>
    <phoneticPr fontId="3"/>
  </si>
  <si>
    <t>単位：人</t>
    <rPh sb="0" eb="2">
      <t>タンイ</t>
    </rPh>
    <rPh sb="3" eb="4">
      <t>ニン</t>
    </rPh>
    <phoneticPr fontId="3"/>
  </si>
  <si>
    <r>
      <t xml:space="preserve">年齢区分 </t>
    </r>
    <r>
      <rPr>
        <sz val="9"/>
        <rFont val="ＭＳ 明朝"/>
        <family val="1"/>
        <charset val="128"/>
      </rPr>
      <t>注1)</t>
    </r>
    <phoneticPr fontId="3"/>
  </si>
  <si>
    <r>
      <t xml:space="preserve">対象年齢人口 </t>
    </r>
    <r>
      <rPr>
        <sz val="9"/>
        <rFont val="ＭＳ 明朝"/>
        <family val="1"/>
        <charset val="128"/>
      </rPr>
      <t>注2)</t>
    </r>
    <rPh sb="0" eb="4">
      <t>タイショウネンレイ</t>
    </rPh>
    <rPh sb="4" eb="6">
      <t>ジンコウ</t>
    </rPh>
    <phoneticPr fontId="3"/>
  </si>
  <si>
    <t>接種区分</t>
    <rPh sb="0" eb="2">
      <t>セッシュ</t>
    </rPh>
    <rPh sb="2" eb="4">
      <t>クブン</t>
    </rPh>
    <phoneticPr fontId="3"/>
  </si>
  <si>
    <r>
      <t xml:space="preserve">接種実績 </t>
    </r>
    <r>
      <rPr>
        <sz val="9"/>
        <rFont val="ＭＳ 明朝"/>
        <family val="1"/>
        <charset val="128"/>
      </rPr>
      <t>注3）</t>
    </r>
    <rPh sb="0" eb="2">
      <t>セッシュ</t>
    </rPh>
    <rPh sb="2" eb="4">
      <t>ジッセキ</t>
    </rPh>
    <phoneticPr fontId="3"/>
  </si>
  <si>
    <t>接種率</t>
    <rPh sb="0" eb="2">
      <t>セッシュ</t>
    </rPh>
    <rPh sb="2" eb="3">
      <t>リツ</t>
    </rPh>
    <phoneticPr fontId="3"/>
  </si>
  <si>
    <t>65歳以上</t>
    <rPh sb="2" eb="5">
      <t>サイイジョウ</t>
    </rPh>
    <phoneticPr fontId="3"/>
  </si>
  <si>
    <t>１回目</t>
  </si>
  <si>
    <t>２回目</t>
  </si>
  <si>
    <t>３回目</t>
  </si>
  <si>
    <t>４回目</t>
  </si>
  <si>
    <t>５回目</t>
  </si>
  <si>
    <t>６回目</t>
  </si>
  <si>
    <t>７回目</t>
  </si>
  <si>
    <t>12歳以上</t>
    <rPh sb="2" eb="3">
      <t>サイ</t>
    </rPh>
    <rPh sb="3" eb="5">
      <t>イジョウ</t>
    </rPh>
    <phoneticPr fontId="3"/>
  </si>
  <si>
    <t>５歳～11歳
（小児）</t>
    <rPh sb="1" eb="2">
      <t>サイ</t>
    </rPh>
    <rPh sb="5" eb="6">
      <t>サイ</t>
    </rPh>
    <rPh sb="8" eb="10">
      <t>ショウニ</t>
    </rPh>
    <phoneticPr fontId="3"/>
  </si>
  <si>
    <t>６か月～４歳
（乳幼児）</t>
    <rPh sb="2" eb="3">
      <t>ゲツ</t>
    </rPh>
    <rPh sb="5" eb="6">
      <t>サイ</t>
    </rPh>
    <rPh sb="8" eb="11">
      <t>ニュウヨウジ</t>
    </rPh>
    <phoneticPr fontId="3"/>
  </si>
  <si>
    <t>※ 対象期間は令和３年２月17日～令和６年３月31日</t>
    <phoneticPr fontId="3"/>
  </si>
  <si>
    <t>注1)  接種日時点</t>
    <rPh sb="5" eb="7">
      <t>セッシュ</t>
    </rPh>
    <rPh sb="7" eb="8">
      <t>ビ</t>
    </rPh>
    <rPh sb="8" eb="10">
      <t>ジテン</t>
    </rPh>
    <phoneticPr fontId="3"/>
  </si>
  <si>
    <t>注2)  令和５年１月１日時点</t>
    <rPh sb="5" eb="7">
      <t>レイワ</t>
    </rPh>
    <rPh sb="8" eb="9">
      <t>ネン</t>
    </rPh>
    <rPh sb="10" eb="11">
      <t>ガツ</t>
    </rPh>
    <rPh sb="12" eb="13">
      <t>ニチ</t>
    </rPh>
    <rPh sb="13" eb="15">
      <t>ジテン</t>
    </rPh>
    <phoneticPr fontId="3"/>
  </si>
  <si>
    <t>注3） 令和６年６月10日時点の国のワクチン接種記録システム（ＶＲＳ）により集計。オミクロン株対応型</t>
    <phoneticPr fontId="3"/>
  </si>
  <si>
    <t>　　　ワクチンによる接種を含む。</t>
    <phoneticPr fontId="3"/>
  </si>
  <si>
    <t>資料：健康福祉部健康推進課</t>
    <rPh sb="0" eb="2">
      <t>シリョウ</t>
    </rPh>
    <rPh sb="3" eb="8">
      <t>ケンコウフクシブ</t>
    </rPh>
    <rPh sb="8" eb="13">
      <t>ケンコウスイシンカ</t>
    </rPh>
    <phoneticPr fontId="3"/>
  </si>
  <si>
    <t>８　可燃ごみ処理量</t>
    <phoneticPr fontId="3"/>
  </si>
  <si>
    <t>可燃ごみ処理量</t>
    <rPh sb="0" eb="1">
      <t>カ</t>
    </rPh>
    <rPh sb="1" eb="2">
      <t>ネン</t>
    </rPh>
    <rPh sb="4" eb="5">
      <t>トコロ</t>
    </rPh>
    <rPh sb="5" eb="6">
      <t>リ</t>
    </rPh>
    <rPh sb="6" eb="7">
      <t>リョウ</t>
    </rPh>
    <phoneticPr fontId="3"/>
  </si>
  <si>
    <t>委託収集</t>
    <rPh sb="0" eb="2">
      <t>イタク</t>
    </rPh>
    <rPh sb="2" eb="4">
      <t>シュウシュウ</t>
    </rPh>
    <phoneticPr fontId="3"/>
  </si>
  <si>
    <t>粗大ごみ収集</t>
    <rPh sb="0" eb="2">
      <t>ソダイ</t>
    </rPh>
    <phoneticPr fontId="3"/>
  </si>
  <si>
    <t>t</t>
    <phoneticPr fontId="3"/>
  </si>
  <si>
    <t>台</t>
    <phoneticPr fontId="3"/>
  </si>
  <si>
    <t>t</t>
  </si>
  <si>
    <t>日</t>
    <phoneticPr fontId="3"/>
  </si>
  <si>
    <t>日</t>
  </si>
  <si>
    <t>可燃ごみ処理量</t>
    <phoneticPr fontId="3"/>
  </si>
  <si>
    <t>灰発生量</t>
    <rPh sb="0" eb="1">
      <t>ハイ</t>
    </rPh>
    <rPh sb="1" eb="3">
      <t>ハッセイ</t>
    </rPh>
    <rPh sb="3" eb="4">
      <t>リョウ</t>
    </rPh>
    <phoneticPr fontId="3"/>
  </si>
  <si>
    <t>民間持込</t>
  </si>
  <si>
    <t>リサイクルセンター
で選別した可燃ごみ</t>
    <rPh sb="15" eb="17">
      <t>カネン</t>
    </rPh>
    <phoneticPr fontId="3"/>
  </si>
  <si>
    <t>資料：生活環境部ごみ対策課</t>
    <rPh sb="0" eb="2">
      <t>シリョウ</t>
    </rPh>
    <rPh sb="3" eb="5">
      <t>セイカツ</t>
    </rPh>
    <rPh sb="5" eb="8">
      <t>カンキョウブ</t>
    </rPh>
    <rPh sb="10" eb="12">
      <t>タイサク</t>
    </rPh>
    <rPh sb="12" eb="13">
      <t>カ</t>
    </rPh>
    <phoneticPr fontId="3"/>
  </si>
  <si>
    <t>９　不燃ごみ処理量</t>
    <phoneticPr fontId="3"/>
  </si>
  <si>
    <t>収集量</t>
    <phoneticPr fontId="3"/>
  </si>
  <si>
    <t>埋立量</t>
    <phoneticPr fontId="3"/>
  </si>
  <si>
    <t>収集台数</t>
  </si>
  <si>
    <r>
      <t xml:space="preserve">選別率
</t>
    </r>
    <r>
      <rPr>
        <sz val="9"/>
        <rFont val="ＭＳ 明朝"/>
        <family val="1"/>
        <charset val="128"/>
      </rPr>
      <t>(有価物回収率)</t>
    </r>
    <phoneticPr fontId="3"/>
  </si>
  <si>
    <t>不燃物資源化量</t>
    <phoneticPr fontId="3"/>
  </si>
  <si>
    <t>％</t>
  </si>
  <si>
    <t>資料：生活環境部ごみ対策課</t>
  </si>
  <si>
    <t>10　し尿処理量</t>
    <phoneticPr fontId="3"/>
  </si>
  <si>
    <t>委託</t>
    <phoneticPr fontId="3"/>
  </si>
  <si>
    <t>許可業者</t>
    <phoneticPr fontId="3"/>
  </si>
  <si>
    <t>し尿処理量</t>
  </si>
  <si>
    <t>人口</t>
    <phoneticPr fontId="3"/>
  </si>
  <si>
    <t>便槽数</t>
  </si>
  <si>
    <t>処理量</t>
    <phoneticPr fontId="3"/>
  </si>
  <si>
    <r>
      <t xml:space="preserve">浄化槽数 </t>
    </r>
    <r>
      <rPr>
        <sz val="9"/>
        <rFont val="ＭＳ 明朝"/>
        <family val="1"/>
        <charset val="128"/>
      </rPr>
      <t>注)</t>
    </r>
    <rPh sb="5" eb="6">
      <t>チュウ</t>
    </rPh>
    <phoneticPr fontId="3"/>
  </si>
  <si>
    <t>kl</t>
  </si>
  <si>
    <t>人</t>
  </si>
  <si>
    <t>個</t>
  </si>
  <si>
    <t>基</t>
  </si>
  <si>
    <t>※ し尿処理量のほとんどは工事現場の仮設トイレによるものである。</t>
    <rPh sb="3" eb="4">
      <t>ニョウ</t>
    </rPh>
    <rPh sb="4" eb="6">
      <t>ショリ</t>
    </rPh>
    <rPh sb="6" eb="7">
      <t>リョウ</t>
    </rPh>
    <rPh sb="13" eb="15">
      <t>コウジ</t>
    </rPh>
    <rPh sb="15" eb="17">
      <t>ゲンバ</t>
    </rPh>
    <rPh sb="18" eb="20">
      <t>カセツ</t>
    </rPh>
    <phoneticPr fontId="3"/>
  </si>
  <si>
    <t>注) 令和2年5月以降は汲取り対象の浄化槽が撤去されたため、実績なし。</t>
    <rPh sb="0" eb="1">
      <t>チュウ</t>
    </rPh>
    <rPh sb="3" eb="5">
      <t>レイワ</t>
    </rPh>
    <rPh sb="6" eb="7">
      <t>ネン</t>
    </rPh>
    <rPh sb="8" eb="9">
      <t>ガツ</t>
    </rPh>
    <rPh sb="9" eb="11">
      <t>イコウ</t>
    </rPh>
    <rPh sb="12" eb="14">
      <t>クミト</t>
    </rPh>
    <rPh sb="15" eb="17">
      <t>タイショウ</t>
    </rPh>
    <rPh sb="18" eb="21">
      <t>ジョウカソウ</t>
    </rPh>
    <rPh sb="22" eb="24">
      <t>テッキョ</t>
    </rPh>
    <rPh sb="30" eb="32">
      <t>ジッセキ</t>
    </rPh>
    <phoneticPr fontId="3"/>
  </si>
  <si>
    <t>資料：健康福祉部健康推進課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</si>
</sst>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Red]\(#,##0\)"/>
    <numFmt numFmtId="178" formatCode="0.0%"/>
  </numFmts>
  <fonts count="31" x14ac:knownFonts="1">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9"/>
      <name val="ＭＳ Ｐゴシック"/>
      <family val="3"/>
      <charset val="128"/>
    </font>
    <font>
      <sz val="9"/>
      <name val="ＭＳ 明朝"/>
      <family val="1"/>
      <charset val="128"/>
    </font>
    <font>
      <sz val="10.5"/>
      <name val="ＭＳ 明朝"/>
      <family val="1"/>
      <charset val="128"/>
    </font>
    <font>
      <sz val="10.5"/>
      <name val="ＭＳ Ｐゴシック"/>
      <family val="3"/>
      <charset val="128"/>
    </font>
    <font>
      <sz val="10.5"/>
      <color theme="1"/>
      <name val="ＭＳ 明朝"/>
      <family val="1"/>
      <charset val="128"/>
    </font>
    <font>
      <sz val="10.5"/>
      <color theme="0"/>
      <name val="ＭＳ 明朝"/>
      <family val="1"/>
      <charset val="128"/>
    </font>
    <font>
      <sz val="9"/>
      <color rgb="FFFF0000"/>
      <name val="ＭＳ 明朝"/>
      <family val="1"/>
      <charset val="128"/>
    </font>
    <font>
      <sz val="9"/>
      <color indexed="81"/>
      <name val="ＭＳ Ｐゴシック"/>
      <family val="3"/>
      <charset val="128"/>
    </font>
    <font>
      <sz val="8"/>
      <name val="ＭＳ 明朝"/>
      <family val="1"/>
      <charset val="128"/>
    </font>
    <font>
      <sz val="10.5"/>
      <name val="ＭＳ ゴシック"/>
      <family val="3"/>
      <charset val="128"/>
    </font>
    <font>
      <sz val="10"/>
      <name val="ＭＳ 明朝"/>
      <family val="1"/>
      <charset val="128"/>
    </font>
    <font>
      <sz val="8"/>
      <color theme="1"/>
      <name val="ＭＳ 明朝"/>
      <family val="1"/>
      <charset val="128"/>
    </font>
    <font>
      <sz val="9"/>
      <color theme="1"/>
      <name val="ＭＳ 明朝"/>
      <family val="1"/>
      <charset val="128"/>
    </font>
    <font>
      <sz val="10.5"/>
      <color rgb="FFFF0000"/>
      <name val="ＭＳ Ｐゴシック"/>
      <family val="3"/>
      <charset val="128"/>
    </font>
    <font>
      <sz val="10.5"/>
      <color theme="1"/>
      <name val="ＭＳ Ｐゴシック"/>
      <family val="3"/>
      <charset val="128"/>
    </font>
    <font>
      <sz val="11"/>
      <color theme="1"/>
      <name val="ＭＳ Ｐゴシック"/>
      <family val="3"/>
      <charset val="128"/>
    </font>
    <font>
      <sz val="14"/>
      <name val="ＭＳ 明朝"/>
      <family val="1"/>
      <charset val="128"/>
    </font>
    <font>
      <sz val="9.3000000000000007"/>
      <name val="ＭＳ 明朝"/>
      <family val="1"/>
      <charset val="128"/>
    </font>
    <font>
      <sz val="9.5"/>
      <name val="ＭＳ 明朝"/>
      <family val="1"/>
      <charset val="128"/>
    </font>
    <font>
      <sz val="7.5"/>
      <name val="ＭＳ 明朝"/>
      <family val="1"/>
      <charset val="128"/>
    </font>
    <font>
      <sz val="14"/>
      <color theme="1"/>
      <name val="ＭＳ 明朝"/>
      <family val="1"/>
      <charset val="128"/>
    </font>
    <font>
      <sz val="11"/>
      <name val="ＭＳ 明朝"/>
      <family val="1"/>
      <charset val="128"/>
    </font>
    <font>
      <sz val="10.5"/>
      <color rgb="FFFF0000"/>
      <name val="ＭＳ 明朝"/>
      <family val="1"/>
      <charset val="128"/>
    </font>
    <font>
      <sz val="10.5"/>
      <color rgb="FF000000"/>
      <name val="ＭＳ 明朝"/>
      <family val="1"/>
      <charset val="128"/>
    </font>
    <font>
      <sz val="8"/>
      <name val="ＭＳ ゴシック"/>
      <family val="3"/>
      <charset val="128"/>
    </font>
    <font>
      <sz val="8"/>
      <name val="ＭＳ Ｐゴシック"/>
      <family val="3"/>
      <charset val="128"/>
    </font>
    <font>
      <sz val="9"/>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3">
    <border>
      <left/>
      <right/>
      <top/>
      <bottom/>
      <diagonal/>
    </border>
    <border>
      <left/>
      <right/>
      <top/>
      <bottom style="medium">
        <color auto="1"/>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8"/>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medium">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
      <left/>
      <right style="thin">
        <color indexed="8"/>
      </right>
      <top/>
      <bottom style="thin">
        <color indexed="64"/>
      </bottom>
      <diagonal/>
    </border>
    <border>
      <left/>
      <right style="thin">
        <color indexed="64"/>
      </right>
      <top/>
      <bottom style="medium">
        <color auto="1"/>
      </bottom>
      <diagonal/>
    </border>
    <border>
      <left style="thin">
        <color indexed="64"/>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8"/>
      </top>
      <bottom/>
      <diagonal/>
    </border>
    <border>
      <left style="hair">
        <color indexed="8"/>
      </left>
      <right style="hair">
        <color indexed="8"/>
      </right>
      <top style="medium">
        <color indexed="8"/>
      </top>
      <bottom/>
      <diagonal/>
    </border>
    <border>
      <left style="hair">
        <color indexed="8"/>
      </left>
      <right style="hair">
        <color indexed="8"/>
      </right>
      <top/>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diagonal/>
    </border>
    <border>
      <left style="hair">
        <color indexed="8"/>
      </left>
      <right style="hair">
        <color indexed="8"/>
      </right>
      <top style="thin">
        <color indexed="8"/>
      </top>
      <bottom/>
      <diagonal/>
    </border>
    <border>
      <left/>
      <right/>
      <top/>
      <bottom style="hair">
        <color indexed="8"/>
      </bottom>
      <diagonal/>
    </border>
    <border>
      <left style="hair">
        <color indexed="8"/>
      </left>
      <right style="hair">
        <color indexed="8"/>
      </right>
      <top/>
      <bottom style="hair">
        <color indexed="8"/>
      </bottom>
      <diagonal/>
    </border>
    <border>
      <left/>
      <right/>
      <top style="hair">
        <color indexed="8"/>
      </top>
      <bottom/>
      <diagonal/>
    </border>
    <border>
      <left style="hair">
        <color indexed="8"/>
      </left>
      <right style="hair">
        <color indexed="8"/>
      </right>
      <top style="hair">
        <color indexed="8"/>
      </top>
      <bottom/>
      <diagonal/>
    </border>
    <border>
      <left style="hair">
        <color indexed="8"/>
      </left>
      <right style="hair">
        <color indexed="8"/>
      </right>
      <top/>
      <bottom style="medium">
        <color indexed="64"/>
      </bottom>
      <diagonal/>
    </border>
    <border>
      <left style="thin">
        <color indexed="8"/>
      </left>
      <right/>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xf numFmtId="0" fontId="1" fillId="0" borderId="0"/>
    <xf numFmtId="0" fontId="1" fillId="0" borderId="0"/>
  </cellStyleXfs>
  <cellXfs count="294">
    <xf numFmtId="0" fontId="0" fillId="0" borderId="0" xfId="0"/>
    <xf numFmtId="0" fontId="2" fillId="0" borderId="0" xfId="0" applyFont="1" applyAlignment="1">
      <alignment horizontal="center"/>
    </xf>
    <xf numFmtId="0" fontId="4" fillId="0" borderId="0" xfId="0" applyFont="1" applyAlignment="1">
      <alignment vertical="center"/>
    </xf>
    <xf numFmtId="0" fontId="5" fillId="0" borderId="1" xfId="0" applyFont="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0" xfId="0" applyFont="1"/>
    <xf numFmtId="0" fontId="6" fillId="0" borderId="7"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8" fillId="0" borderId="9" xfId="0" applyFont="1" applyBorder="1" applyAlignment="1">
      <alignment horizontal="right" vertical="center"/>
    </xf>
    <xf numFmtId="38" fontId="8" fillId="0" borderId="0" xfId="1" applyFont="1" applyFill="1" applyAlignment="1">
      <alignment horizontal="right" vertical="center"/>
    </xf>
    <xf numFmtId="38" fontId="6" fillId="0" borderId="0" xfId="1" applyFont="1" applyFill="1" applyAlignment="1">
      <alignment horizontal="right" vertical="center"/>
    </xf>
    <xf numFmtId="0" fontId="4" fillId="0" borderId="10" xfId="0" applyFont="1" applyBorder="1"/>
    <xf numFmtId="0" fontId="5" fillId="0" borderId="10" xfId="0" applyFont="1" applyBorder="1" applyAlignment="1">
      <alignment horizontal="right"/>
    </xf>
    <xf numFmtId="0" fontId="5" fillId="0" borderId="10" xfId="0" applyFont="1" applyBorder="1" applyAlignment="1">
      <alignment horizontal="right" vertical="center"/>
    </xf>
    <xf numFmtId="0" fontId="4" fillId="0" borderId="0" xfId="0" applyFont="1"/>
    <xf numFmtId="0" fontId="5" fillId="0" borderId="0" xfId="0" applyFont="1" applyAlignment="1">
      <alignment vertical="center"/>
    </xf>
    <xf numFmtId="38" fontId="6" fillId="0" borderId="0" xfId="1" applyFont="1" applyAlignment="1">
      <alignment horizontal="right" vertical="center"/>
    </xf>
    <xf numFmtId="0" fontId="6" fillId="0" borderId="15" xfId="0" applyFont="1" applyBorder="1" applyAlignment="1">
      <alignment horizontal="center" vertical="center"/>
    </xf>
    <xf numFmtId="0" fontId="6" fillId="0" borderId="15" xfId="0" applyFont="1" applyBorder="1" applyAlignment="1">
      <alignment horizontal="left" vertical="center" indent="1"/>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horizontal="left" vertical="center" indent="1"/>
    </xf>
    <xf numFmtId="0" fontId="5" fillId="0" borderId="20" xfId="0" applyFont="1" applyBorder="1" applyAlignment="1">
      <alignment horizontal="right" vertical="center"/>
    </xf>
    <xf numFmtId="38" fontId="6" fillId="0" borderId="1" xfId="1"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top"/>
    </xf>
    <xf numFmtId="0" fontId="5" fillId="0" borderId="0" xfId="0" applyFont="1" applyAlignment="1">
      <alignment horizontal="right"/>
    </xf>
    <xf numFmtId="0" fontId="10" fillId="0" borderId="0" xfId="0" applyFont="1" applyAlignment="1">
      <alignment horizontal="left" vertical="top"/>
    </xf>
    <xf numFmtId="0" fontId="12" fillId="0" borderId="0" xfId="0" applyFont="1" applyAlignment="1">
      <alignment horizontal="center"/>
    </xf>
    <xf numFmtId="0" fontId="13" fillId="0" borderId="23" xfId="0" applyFont="1" applyBorder="1" applyAlignment="1">
      <alignment horizontal="center" vertical="center" wrapText="1"/>
    </xf>
    <xf numFmtId="0" fontId="6" fillId="0" borderId="9" xfId="0" applyFont="1" applyBorder="1" applyAlignment="1">
      <alignment horizontal="right" vertical="center"/>
    </xf>
    <xf numFmtId="38" fontId="13" fillId="0" borderId="0" xfId="1" applyFont="1" applyFill="1" applyBorder="1" applyAlignment="1">
      <alignment horizontal="right" vertical="center"/>
    </xf>
    <xf numFmtId="38" fontId="6" fillId="0" borderId="0" xfId="1" applyFont="1" applyFill="1" applyBorder="1" applyAlignment="1">
      <alignment horizontal="right" vertical="center"/>
    </xf>
    <xf numFmtId="0" fontId="6" fillId="0" borderId="0" xfId="0" applyFont="1" applyAlignment="1">
      <alignment horizontal="right"/>
    </xf>
    <xf numFmtId="0" fontId="14" fillId="0" borderId="9" xfId="0" applyFont="1" applyBorder="1" applyAlignment="1">
      <alignment horizontal="right" vertical="center"/>
    </xf>
    <xf numFmtId="38" fontId="13" fillId="0" borderId="24" xfId="1" applyFont="1" applyFill="1" applyBorder="1" applyAlignment="1">
      <alignment horizontal="right" vertical="center"/>
    </xf>
    <xf numFmtId="0" fontId="14" fillId="0" borderId="20" xfId="0" applyFont="1" applyBorder="1" applyAlignment="1">
      <alignment horizontal="right" vertical="center"/>
    </xf>
    <xf numFmtId="38" fontId="13" fillId="0" borderId="25" xfId="1" applyFont="1" applyFill="1" applyBorder="1" applyAlignment="1">
      <alignment horizontal="right" vertical="center"/>
    </xf>
    <xf numFmtId="38" fontId="6" fillId="0" borderId="1" xfId="1" applyFont="1" applyFill="1" applyBorder="1" applyAlignment="1">
      <alignment horizontal="right" vertical="center"/>
    </xf>
    <xf numFmtId="0" fontId="6" fillId="0" borderId="1" xfId="0" applyFont="1" applyBorder="1" applyAlignment="1">
      <alignment horizontal="right"/>
    </xf>
    <xf numFmtId="0" fontId="6" fillId="0" borderId="0" xfId="0" applyFont="1" applyAlignment="1">
      <alignment vertical="center"/>
    </xf>
    <xf numFmtId="38" fontId="6" fillId="0" borderId="25" xfId="0" applyNumberFormat="1" applyFont="1" applyBorder="1" applyAlignment="1">
      <alignment horizontal="right" vertical="center"/>
    </xf>
    <xf numFmtId="0" fontId="6" fillId="0" borderId="27" xfId="0" applyFont="1" applyBorder="1" applyAlignment="1">
      <alignment horizontal="right" vertical="center"/>
    </xf>
    <xf numFmtId="38" fontId="7" fillId="0" borderId="0" xfId="0" applyNumberFormat="1" applyFont="1"/>
    <xf numFmtId="0" fontId="6" fillId="0" borderId="24" xfId="0" applyFont="1" applyBorder="1" applyAlignment="1">
      <alignment horizontal="right" vertical="center"/>
    </xf>
    <xf numFmtId="0" fontId="8" fillId="0" borderId="9" xfId="0" applyFont="1" applyBorder="1" applyAlignment="1">
      <alignment horizontal="left" vertical="center"/>
    </xf>
    <xf numFmtId="0" fontId="8" fillId="0" borderId="28" xfId="0" applyFont="1" applyBorder="1" applyAlignment="1">
      <alignment horizontal="left" vertical="center"/>
    </xf>
    <xf numFmtId="0" fontId="6" fillId="0" borderId="0" xfId="0" applyFont="1" applyAlignment="1">
      <alignment horizontal="right" vertical="center"/>
    </xf>
    <xf numFmtId="0" fontId="6" fillId="0" borderId="9" xfId="0" applyFont="1" applyBorder="1" applyAlignment="1">
      <alignment horizontal="justify" vertical="center"/>
    </xf>
    <xf numFmtId="0" fontId="6" fillId="0" borderId="0" xfId="0" applyFont="1" applyAlignment="1">
      <alignment horizontal="justify" vertical="center"/>
    </xf>
    <xf numFmtId="0" fontId="8" fillId="0" borderId="9" xfId="0" applyFont="1" applyBorder="1" applyAlignment="1">
      <alignment horizontal="justify" vertical="center" wrapText="1"/>
    </xf>
    <xf numFmtId="0" fontId="15" fillId="0" borderId="28" xfId="0" applyFont="1" applyBorder="1" applyAlignment="1">
      <alignment horizontal="right" vertical="center"/>
    </xf>
    <xf numFmtId="0" fontId="6" fillId="0" borderId="29" xfId="0" applyFont="1" applyBorder="1" applyAlignment="1">
      <alignment horizontal="right" vertical="center"/>
    </xf>
    <xf numFmtId="0" fontId="14" fillId="0" borderId="0" xfId="0" applyFont="1" applyAlignment="1">
      <alignment horizontal="justify" vertical="center" wrapText="1"/>
    </xf>
    <xf numFmtId="0" fontId="12" fillId="0" borderId="28" xfId="0" applyFont="1" applyBorder="1" applyAlignment="1">
      <alignment horizontal="right" vertical="center"/>
    </xf>
    <xf numFmtId="0" fontId="6" fillId="0" borderId="0" xfId="0" applyFont="1" applyAlignment="1">
      <alignment horizontal="justify" vertical="center" wrapText="1"/>
    </xf>
    <xf numFmtId="0" fontId="12" fillId="0" borderId="0" xfId="0" applyFont="1" applyAlignment="1">
      <alignment horizontal="right" vertical="center"/>
    </xf>
    <xf numFmtId="0" fontId="6" fillId="0" borderId="0" xfId="0" applyFont="1" applyAlignment="1">
      <alignment horizontal="left" vertical="center" wrapText="1"/>
    </xf>
    <xf numFmtId="0" fontId="6" fillId="0" borderId="9" xfId="0" applyFont="1" applyBorder="1" applyAlignment="1">
      <alignment horizontal="justify" vertical="center" wrapText="1"/>
    </xf>
    <xf numFmtId="0" fontId="13" fillId="0" borderId="30" xfId="0" applyFont="1" applyBorder="1" applyAlignment="1">
      <alignment horizontal="center" vertical="center"/>
    </xf>
    <xf numFmtId="0" fontId="13" fillId="0" borderId="15" xfId="0" applyFont="1" applyBorder="1" applyAlignment="1">
      <alignment vertical="center" textRotation="255"/>
    </xf>
    <xf numFmtId="0" fontId="13" fillId="0" borderId="9" xfId="0" applyFont="1" applyBorder="1" applyAlignment="1">
      <alignment vertical="center" textRotation="255"/>
    </xf>
    <xf numFmtId="38" fontId="13" fillId="0" borderId="32" xfId="1" applyFont="1" applyFill="1" applyBorder="1" applyAlignment="1">
      <alignment horizontal="right" vertical="center"/>
    </xf>
    <xf numFmtId="0" fontId="0" fillId="0" borderId="1" xfId="0" applyBorder="1"/>
    <xf numFmtId="0" fontId="6" fillId="0" borderId="1" xfId="0" applyFont="1" applyBorder="1"/>
    <xf numFmtId="0" fontId="14" fillId="0" borderId="17" xfId="0" applyFont="1" applyBorder="1" applyAlignment="1">
      <alignment horizontal="center" vertical="center" wrapText="1"/>
    </xf>
    <xf numFmtId="0" fontId="14" fillId="0" borderId="8" xfId="0" applyFont="1" applyBorder="1" applyAlignment="1">
      <alignment horizontal="center" vertical="center" wrapText="1"/>
    </xf>
    <xf numFmtId="0" fontId="6" fillId="0" borderId="30" xfId="0" applyFont="1" applyBorder="1" applyAlignment="1">
      <alignment horizontal="center" vertical="center"/>
    </xf>
    <xf numFmtId="38" fontId="6" fillId="0" borderId="0" xfId="1" applyFont="1" applyBorder="1" applyAlignment="1">
      <alignment vertical="center"/>
    </xf>
    <xf numFmtId="38" fontId="6" fillId="0" borderId="0" xfId="1" applyFont="1" applyBorder="1" applyAlignment="1">
      <alignment horizontal="right" vertical="center"/>
    </xf>
    <xf numFmtId="176" fontId="6" fillId="0" borderId="0" xfId="1" applyNumberFormat="1" applyFont="1" applyBorder="1" applyAlignment="1">
      <alignment vertical="center"/>
    </xf>
    <xf numFmtId="38" fontId="6" fillId="0" borderId="24" xfId="1" applyFont="1" applyBorder="1" applyAlignment="1">
      <alignment vertical="center"/>
    </xf>
    <xf numFmtId="176" fontId="6" fillId="0" borderId="24" xfId="1" applyNumberFormat="1" applyFont="1" applyBorder="1" applyAlignment="1">
      <alignment vertical="center"/>
    </xf>
    <xf numFmtId="176" fontId="6" fillId="0" borderId="0" xfId="1" applyNumberFormat="1" applyFont="1" applyBorder="1" applyAlignment="1">
      <alignment horizontal="right" vertical="center"/>
    </xf>
    <xf numFmtId="0" fontId="6" fillId="0" borderId="37" xfId="0" applyFont="1" applyBorder="1" applyAlignment="1">
      <alignment horizontal="center" vertical="center"/>
    </xf>
    <xf numFmtId="176" fontId="6" fillId="0" borderId="1" xfId="1" applyNumberFormat="1" applyFont="1" applyBorder="1" applyAlignment="1">
      <alignment vertical="center"/>
    </xf>
    <xf numFmtId="176" fontId="6" fillId="0" borderId="1" xfId="1" applyNumberFormat="1" applyFont="1" applyBorder="1" applyAlignment="1">
      <alignment horizontal="right" vertical="center"/>
    </xf>
    <xf numFmtId="0" fontId="16" fillId="0" borderId="0" xfId="0" applyFont="1"/>
    <xf numFmtId="0" fontId="6" fillId="0" borderId="0" xfId="0" applyFont="1" applyAlignment="1">
      <alignment horizontal="center" vertical="center"/>
    </xf>
    <xf numFmtId="0" fontId="5" fillId="0" borderId="0" xfId="0" applyFont="1"/>
    <xf numFmtId="0" fontId="6" fillId="0" borderId="0" xfId="0" applyFont="1"/>
    <xf numFmtId="0" fontId="2" fillId="0" borderId="0" xfId="0" applyFont="1"/>
    <xf numFmtId="0" fontId="14" fillId="0" borderId="3" xfId="0" applyFont="1" applyBorder="1" applyAlignment="1">
      <alignment horizontal="center" vertical="center"/>
    </xf>
    <xf numFmtId="0" fontId="16" fillId="0" borderId="11" xfId="0" applyFont="1" applyBorder="1" applyAlignment="1">
      <alignment horizontal="right" vertical="center" wrapText="1"/>
    </xf>
    <xf numFmtId="38" fontId="8" fillId="0" borderId="0" xfId="1" applyFont="1" applyBorder="1" applyAlignment="1">
      <alignment vertical="center" wrapText="1"/>
    </xf>
    <xf numFmtId="0" fontId="8" fillId="0" borderId="0" xfId="0" applyFont="1" applyAlignment="1">
      <alignment horizontal="left" vertical="center" wrapText="1" indent="1"/>
    </xf>
    <xf numFmtId="0" fontId="16" fillId="0" borderId="9" xfId="0" applyFont="1" applyBorder="1" applyAlignment="1">
      <alignment horizontal="right" vertical="center" wrapText="1"/>
    </xf>
    <xf numFmtId="0" fontId="16" fillId="0" borderId="15" xfId="0" applyFont="1" applyBorder="1" applyAlignment="1">
      <alignment horizontal="right" vertical="center" wrapText="1"/>
    </xf>
    <xf numFmtId="38" fontId="8" fillId="0" borderId="0" xfId="1" applyFont="1" applyBorder="1" applyAlignment="1">
      <alignment horizontal="right" vertical="center" wrapText="1"/>
    </xf>
    <xf numFmtId="0" fontId="8" fillId="0" borderId="0" xfId="0" applyFont="1" applyAlignment="1">
      <alignment horizontal="left" vertical="center" indent="1"/>
    </xf>
    <xf numFmtId="0" fontId="17" fillId="0" borderId="0" xfId="0" applyFont="1"/>
    <xf numFmtId="0" fontId="10" fillId="0" borderId="9" xfId="0" applyFont="1" applyBorder="1" applyAlignment="1">
      <alignment horizontal="right" vertical="center" wrapText="1"/>
    </xf>
    <xf numFmtId="38" fontId="8" fillId="0" borderId="0" xfId="1" applyFont="1" applyBorder="1" applyAlignment="1">
      <alignment horizontal="right" vertical="center"/>
    </xf>
    <xf numFmtId="38" fontId="6" fillId="0" borderId="0" xfId="1" applyFont="1" applyBorder="1" applyAlignment="1">
      <alignment horizontal="right" vertical="center" wrapText="1"/>
    </xf>
    <xf numFmtId="0" fontId="18" fillId="0" borderId="0" xfId="0" applyFont="1"/>
    <xf numFmtId="38" fontId="8" fillId="0" borderId="1" xfId="1" applyFont="1" applyBorder="1" applyAlignment="1">
      <alignment horizontal="right" vertical="center"/>
    </xf>
    <xf numFmtId="38" fontId="8" fillId="0" borderId="1" xfId="1" applyFont="1" applyBorder="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9" fillId="0" borderId="0" xfId="0" applyFont="1" applyAlignment="1">
      <alignment vertical="center"/>
    </xf>
    <xf numFmtId="38" fontId="6" fillId="0" borderId="0" xfId="1" applyFont="1" applyBorder="1"/>
    <xf numFmtId="38" fontId="5" fillId="0" borderId="0" xfId="1" applyFont="1" applyBorder="1" applyAlignment="1">
      <alignment horizontal="right" vertical="center"/>
    </xf>
    <xf numFmtId="0" fontId="4" fillId="2" borderId="1" xfId="0" applyFont="1" applyFill="1" applyBorder="1" applyAlignment="1">
      <alignment vertical="center"/>
    </xf>
    <xf numFmtId="0" fontId="5" fillId="2" borderId="1" xfId="0" applyFont="1" applyFill="1" applyBorder="1" applyAlignment="1">
      <alignment horizontal="right" vertical="center"/>
    </xf>
    <xf numFmtId="0" fontId="5" fillId="2" borderId="1" xfId="0" applyFont="1" applyFill="1" applyBorder="1" applyAlignment="1">
      <alignment horizontal="justify" vertical="center"/>
    </xf>
    <xf numFmtId="177" fontId="5" fillId="2" borderId="1" xfId="0" applyNumberFormat="1" applyFont="1" applyFill="1" applyBorder="1" applyAlignment="1">
      <alignment horizontal="right" vertical="center"/>
    </xf>
    <xf numFmtId="0" fontId="5" fillId="0" borderId="5" xfId="0" applyFont="1" applyBorder="1" applyAlignment="1">
      <alignment horizontal="right" vertical="center"/>
    </xf>
    <xf numFmtId="177" fontId="6" fillId="0" borderId="8" xfId="0" applyNumberFormat="1" applyFont="1" applyBorder="1" applyAlignment="1">
      <alignment horizontal="center" vertical="center"/>
    </xf>
    <xf numFmtId="0" fontId="6" fillId="0" borderId="33" xfId="0" applyFont="1" applyBorder="1" applyAlignment="1">
      <alignment vertical="center"/>
    </xf>
    <xf numFmtId="0" fontId="5" fillId="0" borderId="9" xfId="0" applyFont="1" applyBorder="1" applyAlignment="1">
      <alignment horizontal="right" vertical="center"/>
    </xf>
    <xf numFmtId="0" fontId="6" fillId="0" borderId="0" xfId="0" applyFont="1" applyAlignment="1">
      <alignment horizontal="left" vertical="center"/>
    </xf>
    <xf numFmtId="38" fontId="6" fillId="0" borderId="0" xfId="1" applyFont="1" applyFill="1" applyBorder="1" applyAlignment="1">
      <alignment vertical="center"/>
    </xf>
    <xf numFmtId="38" fontId="6" fillId="0" borderId="0" xfId="1" applyFont="1" applyFill="1" applyBorder="1" applyAlignment="1"/>
    <xf numFmtId="38" fontId="6" fillId="0" borderId="0" xfId="1" applyFont="1" applyFill="1" applyBorder="1" applyAlignment="1">
      <alignment horizontal="right"/>
    </xf>
    <xf numFmtId="0" fontId="21" fillId="0" borderId="0" xfId="0" applyFont="1" applyAlignment="1">
      <alignment horizontal="left" vertical="center"/>
    </xf>
    <xf numFmtId="0" fontId="5" fillId="0" borderId="9" xfId="0" applyFont="1" applyBorder="1" applyAlignment="1">
      <alignment horizontal="right" vertical="center" wrapText="1"/>
    </xf>
    <xf numFmtId="0" fontId="6" fillId="0" borderId="1" xfId="0" applyFont="1" applyBorder="1" applyAlignment="1">
      <alignment horizontal="left" vertical="center"/>
    </xf>
    <xf numFmtId="38" fontId="6" fillId="0" borderId="1" xfId="1" applyFont="1" applyFill="1" applyBorder="1" applyAlignment="1">
      <alignment horizontal="right"/>
    </xf>
    <xf numFmtId="177" fontId="0" fillId="0" borderId="0" xfId="0" applyNumberFormat="1" applyAlignment="1">
      <alignment vertical="center"/>
    </xf>
    <xf numFmtId="177" fontId="5" fillId="0" borderId="0" xfId="0" applyNumberFormat="1" applyFont="1" applyAlignment="1">
      <alignment horizontal="right" vertical="center"/>
    </xf>
    <xf numFmtId="177" fontId="0" fillId="0" borderId="0" xfId="0" applyNumberFormat="1"/>
    <xf numFmtId="38" fontId="20" fillId="3" borderId="0" xfId="1" applyFont="1" applyFill="1" applyAlignment="1"/>
    <xf numFmtId="38" fontId="0" fillId="3" borderId="0" xfId="1" applyFont="1" applyFill="1" applyAlignment="1"/>
    <xf numFmtId="38" fontId="12" fillId="3" borderId="0" xfId="1" applyFont="1" applyFill="1" applyBorder="1" applyAlignment="1">
      <alignment horizontal="center"/>
    </xf>
    <xf numFmtId="38" fontId="25" fillId="3" borderId="0" xfId="1" applyFont="1" applyFill="1" applyBorder="1" applyAlignment="1"/>
    <xf numFmtId="38" fontId="5" fillId="3" borderId="0" xfId="1" applyFont="1" applyFill="1" applyBorder="1" applyAlignment="1">
      <alignment horizontal="right" vertical="center"/>
    </xf>
    <xf numFmtId="38" fontId="4" fillId="3" borderId="0" xfId="1" applyFont="1" applyFill="1" applyAlignment="1">
      <alignment vertical="center"/>
    </xf>
    <xf numFmtId="38" fontId="6" fillId="3" borderId="0" xfId="1" applyFont="1" applyFill="1" applyBorder="1" applyAlignment="1">
      <alignment vertical="center" wrapText="1"/>
    </xf>
    <xf numFmtId="38" fontId="7" fillId="3" borderId="0" xfId="1" applyFont="1" applyFill="1" applyAlignment="1">
      <alignment vertical="center"/>
    </xf>
    <xf numFmtId="38" fontId="6" fillId="3" borderId="0" xfId="1" applyFont="1" applyFill="1" applyBorder="1" applyAlignment="1">
      <alignment horizontal="center" vertical="center" wrapText="1"/>
    </xf>
    <xf numFmtId="38" fontId="7" fillId="3" borderId="0" xfId="1" applyFont="1" applyFill="1" applyAlignment="1"/>
    <xf numFmtId="38" fontId="8" fillId="3" borderId="43" xfId="1" applyFont="1" applyFill="1" applyBorder="1" applyAlignment="1">
      <alignment horizontal="center" vertical="center" wrapText="1"/>
    </xf>
    <xf numFmtId="38" fontId="8" fillId="3" borderId="44" xfId="1" applyFont="1" applyFill="1" applyBorder="1" applyAlignment="1">
      <alignment horizontal="right" vertical="center" wrapText="1"/>
    </xf>
    <xf numFmtId="178" fontId="8" fillId="3" borderId="43" xfId="2" applyNumberFormat="1" applyFont="1" applyFill="1" applyBorder="1" applyAlignment="1">
      <alignment horizontal="right" vertical="center" wrapText="1"/>
    </xf>
    <xf numFmtId="38" fontId="26" fillId="3" borderId="0" xfId="1" applyFont="1" applyFill="1" applyBorder="1" applyAlignment="1">
      <alignment horizontal="right" vertical="center" wrapText="1"/>
    </xf>
    <xf numFmtId="178" fontId="26" fillId="3" borderId="0" xfId="1" applyNumberFormat="1" applyFont="1" applyFill="1" applyBorder="1" applyAlignment="1">
      <alignment horizontal="right" vertical="center" wrapText="1"/>
    </xf>
    <xf numFmtId="178" fontId="7" fillId="3" borderId="0" xfId="2" applyNumberFormat="1" applyFont="1" applyFill="1" applyAlignment="1"/>
    <xf numFmtId="38" fontId="8" fillId="3" borderId="0" xfId="1" applyFont="1" applyFill="1" applyBorder="1" applyAlignment="1">
      <alignment horizontal="center" vertical="center" wrapText="1"/>
    </xf>
    <xf numFmtId="38" fontId="8" fillId="3" borderId="40" xfId="1" applyFont="1" applyFill="1" applyBorder="1" applyAlignment="1">
      <alignment horizontal="right" vertical="center" wrapText="1"/>
    </xf>
    <xf numFmtId="178" fontId="8" fillId="3" borderId="0" xfId="2" applyNumberFormat="1" applyFont="1" applyFill="1" applyBorder="1" applyAlignment="1">
      <alignment horizontal="right" vertical="center" wrapText="1"/>
    </xf>
    <xf numFmtId="38" fontId="8" fillId="3" borderId="45" xfId="1" applyFont="1" applyFill="1" applyBorder="1" applyAlignment="1">
      <alignment horizontal="center" vertical="center" wrapText="1"/>
    </xf>
    <xf numFmtId="38" fontId="8" fillId="3" borderId="46" xfId="1" applyFont="1" applyFill="1" applyBorder="1" applyAlignment="1">
      <alignment horizontal="right" vertical="center" wrapText="1"/>
    </xf>
    <xf numFmtId="178" fontId="8" fillId="3" borderId="45" xfId="2" applyNumberFormat="1" applyFont="1" applyFill="1" applyBorder="1" applyAlignment="1">
      <alignment horizontal="right" vertical="center" wrapText="1"/>
    </xf>
    <xf numFmtId="38" fontId="8" fillId="3" borderId="47" xfId="1" applyFont="1" applyFill="1" applyBorder="1" applyAlignment="1">
      <alignment horizontal="center" vertical="center" wrapText="1"/>
    </xf>
    <xf numFmtId="38" fontId="8" fillId="3" borderId="48" xfId="1" applyFont="1" applyFill="1" applyBorder="1" applyAlignment="1">
      <alignment horizontal="right" vertical="center" wrapText="1"/>
    </xf>
    <xf numFmtId="178" fontId="8" fillId="3" borderId="47" xfId="2" applyNumberFormat="1" applyFont="1" applyFill="1" applyBorder="1" applyAlignment="1">
      <alignment horizontal="right" vertical="center" wrapText="1"/>
    </xf>
    <xf numFmtId="38" fontId="8" fillId="3" borderId="1" xfId="1" applyFont="1" applyFill="1" applyBorder="1" applyAlignment="1">
      <alignment horizontal="center" vertical="center" wrapText="1"/>
    </xf>
    <xf numFmtId="38" fontId="8" fillId="3" borderId="49" xfId="1" applyFont="1" applyFill="1" applyBorder="1" applyAlignment="1">
      <alignment horizontal="right" vertical="center" wrapText="1"/>
    </xf>
    <xf numFmtId="178" fontId="8" fillId="3" borderId="1" xfId="2" applyNumberFormat="1" applyFont="1" applyFill="1" applyBorder="1" applyAlignment="1">
      <alignment horizontal="right" vertical="center" wrapText="1"/>
    </xf>
    <xf numFmtId="0" fontId="16" fillId="3" borderId="0" xfId="0" applyFont="1" applyFill="1" applyAlignment="1">
      <alignment horizontal="left" vertical="center"/>
    </xf>
    <xf numFmtId="38" fontId="4" fillId="3" borderId="0" xfId="1" applyFont="1" applyFill="1" applyAlignment="1"/>
    <xf numFmtId="38" fontId="5" fillId="3" borderId="0" xfId="1" applyFont="1" applyFill="1" applyBorder="1" applyAlignment="1">
      <alignment horizontal="right"/>
    </xf>
    <xf numFmtId="38" fontId="5" fillId="3" borderId="0" xfId="1" applyFont="1" applyFill="1" applyBorder="1" applyAlignment="1">
      <alignment horizontal="center" vertical="center" textRotation="255"/>
    </xf>
    <xf numFmtId="38" fontId="5" fillId="3" borderId="0" xfId="1" applyFont="1" applyFill="1" applyBorder="1" applyAlignment="1">
      <alignment horizontal="distributed" vertical="center"/>
    </xf>
    <xf numFmtId="38" fontId="5" fillId="3" borderId="0" xfId="1" applyFont="1" applyFill="1" applyBorder="1" applyAlignment="1"/>
    <xf numFmtId="0" fontId="5" fillId="3" borderId="0" xfId="0" applyFont="1" applyFill="1" applyAlignment="1">
      <alignment vertical="center"/>
    </xf>
    <xf numFmtId="0" fontId="5" fillId="3" borderId="0" xfId="3" applyFont="1" applyFill="1" applyAlignment="1">
      <alignment horizontal="right" vertical="center"/>
    </xf>
    <xf numFmtId="38" fontId="4" fillId="3" borderId="0" xfId="1" applyFont="1" applyFill="1" applyBorder="1" applyAlignment="1"/>
    <xf numFmtId="38" fontId="0" fillId="3" borderId="0" xfId="1" applyFont="1" applyFill="1" applyBorder="1" applyAlignment="1"/>
    <xf numFmtId="0" fontId="20" fillId="0" borderId="0" xfId="0" applyFont="1"/>
    <xf numFmtId="0" fontId="5" fillId="0" borderId="1" xfId="0" applyFont="1" applyBorder="1" applyAlignment="1">
      <alignment horizontal="justify" vertical="center"/>
    </xf>
    <xf numFmtId="0" fontId="6" fillId="0" borderId="9" xfId="0" applyFont="1" applyBorder="1" applyAlignment="1">
      <alignment horizontal="center" vertical="center"/>
    </xf>
    <xf numFmtId="0" fontId="5" fillId="0" borderId="33" xfId="0" applyFont="1" applyBorder="1" applyAlignment="1">
      <alignment horizontal="right" vertical="center"/>
    </xf>
    <xf numFmtId="3" fontId="13" fillId="0" borderId="0" xfId="0" applyNumberFormat="1" applyFont="1"/>
    <xf numFmtId="38" fontId="13" fillId="0" borderId="0" xfId="1" applyFont="1" applyAlignment="1">
      <alignment horizontal="right"/>
    </xf>
    <xf numFmtId="3" fontId="6" fillId="0" borderId="0" xfId="0" applyNumberFormat="1" applyFont="1"/>
    <xf numFmtId="38" fontId="6" fillId="0" borderId="0" xfId="1" applyFont="1" applyAlignment="1">
      <alignment horizontal="right"/>
    </xf>
    <xf numFmtId="38" fontId="6" fillId="0" borderId="0" xfId="1" applyFont="1"/>
    <xf numFmtId="38" fontId="13" fillId="0" borderId="0" xfId="1" applyFont="1" applyFill="1" applyBorder="1" applyAlignment="1">
      <alignment horizontal="right"/>
    </xf>
    <xf numFmtId="38" fontId="6" fillId="0" borderId="0" xfId="1" applyFont="1" applyFill="1" applyBorder="1"/>
    <xf numFmtId="0" fontId="27" fillId="0" borderId="0" xfId="0" applyFont="1"/>
    <xf numFmtId="0" fontId="6" fillId="0" borderId="20" xfId="0" applyFont="1" applyBorder="1" applyAlignment="1">
      <alignment horizontal="right" vertical="center"/>
    </xf>
    <xf numFmtId="3" fontId="13" fillId="0" borderId="1" xfId="0" applyNumberFormat="1" applyFont="1" applyBorder="1"/>
    <xf numFmtId="38" fontId="13" fillId="0" borderId="1" xfId="1" applyFont="1" applyFill="1" applyBorder="1" applyAlignment="1">
      <alignment horizontal="right"/>
    </xf>
    <xf numFmtId="38" fontId="6" fillId="0" borderId="1" xfId="1" applyFont="1" applyFill="1" applyBorder="1"/>
    <xf numFmtId="0" fontId="13" fillId="0" borderId="0" xfId="0" applyFont="1" applyAlignment="1">
      <alignment horizontal="center" vertical="center"/>
    </xf>
    <xf numFmtId="38" fontId="13" fillId="0" borderId="0" xfId="0" applyNumberFormat="1" applyFont="1" applyAlignment="1">
      <alignment horizontal="center" vertical="center"/>
    </xf>
    <xf numFmtId="38" fontId="6" fillId="0" borderId="1" xfId="1" applyFont="1" applyFill="1" applyBorder="1" applyAlignment="1"/>
    <xf numFmtId="0" fontId="16" fillId="0" borderId="0" xfId="0" applyFont="1" applyAlignment="1">
      <alignment horizontal="left" vertical="center"/>
    </xf>
    <xf numFmtId="0" fontId="5" fillId="0" borderId="0" xfId="0" applyFont="1" applyAlignment="1">
      <alignment horizontal="justify" vertical="center"/>
    </xf>
    <xf numFmtId="0" fontId="5" fillId="0" borderId="0" xfId="4" applyFont="1" applyAlignment="1">
      <alignment horizontal="right" vertical="center"/>
    </xf>
    <xf numFmtId="0" fontId="0" fillId="0" borderId="0" xfId="0" applyAlignment="1">
      <alignment vertical="center"/>
    </xf>
    <xf numFmtId="0" fontId="28" fillId="0" borderId="0" xfId="0" applyFont="1" applyAlignment="1">
      <alignment horizontal="center"/>
    </xf>
    <xf numFmtId="0" fontId="6"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28" fillId="0" borderId="9" xfId="0" applyFont="1" applyBorder="1" applyAlignment="1">
      <alignment horizontal="right" vertical="center"/>
    </xf>
    <xf numFmtId="0" fontId="29" fillId="0" borderId="0" xfId="0" applyFont="1"/>
    <xf numFmtId="176" fontId="6" fillId="0" borderId="0" xfId="1" applyNumberFormat="1" applyFont="1" applyAlignment="1">
      <alignment horizontal="right"/>
    </xf>
    <xf numFmtId="38" fontId="6" fillId="0" borderId="0" xfId="1" applyFont="1" applyFill="1" applyAlignment="1">
      <alignment horizontal="right"/>
    </xf>
    <xf numFmtId="176" fontId="6" fillId="0" borderId="0" xfId="1" applyNumberFormat="1" applyFont="1" applyFill="1" applyAlignment="1">
      <alignment horizontal="right"/>
    </xf>
    <xf numFmtId="176" fontId="6" fillId="0" borderId="0" xfId="1" applyNumberFormat="1" applyFont="1" applyFill="1" applyBorder="1" applyAlignment="1">
      <alignment horizontal="right"/>
    </xf>
    <xf numFmtId="176" fontId="6" fillId="0" borderId="1" xfId="1" applyNumberFormat="1" applyFont="1" applyFill="1" applyBorder="1" applyAlignment="1">
      <alignment horizontal="right"/>
    </xf>
    <xf numFmtId="0" fontId="5" fillId="0" borderId="10" xfId="0" applyFont="1" applyBorder="1" applyAlignment="1">
      <alignment horizontal="left" vertical="center"/>
    </xf>
    <xf numFmtId="0" fontId="4" fillId="0" borderId="0" xfId="0" applyFont="1" applyAlignment="1">
      <alignment horizontal="left"/>
    </xf>
    <xf numFmtId="0" fontId="13" fillId="0" borderId="0" xfId="0" applyFont="1" applyAlignment="1">
      <alignment horizontal="center" wrapText="1"/>
    </xf>
    <xf numFmtId="0" fontId="6" fillId="0" borderId="12" xfId="0" applyFont="1" applyBorder="1" applyAlignment="1">
      <alignment horizontal="center" vertical="center"/>
    </xf>
    <xf numFmtId="0" fontId="6" fillId="0" borderId="0" xfId="0" applyFont="1" applyAlignment="1">
      <alignment horizontal="center"/>
    </xf>
    <xf numFmtId="0" fontId="12" fillId="0" borderId="0" xfId="0" applyFont="1" applyAlignment="1">
      <alignment horizontal="right" vertical="top"/>
    </xf>
    <xf numFmtId="0" fontId="13" fillId="0" borderId="0" xfId="0" applyFont="1" applyAlignment="1">
      <alignment horizontal="right"/>
    </xf>
    <xf numFmtId="0" fontId="8" fillId="0" borderId="0" xfId="0" applyFont="1" applyAlignment="1">
      <alignment horizontal="right"/>
    </xf>
    <xf numFmtId="0" fontId="13" fillId="0" borderId="1" xfId="0" applyFont="1" applyBorder="1" applyAlignment="1">
      <alignment horizontal="right"/>
    </xf>
    <xf numFmtId="0" fontId="30" fillId="0" borderId="0" xfId="0" applyFont="1" applyAlignment="1">
      <alignment horizontal="center" wrapText="1"/>
    </xf>
    <xf numFmtId="0" fontId="2" fillId="0" borderId="0" xfId="0" applyFont="1" applyAlignment="1">
      <alignment horizont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4" xfId="0" applyFont="1" applyBorder="1" applyAlignment="1">
      <alignment horizontal="center" vertical="center"/>
    </xf>
    <xf numFmtId="0" fontId="13" fillId="0" borderId="33" xfId="0" applyFont="1" applyBorder="1" applyAlignment="1">
      <alignment horizontal="center" vertical="center"/>
    </xf>
    <xf numFmtId="0" fontId="13" fillId="0" borderId="11" xfId="0" applyFont="1" applyBorder="1" applyAlignment="1">
      <alignment horizontal="center" vertical="center"/>
    </xf>
    <xf numFmtId="0" fontId="6" fillId="0" borderId="0" xfId="0" applyFont="1" applyAlignment="1">
      <alignment horizontal="justify" vertical="center"/>
    </xf>
    <xf numFmtId="0" fontId="6" fillId="0" borderId="9" xfId="0" applyFont="1" applyBorder="1" applyAlignment="1">
      <alignment horizontal="justify" vertical="center"/>
    </xf>
    <xf numFmtId="0" fontId="8" fillId="0" borderId="28" xfId="0" applyFont="1" applyBorder="1" applyAlignment="1">
      <alignment horizontal="justify" vertical="center"/>
    </xf>
    <xf numFmtId="0" fontId="8" fillId="0" borderId="9" xfId="0" applyFont="1" applyBorder="1" applyAlignment="1">
      <alignment horizontal="justify" vertical="center"/>
    </xf>
    <xf numFmtId="0" fontId="6" fillId="0" borderId="31" xfId="0" applyFont="1" applyBorder="1" applyAlignment="1">
      <alignment horizontal="justify" vertical="center"/>
    </xf>
    <xf numFmtId="0" fontId="6" fillId="0" borderId="11" xfId="0" applyFont="1" applyBorder="1" applyAlignment="1">
      <alignment horizontal="justify" vertical="center"/>
    </xf>
    <xf numFmtId="0" fontId="8" fillId="0" borderId="28" xfId="0" applyFont="1" applyBorder="1" applyAlignment="1">
      <alignment horizontal="left" vertical="center"/>
    </xf>
    <xf numFmtId="0" fontId="8" fillId="0" borderId="9" xfId="0" applyFont="1" applyBorder="1" applyAlignment="1">
      <alignment horizontal="left" vertical="center"/>
    </xf>
    <xf numFmtId="0" fontId="8" fillId="0" borderId="26" xfId="0" applyFont="1" applyBorder="1" applyAlignment="1">
      <alignment horizontal="left" vertical="center"/>
    </xf>
    <xf numFmtId="0" fontId="8" fillId="0" borderId="20" xfId="0" applyFont="1" applyBorder="1" applyAlignment="1">
      <alignment horizontal="left" vertical="center"/>
    </xf>
    <xf numFmtId="0" fontId="6" fillId="0" borderId="1" xfId="0" applyFont="1" applyBorder="1" applyAlignment="1">
      <alignment horizontal="justify" vertical="center"/>
    </xf>
    <xf numFmtId="0" fontId="6" fillId="0" borderId="20" xfId="0" applyFont="1" applyBorder="1" applyAlignment="1">
      <alignment horizontal="justify" vertical="center"/>
    </xf>
    <xf numFmtId="0" fontId="6" fillId="0" borderId="11"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2" xfId="0" applyFont="1" applyBorder="1" applyAlignment="1">
      <alignment horizontal="left" vertical="center" indent="1"/>
    </xf>
    <xf numFmtId="0" fontId="6" fillId="0" borderId="13" xfId="0" applyFont="1" applyBorder="1" applyAlignment="1">
      <alignment horizontal="left" vertical="center" inden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left" vertical="center" indent="1"/>
    </xf>
    <xf numFmtId="0" fontId="6" fillId="0" borderId="22" xfId="0" applyFont="1" applyBorder="1" applyAlignment="1">
      <alignment horizontal="left" vertical="center" indent="1"/>
    </xf>
    <xf numFmtId="0" fontId="6" fillId="0" borderId="8" xfId="0" applyFont="1" applyBorder="1" applyAlignment="1">
      <alignment horizontal="left" vertical="center" indent="1"/>
    </xf>
    <xf numFmtId="0" fontId="6" fillId="0" borderId="19" xfId="0" applyFont="1" applyBorder="1" applyAlignment="1">
      <alignment horizontal="left" vertical="center" indent="1"/>
    </xf>
    <xf numFmtId="0" fontId="6" fillId="0" borderId="1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11" xfId="0" applyFont="1" applyBorder="1" applyAlignment="1">
      <alignment vertical="center"/>
    </xf>
    <xf numFmtId="0" fontId="6" fillId="0" borderId="9" xfId="0" applyFont="1" applyBorder="1" applyAlignment="1">
      <alignment vertical="center"/>
    </xf>
    <xf numFmtId="0" fontId="6" fillId="0" borderId="15" xfId="0" applyFont="1" applyBorder="1" applyAlignment="1">
      <alignment vertical="center"/>
    </xf>
    <xf numFmtId="0" fontId="8" fillId="0" borderId="7" xfId="0" applyFont="1" applyBorder="1" applyAlignment="1">
      <alignment horizontal="left" vertical="center" wrapText="1" inden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3" xfId="0" applyFont="1" applyBorder="1" applyAlignment="1">
      <alignment horizontal="left" vertical="center" wrapText="1" indent="1"/>
    </xf>
    <xf numFmtId="0" fontId="8" fillId="0" borderId="0" xfId="0" applyFont="1" applyAlignment="1">
      <alignment horizontal="left" vertical="center" wrapText="1" indent="1"/>
    </xf>
    <xf numFmtId="0" fontId="8" fillId="0" borderId="1" xfId="0" applyFont="1" applyBorder="1" applyAlignment="1">
      <alignment horizontal="left" vertical="center" wrapText="1" indent="1"/>
    </xf>
    <xf numFmtId="0" fontId="8" fillId="0" borderId="20" xfId="0" applyFont="1" applyBorder="1" applyAlignment="1">
      <alignment horizontal="left" vertical="center" wrapText="1" indent="1"/>
    </xf>
    <xf numFmtId="0" fontId="20" fillId="2" borderId="0" xfId="0" applyFont="1" applyFill="1" applyAlignment="1">
      <alignment horizontal="center"/>
    </xf>
    <xf numFmtId="38" fontId="20" fillId="3" borderId="0" xfId="1" applyFont="1" applyFill="1" applyAlignment="1">
      <alignment horizontal="center"/>
    </xf>
    <xf numFmtId="38" fontId="6" fillId="3" borderId="38" xfId="1" applyFont="1" applyFill="1" applyBorder="1" applyAlignment="1">
      <alignment horizontal="center" vertical="center" wrapText="1"/>
    </xf>
    <xf numFmtId="38" fontId="6" fillId="3" borderId="0" xfId="1" applyFont="1" applyFill="1" applyBorder="1" applyAlignment="1">
      <alignment horizontal="center" vertical="center"/>
    </xf>
    <xf numFmtId="38" fontId="6" fillId="3" borderId="41" xfId="1" applyFont="1" applyFill="1" applyBorder="1" applyAlignment="1">
      <alignment horizontal="center" vertical="center"/>
    </xf>
    <xf numFmtId="38" fontId="6" fillId="3" borderId="39" xfId="1" applyFont="1" applyFill="1" applyBorder="1" applyAlignment="1">
      <alignment horizontal="center" vertical="center" wrapText="1"/>
    </xf>
    <xf numFmtId="38" fontId="6" fillId="3" borderId="40" xfId="1" applyFont="1" applyFill="1" applyBorder="1" applyAlignment="1">
      <alignment horizontal="center" vertical="center"/>
    </xf>
    <xf numFmtId="38" fontId="6" fillId="3" borderId="42" xfId="1" applyFont="1" applyFill="1" applyBorder="1" applyAlignment="1">
      <alignment horizontal="center" vertical="center"/>
    </xf>
    <xf numFmtId="38" fontId="6" fillId="3" borderId="0" xfId="1" applyFont="1" applyFill="1" applyBorder="1" applyAlignment="1">
      <alignment horizontal="center" vertical="center" wrapText="1"/>
    </xf>
    <xf numFmtId="38" fontId="6" fillId="3" borderId="1" xfId="1" applyFont="1" applyFill="1" applyBorder="1" applyAlignment="1">
      <alignment horizontal="center" vertical="center" wrapText="1"/>
    </xf>
    <xf numFmtId="38" fontId="6" fillId="3" borderId="40" xfId="1" applyFont="1" applyFill="1" applyBorder="1" applyAlignment="1">
      <alignment horizontal="right" vertical="center"/>
    </xf>
    <xf numFmtId="38" fontId="6" fillId="3" borderId="49" xfId="1" applyFont="1" applyFill="1" applyBorder="1" applyAlignment="1">
      <alignment horizontal="right" vertical="center"/>
    </xf>
    <xf numFmtId="38" fontId="6" fillId="3" borderId="43" xfId="1" applyFont="1" applyFill="1" applyBorder="1" applyAlignment="1">
      <alignment horizontal="center" vertical="center"/>
    </xf>
    <xf numFmtId="38" fontId="6" fillId="3" borderId="45" xfId="1" applyFont="1" applyFill="1" applyBorder="1" applyAlignment="1">
      <alignment horizontal="center" vertical="center"/>
    </xf>
    <xf numFmtId="38" fontId="6" fillId="3" borderId="44" xfId="1" applyFont="1" applyFill="1" applyBorder="1" applyAlignment="1">
      <alignment horizontal="right" vertical="center"/>
    </xf>
    <xf numFmtId="38" fontId="6" fillId="3" borderId="46" xfId="1" applyFont="1" applyFill="1" applyBorder="1" applyAlignment="1">
      <alignment horizontal="right" vertical="center"/>
    </xf>
    <xf numFmtId="38" fontId="6" fillId="3" borderId="47" xfId="1" applyFont="1" applyFill="1" applyBorder="1" applyAlignment="1">
      <alignment horizontal="center" vertical="center"/>
    </xf>
    <xf numFmtId="38" fontId="6" fillId="3" borderId="48" xfId="1" applyFont="1" applyFill="1" applyBorder="1" applyAlignment="1">
      <alignment horizontal="right" vertical="center"/>
    </xf>
    <xf numFmtId="38" fontId="6" fillId="3" borderId="47" xfId="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3" fillId="0" borderId="7" xfId="0" applyFont="1" applyBorder="1" applyAlignment="1">
      <alignment horizontal="center" vertical="center" wrapText="1"/>
    </xf>
    <xf numFmtId="0" fontId="13" fillId="0" borderId="1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50" xfId="0" applyFont="1" applyBorder="1" applyAlignment="1">
      <alignment horizontal="center" vertical="center" wrapText="1"/>
    </xf>
    <xf numFmtId="38" fontId="6" fillId="0" borderId="10" xfId="1" applyFont="1" applyFill="1" applyBorder="1" applyAlignment="1">
      <alignment horizontal="center" vertical="center"/>
    </xf>
    <xf numFmtId="38" fontId="6" fillId="0" borderId="7" xfId="1" applyFont="1" applyFill="1" applyBorder="1" applyAlignment="1">
      <alignment horizontal="center" vertical="center"/>
    </xf>
    <xf numFmtId="0" fontId="6" fillId="0" borderId="51"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3" xfId="0" applyFont="1" applyBorder="1" applyAlignment="1">
      <alignment horizontal="center" vertical="center" wrapText="1"/>
    </xf>
    <xf numFmtId="0" fontId="13" fillId="0" borderId="2" xfId="0" applyFont="1" applyBorder="1" applyAlignment="1">
      <alignment horizontal="center" vertical="center"/>
    </xf>
    <xf numFmtId="0" fontId="13" fillId="0" borderId="6" xfId="0" applyFont="1" applyBorder="1" applyAlignment="1">
      <alignment horizontal="center" vertical="center"/>
    </xf>
  </cellXfs>
  <cellStyles count="5">
    <cellStyle name="パーセント 2" xfId="2" xr:uid="{2D88AB68-6B99-4A83-930E-9CA53BD566E3}"/>
    <cellStyle name="桁区切り 2" xfId="1" xr:uid="{163263D3-2879-44E5-97B9-DAC18E3955DA}"/>
    <cellStyle name="標準" xfId="0" builtinId="0"/>
    <cellStyle name="標準 10" xfId="4" xr:uid="{BAD292DD-8564-45E7-895A-E4A44FBD1F23}"/>
    <cellStyle name="標準_児童福祉(1)_児童人口" xfId="3" xr:uid="{0BA4B3D8-B2A2-48E5-B269-285796E0A2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AA4B-B724-4BB4-952A-F0D1EAFF1085}">
  <sheetPr>
    <tabColor theme="7" tint="0.59999389629810485"/>
  </sheetPr>
  <dimension ref="A1:I10"/>
  <sheetViews>
    <sheetView showGridLines="0" tabSelected="1" zoomScaleNormal="100" workbookViewId="0">
      <selection activeCell="C13" sqref="C13"/>
    </sheetView>
  </sheetViews>
  <sheetFormatPr defaultRowHeight="13" x14ac:dyDescent="0.2"/>
  <cols>
    <col min="1" max="1" width="6.26953125" customWidth="1"/>
    <col min="2" max="6" width="8.36328125" customWidth="1"/>
    <col min="7" max="9" width="9.7265625" customWidth="1"/>
    <col min="257" max="257" width="6.7265625" customWidth="1"/>
    <col min="513" max="513" width="6.7265625" customWidth="1"/>
    <col min="769" max="769" width="6.7265625" customWidth="1"/>
    <col min="1025" max="1025" width="6.7265625" customWidth="1"/>
    <col min="1281" max="1281" width="6.7265625" customWidth="1"/>
    <col min="1537" max="1537" width="6.7265625" customWidth="1"/>
    <col min="1793" max="1793" width="6.7265625" customWidth="1"/>
    <col min="2049" max="2049" width="6.7265625" customWidth="1"/>
    <col min="2305" max="2305" width="6.7265625" customWidth="1"/>
    <col min="2561" max="2561" width="6.7265625" customWidth="1"/>
    <col min="2817" max="2817" width="6.7265625" customWidth="1"/>
    <col min="3073" max="3073" width="6.7265625" customWidth="1"/>
    <col min="3329" max="3329" width="6.7265625" customWidth="1"/>
    <col min="3585" max="3585" width="6.7265625" customWidth="1"/>
    <col min="3841" max="3841" width="6.7265625" customWidth="1"/>
    <col min="4097" max="4097" width="6.7265625" customWidth="1"/>
    <col min="4353" max="4353" width="6.7265625" customWidth="1"/>
    <col min="4609" max="4609" width="6.7265625" customWidth="1"/>
    <col min="4865" max="4865" width="6.7265625" customWidth="1"/>
    <col min="5121" max="5121" width="6.7265625" customWidth="1"/>
    <col min="5377" max="5377" width="6.7265625" customWidth="1"/>
    <col min="5633" max="5633" width="6.7265625" customWidth="1"/>
    <col min="5889" max="5889" width="6.7265625" customWidth="1"/>
    <col min="6145" max="6145" width="6.7265625" customWidth="1"/>
    <col min="6401" max="6401" width="6.7265625" customWidth="1"/>
    <col min="6657" max="6657" width="6.7265625" customWidth="1"/>
    <col min="6913" max="6913" width="6.7265625" customWidth="1"/>
    <col min="7169" max="7169" width="6.7265625" customWidth="1"/>
    <col min="7425" max="7425" width="6.7265625" customWidth="1"/>
    <col min="7681" max="7681" width="6.7265625" customWidth="1"/>
    <col min="7937" max="7937" width="6.7265625" customWidth="1"/>
    <col min="8193" max="8193" width="6.7265625" customWidth="1"/>
    <col min="8449" max="8449" width="6.7265625" customWidth="1"/>
    <col min="8705" max="8705" width="6.7265625" customWidth="1"/>
    <col min="8961" max="8961" width="6.7265625" customWidth="1"/>
    <col min="9217" max="9217" width="6.7265625" customWidth="1"/>
    <col min="9473" max="9473" width="6.7265625" customWidth="1"/>
    <col min="9729" max="9729" width="6.7265625" customWidth="1"/>
    <col min="9985" max="9985" width="6.7265625" customWidth="1"/>
    <col min="10241" max="10241" width="6.7265625" customWidth="1"/>
    <col min="10497" max="10497" width="6.7265625" customWidth="1"/>
    <col min="10753" max="10753" width="6.7265625" customWidth="1"/>
    <col min="11009" max="11009" width="6.7265625" customWidth="1"/>
    <col min="11265" max="11265" width="6.7265625" customWidth="1"/>
    <col min="11521" max="11521" width="6.7265625" customWidth="1"/>
    <col min="11777" max="11777" width="6.7265625" customWidth="1"/>
    <col min="12033" max="12033" width="6.7265625" customWidth="1"/>
    <col min="12289" max="12289" width="6.7265625" customWidth="1"/>
    <col min="12545" max="12545" width="6.7265625" customWidth="1"/>
    <col min="12801" max="12801" width="6.7265625" customWidth="1"/>
    <col min="13057" max="13057" width="6.7265625" customWidth="1"/>
    <col min="13313" max="13313" width="6.7265625" customWidth="1"/>
    <col min="13569" max="13569" width="6.7265625" customWidth="1"/>
    <col min="13825" max="13825" width="6.7265625" customWidth="1"/>
    <col min="14081" max="14081" width="6.7265625" customWidth="1"/>
    <col min="14337" max="14337" width="6.7265625" customWidth="1"/>
    <col min="14593" max="14593" width="6.7265625" customWidth="1"/>
    <col min="14849" max="14849" width="6.7265625" customWidth="1"/>
    <col min="15105" max="15105" width="6.7265625" customWidth="1"/>
    <col min="15361" max="15361" width="6.7265625" customWidth="1"/>
    <col min="15617" max="15617" width="6.7265625" customWidth="1"/>
    <col min="15873" max="15873" width="6.7265625" customWidth="1"/>
    <col min="16129" max="16129" width="6.7265625" customWidth="1"/>
  </cols>
  <sheetData>
    <row r="1" spans="1:9" ht="16.5" x14ac:dyDescent="0.25">
      <c r="A1" s="208" t="s">
        <v>0</v>
      </c>
      <c r="B1" s="208"/>
      <c r="C1" s="208"/>
      <c r="D1" s="208"/>
      <c r="E1" s="208"/>
      <c r="F1" s="208"/>
      <c r="G1" s="208"/>
      <c r="H1" s="208"/>
      <c r="I1" s="208"/>
    </row>
    <row r="2" spans="1:9" s="2" customFormat="1" ht="13.5" customHeight="1" thickBot="1" x14ac:dyDescent="0.25">
      <c r="B2" s="3"/>
      <c r="C2" s="3"/>
      <c r="D2" s="3"/>
      <c r="E2" s="3"/>
      <c r="F2" s="3"/>
      <c r="G2" s="3"/>
      <c r="H2" s="3"/>
      <c r="I2" s="3" t="s">
        <v>1</v>
      </c>
    </row>
    <row r="3" spans="1:9" s="9" customFormat="1" ht="15" customHeight="1" x14ac:dyDescent="0.2">
      <c r="A3" s="209" t="s">
        <v>2</v>
      </c>
      <c r="B3" s="211" t="s">
        <v>3</v>
      </c>
      <c r="C3" s="212"/>
      <c r="D3" s="212"/>
      <c r="E3" s="212"/>
      <c r="F3" s="213"/>
      <c r="G3" s="214" t="s">
        <v>4</v>
      </c>
      <c r="H3" s="215"/>
      <c r="I3" s="215"/>
    </row>
    <row r="4" spans="1:9" s="9" customFormat="1" ht="30" customHeight="1" x14ac:dyDescent="0.2">
      <c r="A4" s="210"/>
      <c r="B4" s="10" t="s">
        <v>5</v>
      </c>
      <c r="C4" s="11" t="s">
        <v>6</v>
      </c>
      <c r="D4" s="11" t="s">
        <v>7</v>
      </c>
      <c r="E4" s="12" t="s">
        <v>8</v>
      </c>
      <c r="F4" s="12" t="s">
        <v>9</v>
      </c>
      <c r="G4" s="12" t="s">
        <v>10</v>
      </c>
      <c r="H4" s="12" t="s">
        <v>11</v>
      </c>
      <c r="I4" s="12" t="s">
        <v>12</v>
      </c>
    </row>
    <row r="5" spans="1:9" s="9" customFormat="1" ht="15" customHeight="1" x14ac:dyDescent="0.2">
      <c r="A5" s="13" t="s">
        <v>13</v>
      </c>
      <c r="B5" s="14">
        <v>8</v>
      </c>
      <c r="C5" s="14">
        <v>139</v>
      </c>
      <c r="D5" s="14">
        <v>103</v>
      </c>
      <c r="E5" s="14">
        <v>158</v>
      </c>
      <c r="F5" s="14">
        <v>8</v>
      </c>
      <c r="G5" s="14">
        <v>1453</v>
      </c>
      <c r="H5" s="14">
        <v>1223</v>
      </c>
      <c r="I5" s="14" t="s">
        <v>14</v>
      </c>
    </row>
    <row r="6" spans="1:9" s="9" customFormat="1" ht="15" customHeight="1" x14ac:dyDescent="0.2">
      <c r="A6" s="13" t="s">
        <v>15</v>
      </c>
      <c r="B6" s="15">
        <v>8</v>
      </c>
      <c r="C6" s="15">
        <v>146</v>
      </c>
      <c r="D6" s="15">
        <v>103</v>
      </c>
      <c r="E6" s="15">
        <v>163</v>
      </c>
      <c r="F6" s="15">
        <v>11</v>
      </c>
      <c r="G6" s="15">
        <v>1453</v>
      </c>
      <c r="H6" s="15">
        <v>1223</v>
      </c>
      <c r="I6" s="15" t="s">
        <v>16</v>
      </c>
    </row>
    <row r="7" spans="1:9" s="9" customFormat="1" ht="15" customHeight="1" x14ac:dyDescent="0.2">
      <c r="A7" s="13" t="s">
        <v>17</v>
      </c>
      <c r="B7" s="15">
        <v>8</v>
      </c>
      <c r="C7" s="15">
        <v>152</v>
      </c>
      <c r="D7" s="15">
        <v>101</v>
      </c>
      <c r="E7" s="15">
        <v>169</v>
      </c>
      <c r="F7" s="15">
        <v>10</v>
      </c>
      <c r="G7" s="15">
        <v>1453</v>
      </c>
      <c r="H7" s="15">
        <v>1223</v>
      </c>
      <c r="I7" s="15" t="s">
        <v>16</v>
      </c>
    </row>
    <row r="8" spans="1:9" s="9" customFormat="1" ht="15" customHeight="1" x14ac:dyDescent="0.2">
      <c r="A8" s="13" t="s">
        <v>18</v>
      </c>
      <c r="B8" s="15">
        <v>7</v>
      </c>
      <c r="C8" s="15">
        <v>153</v>
      </c>
      <c r="D8" s="15">
        <v>105</v>
      </c>
      <c r="E8" s="15">
        <v>174</v>
      </c>
      <c r="F8" s="15">
        <v>12</v>
      </c>
      <c r="G8" s="15">
        <v>1453</v>
      </c>
      <c r="H8" s="15">
        <v>1223</v>
      </c>
      <c r="I8" s="15" t="s">
        <v>16</v>
      </c>
    </row>
    <row r="9" spans="1:9" s="9" customFormat="1" ht="15" customHeight="1" thickBot="1" x14ac:dyDescent="0.25">
      <c r="A9" s="13" t="s">
        <v>19</v>
      </c>
      <c r="B9" s="15">
        <v>7</v>
      </c>
      <c r="C9" s="15">
        <v>154</v>
      </c>
      <c r="D9" s="15">
        <v>106</v>
      </c>
      <c r="E9" s="15">
        <v>173</v>
      </c>
      <c r="F9" s="15">
        <v>17</v>
      </c>
      <c r="G9" s="15">
        <v>1436</v>
      </c>
      <c r="H9" s="15">
        <v>1223</v>
      </c>
      <c r="I9" s="15" t="s">
        <v>14</v>
      </c>
    </row>
    <row r="10" spans="1:9" s="19" customFormat="1" ht="13.5" customHeight="1" x14ac:dyDescent="0.2">
      <c r="A10" s="16"/>
      <c r="B10" s="17"/>
      <c r="C10" s="17"/>
      <c r="D10" s="17"/>
      <c r="E10" s="17"/>
      <c r="F10" s="17"/>
      <c r="G10" s="17"/>
      <c r="H10" s="17"/>
      <c r="I10" s="18" t="s">
        <v>20</v>
      </c>
    </row>
  </sheetData>
  <mergeCells count="4">
    <mergeCell ref="A1:I1"/>
    <mergeCell ref="A3:A4"/>
    <mergeCell ref="B3:F3"/>
    <mergeCell ref="G3:I3"/>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EE74B-CF25-4EA6-8DD8-E2D24D623E87}">
  <sheetPr>
    <tabColor theme="7" tint="0.59999389629810485"/>
  </sheetPr>
  <dimension ref="A1:O23"/>
  <sheetViews>
    <sheetView showGridLines="0" showRuler="0" topLeftCell="A9" zoomScaleNormal="100" zoomScaleSheetLayoutView="100" workbookViewId="0">
      <selection activeCell="I19" sqref="I19"/>
    </sheetView>
  </sheetViews>
  <sheetFormatPr defaultRowHeight="13" x14ac:dyDescent="0.2"/>
  <cols>
    <col min="1" max="1" width="6.90625" customWidth="1"/>
    <col min="2" max="9" width="8.453125" customWidth="1"/>
    <col min="12" max="12" width="13.90625" customWidth="1"/>
    <col min="13" max="13" width="11.6328125" customWidth="1"/>
    <col min="14" max="15" width="9.6328125" customWidth="1"/>
  </cols>
  <sheetData>
    <row r="1" spans="1:15" ht="16.5" x14ac:dyDescent="0.25">
      <c r="A1" s="208" t="s">
        <v>226</v>
      </c>
      <c r="B1" s="208"/>
      <c r="C1" s="208"/>
      <c r="D1" s="208"/>
      <c r="E1" s="208"/>
      <c r="F1" s="208"/>
      <c r="G1" s="208"/>
      <c r="H1" s="208"/>
      <c r="I1" s="208"/>
      <c r="J1" s="165"/>
      <c r="K1" s="165"/>
      <c r="L1" s="165"/>
      <c r="M1" s="165"/>
      <c r="N1" s="165"/>
      <c r="O1" s="165"/>
    </row>
    <row r="2" spans="1:15" s="2" customFormat="1" ht="13.5" customHeight="1" thickBot="1" x14ac:dyDescent="0.25">
      <c r="A2" s="20"/>
      <c r="B2" s="166"/>
      <c r="C2" s="166"/>
      <c r="D2" s="166"/>
      <c r="E2" s="166"/>
      <c r="F2" s="166"/>
      <c r="G2" s="166"/>
      <c r="H2" s="166"/>
      <c r="I2" s="3"/>
      <c r="J2" s="20"/>
      <c r="K2" s="20"/>
      <c r="L2" s="20"/>
      <c r="M2" s="20"/>
      <c r="N2" s="20"/>
    </row>
    <row r="3" spans="1:15" s="2" customFormat="1" ht="15" customHeight="1" x14ac:dyDescent="0.2">
      <c r="A3" s="209" t="s">
        <v>56</v>
      </c>
      <c r="B3" s="212" t="s">
        <v>227</v>
      </c>
      <c r="C3" s="212"/>
      <c r="D3" s="212"/>
      <c r="E3" s="212"/>
      <c r="F3" s="212"/>
      <c r="G3" s="212"/>
      <c r="H3" s="212"/>
      <c r="I3" s="212"/>
      <c r="O3" s="279"/>
    </row>
    <row r="4" spans="1:15" s="9" customFormat="1" ht="15" customHeight="1" x14ac:dyDescent="0.2">
      <c r="A4" s="247"/>
      <c r="B4" s="281" t="s">
        <v>29</v>
      </c>
      <c r="C4" s="282"/>
      <c r="D4" s="283" t="s">
        <v>228</v>
      </c>
      <c r="E4" s="283"/>
      <c r="F4" s="284"/>
      <c r="G4" s="285" t="s">
        <v>229</v>
      </c>
      <c r="H4" s="283"/>
      <c r="I4" s="283"/>
      <c r="O4" s="280"/>
    </row>
    <row r="5" spans="1:15" s="9" customFormat="1" ht="15" customHeight="1" x14ac:dyDescent="0.2">
      <c r="A5" s="167"/>
      <c r="B5" s="168" t="s">
        <v>230</v>
      </c>
      <c r="C5" s="168" t="s">
        <v>231</v>
      </c>
      <c r="D5" s="168" t="s">
        <v>232</v>
      </c>
      <c r="E5" s="168" t="s">
        <v>231</v>
      </c>
      <c r="F5" s="168" t="s">
        <v>233</v>
      </c>
      <c r="G5" s="168" t="s">
        <v>232</v>
      </c>
      <c r="H5" s="168" t="s">
        <v>231</v>
      </c>
      <c r="I5" s="168" t="s">
        <v>234</v>
      </c>
      <c r="O5" s="84"/>
    </row>
    <row r="6" spans="1:15" s="9" customFormat="1" ht="15" customHeight="1" x14ac:dyDescent="0.2">
      <c r="A6" s="36" t="s">
        <v>135</v>
      </c>
      <c r="B6" s="169">
        <v>32232</v>
      </c>
      <c r="C6" s="170">
        <v>31407</v>
      </c>
      <c r="D6" s="171">
        <v>22452</v>
      </c>
      <c r="E6" s="172">
        <v>11825</v>
      </c>
      <c r="F6" s="86">
        <v>225</v>
      </c>
      <c r="G6" s="86">
        <v>903</v>
      </c>
      <c r="H6" s="173">
        <v>1081</v>
      </c>
      <c r="I6" s="86">
        <v>257</v>
      </c>
      <c r="O6" s="106"/>
    </row>
    <row r="7" spans="1:15" s="9" customFormat="1" ht="15" customHeight="1" x14ac:dyDescent="0.2">
      <c r="A7" s="36">
        <v>2</v>
      </c>
      <c r="B7" s="169">
        <v>33531</v>
      </c>
      <c r="C7" s="174">
        <v>32662</v>
      </c>
      <c r="D7" s="119">
        <v>23705</v>
      </c>
      <c r="E7" s="119">
        <v>12157</v>
      </c>
      <c r="F7" s="86">
        <v>225</v>
      </c>
      <c r="G7" s="86">
        <v>977</v>
      </c>
      <c r="H7" s="175">
        <v>1329</v>
      </c>
      <c r="I7" s="86">
        <v>257</v>
      </c>
      <c r="O7" s="106"/>
    </row>
    <row r="8" spans="1:15" s="9" customFormat="1" ht="15" customHeight="1" x14ac:dyDescent="0.2">
      <c r="A8" s="36">
        <v>3</v>
      </c>
      <c r="B8" s="169">
        <v>33005</v>
      </c>
      <c r="C8" s="174">
        <v>33062</v>
      </c>
      <c r="D8" s="119">
        <v>23211</v>
      </c>
      <c r="E8" s="119">
        <v>11969</v>
      </c>
      <c r="F8" s="176">
        <v>222</v>
      </c>
      <c r="G8" s="86">
        <v>905</v>
      </c>
      <c r="H8" s="175">
        <v>1659</v>
      </c>
      <c r="I8" s="86">
        <v>257</v>
      </c>
      <c r="O8" s="106"/>
    </row>
    <row r="9" spans="1:15" s="9" customFormat="1" ht="15" customHeight="1" x14ac:dyDescent="0.2">
      <c r="A9" s="36">
        <v>4</v>
      </c>
      <c r="B9" s="169">
        <f>SUM(D9,G9,B17,D17)</f>
        <v>31992</v>
      </c>
      <c r="C9" s="174">
        <f>SUM(E9,H9,C17,E17)</f>
        <v>33015</v>
      </c>
      <c r="D9" s="119">
        <v>22389</v>
      </c>
      <c r="E9" s="119">
        <v>11631</v>
      </c>
      <c r="F9" s="86">
        <v>219</v>
      </c>
      <c r="G9" s="86">
        <v>792</v>
      </c>
      <c r="H9" s="175">
        <v>1976</v>
      </c>
      <c r="I9" s="86">
        <v>255</v>
      </c>
      <c r="O9" s="106"/>
    </row>
    <row r="10" spans="1:15" s="9" customFormat="1" ht="15" customHeight="1" thickBot="1" x14ac:dyDescent="0.25">
      <c r="A10" s="177">
        <v>5</v>
      </c>
      <c r="B10" s="178">
        <f>SUM(D10,G10,B18,D18)</f>
        <v>31099</v>
      </c>
      <c r="C10" s="179">
        <f>SUM(E10,H10,C18,E18)</f>
        <v>33942</v>
      </c>
      <c r="D10" s="123">
        <v>21560</v>
      </c>
      <c r="E10" s="123">
        <v>11469</v>
      </c>
      <c r="F10" s="70">
        <v>220</v>
      </c>
      <c r="G10" s="70">
        <v>798</v>
      </c>
      <c r="H10" s="180">
        <v>2520</v>
      </c>
      <c r="I10" s="70">
        <v>256</v>
      </c>
      <c r="O10" s="106"/>
    </row>
    <row r="11" spans="1:15" s="9" customFormat="1" ht="15" customHeight="1" x14ac:dyDescent="0.2">
      <c r="A11" s="209" t="s">
        <v>56</v>
      </c>
      <c r="B11" s="212" t="s">
        <v>235</v>
      </c>
      <c r="C11" s="212"/>
      <c r="D11" s="212"/>
      <c r="E11" s="213"/>
      <c r="F11" s="286" t="s">
        <v>236</v>
      </c>
      <c r="G11" s="119"/>
      <c r="H11" s="119"/>
    </row>
    <row r="12" spans="1:15" s="9" customFormat="1" ht="45" customHeight="1" x14ac:dyDescent="0.2">
      <c r="A12" s="247"/>
      <c r="B12" s="288" t="s">
        <v>237</v>
      </c>
      <c r="C12" s="289"/>
      <c r="D12" s="290" t="s">
        <v>238</v>
      </c>
      <c r="E12" s="291"/>
      <c r="F12" s="287"/>
      <c r="G12" s="84"/>
      <c r="H12" s="84"/>
      <c r="J12" s="49"/>
    </row>
    <row r="13" spans="1:15" s="9" customFormat="1" ht="15" customHeight="1" x14ac:dyDescent="0.2">
      <c r="A13" s="167"/>
      <c r="B13" s="168" t="s">
        <v>232</v>
      </c>
      <c r="C13" s="168" t="s">
        <v>231</v>
      </c>
      <c r="D13" s="168" t="s">
        <v>232</v>
      </c>
      <c r="E13" s="168" t="s">
        <v>231</v>
      </c>
      <c r="F13" s="168" t="s">
        <v>232</v>
      </c>
      <c r="G13" s="46"/>
      <c r="H13" s="181"/>
      <c r="I13" s="49"/>
    </row>
    <row r="14" spans="1:15" s="9" customFormat="1" ht="15" customHeight="1" x14ac:dyDescent="0.2">
      <c r="A14" s="36" t="s">
        <v>135</v>
      </c>
      <c r="B14" s="175">
        <v>5983</v>
      </c>
      <c r="C14" s="175">
        <v>10547</v>
      </c>
      <c r="D14" s="118">
        <v>2894</v>
      </c>
      <c r="E14" s="175">
        <v>7954</v>
      </c>
      <c r="F14" s="15">
        <v>3502</v>
      </c>
      <c r="G14" s="182"/>
      <c r="H14" s="181"/>
    </row>
    <row r="15" spans="1:15" s="9" customFormat="1" ht="15" customHeight="1" x14ac:dyDescent="0.2">
      <c r="A15" s="36">
        <v>2</v>
      </c>
      <c r="B15" s="175">
        <v>5519</v>
      </c>
      <c r="C15" s="175">
        <v>10589</v>
      </c>
      <c r="D15" s="118">
        <v>3330</v>
      </c>
      <c r="E15" s="175">
        <v>8587</v>
      </c>
      <c r="F15" s="38">
        <v>3717</v>
      </c>
      <c r="G15" s="182"/>
      <c r="H15" s="181"/>
    </row>
    <row r="16" spans="1:15" s="9" customFormat="1" ht="15" customHeight="1" x14ac:dyDescent="0.2">
      <c r="A16" s="36">
        <v>3</v>
      </c>
      <c r="B16" s="175">
        <v>5797</v>
      </c>
      <c r="C16" s="175">
        <v>10567</v>
      </c>
      <c r="D16" s="118">
        <v>3092</v>
      </c>
      <c r="E16" s="175">
        <v>8867</v>
      </c>
      <c r="F16" s="38">
        <v>3553</v>
      </c>
      <c r="G16" s="181"/>
      <c r="H16" s="181"/>
    </row>
    <row r="17" spans="1:9" s="9" customFormat="1" ht="15" customHeight="1" x14ac:dyDescent="0.2">
      <c r="A17" s="36">
        <v>4</v>
      </c>
      <c r="B17" s="175">
        <v>5868</v>
      </c>
      <c r="C17" s="175">
        <v>10526</v>
      </c>
      <c r="D17" s="118">
        <v>2943</v>
      </c>
      <c r="E17" s="175">
        <v>8882</v>
      </c>
      <c r="F17" s="38">
        <v>3373</v>
      </c>
      <c r="G17" s="181"/>
      <c r="H17" s="181"/>
    </row>
    <row r="18" spans="1:9" s="9" customFormat="1" ht="15" customHeight="1" thickBot="1" x14ac:dyDescent="0.25">
      <c r="A18" s="177">
        <v>5</v>
      </c>
      <c r="B18" s="180">
        <v>5824</v>
      </c>
      <c r="C18" s="180">
        <v>10595</v>
      </c>
      <c r="D18" s="183">
        <v>2917</v>
      </c>
      <c r="E18" s="180">
        <v>9358</v>
      </c>
      <c r="F18" s="44">
        <v>3147</v>
      </c>
      <c r="G18" s="181"/>
      <c r="H18" s="181"/>
    </row>
    <row r="19" spans="1:9" s="19" customFormat="1" ht="13.5" customHeight="1" x14ac:dyDescent="0.2">
      <c r="A19" s="184"/>
      <c r="B19" s="185"/>
      <c r="C19" s="185"/>
      <c r="D19" s="185"/>
      <c r="E19" s="185"/>
      <c r="F19" s="185"/>
      <c r="G19" s="185"/>
      <c r="H19" s="185"/>
      <c r="I19" s="30" t="s">
        <v>239</v>
      </c>
    </row>
    <row r="20" spans="1:9" s="19" customFormat="1" ht="13.5" customHeight="1" x14ac:dyDescent="0.2">
      <c r="A20" s="103"/>
      <c r="B20" s="185"/>
      <c r="C20" s="185"/>
      <c r="D20" s="185"/>
      <c r="E20" s="185"/>
      <c r="F20" s="185"/>
      <c r="G20" s="185"/>
      <c r="H20" s="185"/>
      <c r="I20" s="186"/>
    </row>
    <row r="21" spans="1:9" s="19" customFormat="1" ht="13.5" customHeight="1" x14ac:dyDescent="0.2">
      <c r="A21" s="103"/>
      <c r="B21" s="185"/>
      <c r="C21" s="185"/>
      <c r="D21" s="185"/>
      <c r="E21" s="185"/>
      <c r="F21" s="185"/>
      <c r="G21" s="185"/>
      <c r="H21" s="185"/>
      <c r="I21" s="186"/>
    </row>
    <row r="22" spans="1:9" s="19" customFormat="1" ht="13.5" customHeight="1" x14ac:dyDescent="0.2">
      <c r="A22" s="103"/>
      <c r="B22" s="185"/>
      <c r="C22" s="185"/>
      <c r="D22" s="185"/>
      <c r="E22" s="185"/>
      <c r="F22" s="185"/>
      <c r="G22" s="185"/>
      <c r="H22" s="185"/>
      <c r="I22" s="186"/>
    </row>
    <row r="23" spans="1:9" ht="13.5" customHeight="1" x14ac:dyDescent="0.2">
      <c r="A23" s="187"/>
      <c r="B23" s="187"/>
      <c r="C23" s="187"/>
      <c r="D23" s="187"/>
      <c r="E23" s="187"/>
      <c r="F23" s="187"/>
      <c r="G23" s="187"/>
      <c r="H23" s="187"/>
      <c r="I23" s="186"/>
    </row>
  </sheetData>
  <mergeCells count="12">
    <mergeCell ref="A11:A12"/>
    <mergeCell ref="B11:E11"/>
    <mergeCell ref="F11:F12"/>
    <mergeCell ref="B12:C12"/>
    <mergeCell ref="D12:E12"/>
    <mergeCell ref="A1:I1"/>
    <mergeCell ref="A3:A4"/>
    <mergeCell ref="B3:I3"/>
    <mergeCell ref="O3:O4"/>
    <mergeCell ref="B4:C4"/>
    <mergeCell ref="D4:F4"/>
    <mergeCell ref="G4:I4"/>
  </mergeCells>
  <phoneticPr fontId="3"/>
  <pageMargins left="0.78740157480314965" right="0.78740157480314965" top="0.98425196850393704" bottom="0.98425196850393704" header="0.51181102362204722" footer="0.51181102362204722"/>
  <pageSetup paperSize="9" orientation="landscape" r:id="rId1"/>
  <headerFooter alignWithMargins="0">
    <oddHeader>&amp;R&amp;A&amp;F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60EB8-5193-445A-8F92-140503EC4578}">
  <sheetPr>
    <tabColor theme="7" tint="0.59999389629810485"/>
  </sheetPr>
  <dimension ref="A1:H12"/>
  <sheetViews>
    <sheetView showGridLines="0" zoomScaleNormal="100" zoomScaleSheetLayoutView="100" workbookViewId="0">
      <selection activeCell="K12" sqref="K12"/>
    </sheetView>
  </sheetViews>
  <sheetFormatPr defaultRowHeight="13" x14ac:dyDescent="0.2"/>
  <cols>
    <col min="1" max="1" width="7.1796875" customWidth="1"/>
    <col min="2" max="6" width="15" customWidth="1"/>
  </cols>
  <sheetData>
    <row r="1" spans="1:8" ht="16.5" x14ac:dyDescent="0.25">
      <c r="A1" s="208" t="s">
        <v>240</v>
      </c>
      <c r="B1" s="208"/>
      <c r="C1" s="208"/>
      <c r="D1" s="208"/>
      <c r="E1" s="208"/>
      <c r="F1" s="208"/>
    </row>
    <row r="2" spans="1:8" ht="13.5" customHeight="1" thickBot="1" x14ac:dyDescent="0.25">
      <c r="A2" s="188"/>
    </row>
    <row r="3" spans="1:8" s="9" customFormat="1" ht="30" customHeight="1" x14ac:dyDescent="0.2">
      <c r="A3" s="189" t="s">
        <v>56</v>
      </c>
      <c r="B3" s="8" t="s">
        <v>241</v>
      </c>
      <c r="C3" s="7" t="s">
        <v>242</v>
      </c>
      <c r="D3" s="7" t="s">
        <v>243</v>
      </c>
      <c r="E3" s="7" t="s">
        <v>244</v>
      </c>
      <c r="F3" s="190" t="s">
        <v>245</v>
      </c>
    </row>
    <row r="4" spans="1:8" s="192" customFormat="1" ht="13.5" customHeight="1" x14ac:dyDescent="0.15">
      <c r="A4" s="191"/>
      <c r="B4" s="30" t="s">
        <v>232</v>
      </c>
      <c r="C4" s="30" t="s">
        <v>232</v>
      </c>
      <c r="D4" s="30" t="s">
        <v>231</v>
      </c>
      <c r="E4" s="30" t="s">
        <v>246</v>
      </c>
      <c r="F4" s="30" t="s">
        <v>232</v>
      </c>
    </row>
    <row r="5" spans="1:8" s="9" customFormat="1" ht="15" customHeight="1" x14ac:dyDescent="0.2">
      <c r="A5" s="36" t="s">
        <v>135</v>
      </c>
      <c r="B5" s="172">
        <v>2431</v>
      </c>
      <c r="C5" s="172" t="s">
        <v>14</v>
      </c>
      <c r="D5" s="172">
        <v>4466</v>
      </c>
      <c r="E5" s="193">
        <v>49.7</v>
      </c>
      <c r="F5" s="172">
        <v>1208</v>
      </c>
    </row>
    <row r="6" spans="1:8" s="9" customFormat="1" ht="15" customHeight="1" x14ac:dyDescent="0.2">
      <c r="A6" s="36">
        <v>2</v>
      </c>
      <c r="B6" s="194">
        <v>2808</v>
      </c>
      <c r="C6" s="194" t="s">
        <v>14</v>
      </c>
      <c r="D6" s="194">
        <v>5238</v>
      </c>
      <c r="E6" s="195">
        <v>46.1</v>
      </c>
      <c r="F6" s="194">
        <v>1294</v>
      </c>
    </row>
    <row r="7" spans="1:8" s="9" customFormat="1" ht="15" customHeight="1" x14ac:dyDescent="0.2">
      <c r="A7" s="36">
        <v>3</v>
      </c>
      <c r="B7" s="119">
        <v>2604</v>
      </c>
      <c r="C7" s="119" t="s">
        <v>14</v>
      </c>
      <c r="D7" s="119">
        <v>5777</v>
      </c>
      <c r="E7" s="196">
        <v>49.6</v>
      </c>
      <c r="F7" s="119">
        <v>1291</v>
      </c>
    </row>
    <row r="8" spans="1:8" s="9" customFormat="1" ht="15" customHeight="1" x14ac:dyDescent="0.2">
      <c r="A8" s="36">
        <v>4</v>
      </c>
      <c r="B8" s="119">
        <v>2333</v>
      </c>
      <c r="C8" s="194" t="s">
        <v>16</v>
      </c>
      <c r="D8" s="119">
        <v>5506</v>
      </c>
      <c r="E8" s="196">
        <v>49</v>
      </c>
      <c r="F8" s="119">
        <v>1143</v>
      </c>
    </row>
    <row r="9" spans="1:8" s="9" customFormat="1" ht="15" customHeight="1" thickBot="1" x14ac:dyDescent="0.25">
      <c r="A9" s="177">
        <v>5</v>
      </c>
      <c r="B9" s="123">
        <v>2271</v>
      </c>
      <c r="C9" s="194" t="s">
        <v>16</v>
      </c>
      <c r="D9" s="123">
        <v>5343</v>
      </c>
      <c r="E9" s="197">
        <v>47.1</v>
      </c>
      <c r="F9" s="123">
        <v>1070</v>
      </c>
    </row>
    <row r="10" spans="1:8" s="199" customFormat="1" ht="13.5" customHeight="1" x14ac:dyDescent="0.2">
      <c r="A10" s="103"/>
      <c r="B10" s="198"/>
      <c r="C10" s="198"/>
      <c r="D10" s="198"/>
      <c r="E10" s="198"/>
      <c r="F10" s="18" t="s">
        <v>247</v>
      </c>
    </row>
    <row r="11" spans="1:8" ht="13.5" customHeight="1" x14ac:dyDescent="0.2">
      <c r="A11" s="187"/>
      <c r="B11" s="187"/>
      <c r="C11" s="187"/>
      <c r="D11" s="187"/>
      <c r="E11" s="187"/>
      <c r="F11" s="30"/>
    </row>
    <row r="12" spans="1:8" x14ac:dyDescent="0.2">
      <c r="A12" s="19"/>
      <c r="B12" s="19"/>
      <c r="C12" s="19"/>
      <c r="D12" s="19"/>
      <c r="E12" s="19"/>
      <c r="F12" s="19"/>
      <c r="G12" s="19"/>
      <c r="H12" s="19"/>
    </row>
  </sheetData>
  <mergeCells count="1">
    <mergeCell ref="A1:F1"/>
  </mergeCells>
  <phoneticPr fontId="3"/>
  <pageMargins left="0.78740157480314965" right="0.78740157480314965" top="1.1023622047244095" bottom="0.98425196850393704" header="0.51181102362204722" footer="0.51181102362204722"/>
  <pageSetup paperSize="9" orientation="landscape" r:id="rId1"/>
  <headerFooter alignWithMargins="0">
    <oddHeader>&amp;R&amp;A&amp;F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B59A-B784-4DA4-87D8-5E4F1F39A8BF}">
  <sheetPr>
    <tabColor theme="7" tint="0.59999389629810485"/>
    <pageSetUpPr autoPageBreaks="0"/>
  </sheetPr>
  <dimension ref="A1:I13"/>
  <sheetViews>
    <sheetView showGridLines="0" zoomScaleNormal="100" zoomScaleSheetLayoutView="110" workbookViewId="0">
      <selection activeCell="H13" sqref="H13"/>
    </sheetView>
  </sheetViews>
  <sheetFormatPr defaultRowHeight="13" x14ac:dyDescent="0.2"/>
  <cols>
    <col min="1" max="1" width="6.90625" customWidth="1"/>
    <col min="2" max="2" width="9.6328125" customWidth="1"/>
    <col min="3" max="7" width="11.81640625" customWidth="1"/>
    <col min="8" max="8" width="13.6328125" customWidth="1"/>
  </cols>
  <sheetData>
    <row r="1" spans="1:9" ht="16.5" x14ac:dyDescent="0.25">
      <c r="A1" s="208" t="s">
        <v>248</v>
      </c>
      <c r="B1" s="208"/>
      <c r="C1" s="208"/>
      <c r="D1" s="208"/>
      <c r="E1" s="208"/>
      <c r="F1" s="208"/>
      <c r="G1" s="208"/>
      <c r="H1" s="208"/>
    </row>
    <row r="2" spans="1:9" ht="13.5" thickBot="1" x14ac:dyDescent="0.25">
      <c r="A2" s="188"/>
    </row>
    <row r="3" spans="1:9" s="9" customFormat="1" ht="15" customHeight="1" x14ac:dyDescent="0.2">
      <c r="A3" s="209" t="s">
        <v>56</v>
      </c>
      <c r="B3" s="292" t="s">
        <v>29</v>
      </c>
      <c r="C3" s="211" t="s">
        <v>249</v>
      </c>
      <c r="D3" s="212"/>
      <c r="E3" s="213"/>
      <c r="F3" s="211" t="s">
        <v>250</v>
      </c>
      <c r="G3" s="212"/>
      <c r="H3" s="212"/>
      <c r="I3" s="200"/>
    </row>
    <row r="4" spans="1:9" s="9" customFormat="1" ht="15" customHeight="1" x14ac:dyDescent="0.2">
      <c r="A4" s="210"/>
      <c r="B4" s="293"/>
      <c r="C4" s="10" t="s">
        <v>251</v>
      </c>
      <c r="D4" s="12" t="s">
        <v>252</v>
      </c>
      <c r="E4" s="201" t="s">
        <v>253</v>
      </c>
      <c r="F4" s="201" t="s">
        <v>254</v>
      </c>
      <c r="G4" s="201" t="s">
        <v>252</v>
      </c>
      <c r="H4" s="12" t="s">
        <v>255</v>
      </c>
      <c r="I4" s="202"/>
    </row>
    <row r="5" spans="1:9" s="192" customFormat="1" ht="13.5" customHeight="1" x14ac:dyDescent="0.15">
      <c r="A5" s="167"/>
      <c r="B5" s="30" t="s">
        <v>256</v>
      </c>
      <c r="C5" s="30" t="s">
        <v>256</v>
      </c>
      <c r="D5" s="30" t="s">
        <v>257</v>
      </c>
      <c r="E5" s="30" t="s">
        <v>258</v>
      </c>
      <c r="F5" s="168" t="s">
        <v>256</v>
      </c>
      <c r="G5" s="168" t="s">
        <v>257</v>
      </c>
      <c r="H5" s="168" t="s">
        <v>259</v>
      </c>
      <c r="I5" s="203"/>
    </row>
    <row r="6" spans="1:9" s="9" customFormat="1" ht="15" customHeight="1" x14ac:dyDescent="0.2">
      <c r="A6" s="36" t="s">
        <v>135</v>
      </c>
      <c r="B6" s="204">
        <v>188</v>
      </c>
      <c r="C6" s="39">
        <v>160</v>
      </c>
      <c r="D6" s="205">
        <v>4</v>
      </c>
      <c r="E6" s="205">
        <v>1</v>
      </c>
      <c r="F6" s="205">
        <v>28</v>
      </c>
      <c r="G6" s="205">
        <v>18</v>
      </c>
      <c r="H6" s="205">
        <v>6</v>
      </c>
      <c r="I6" s="39"/>
    </row>
    <row r="7" spans="1:9" s="9" customFormat="1" ht="15" customHeight="1" x14ac:dyDescent="0.2">
      <c r="A7" s="36">
        <v>2</v>
      </c>
      <c r="B7" s="204">
        <v>123</v>
      </c>
      <c r="C7" s="39">
        <v>117</v>
      </c>
      <c r="D7" s="39">
        <v>4</v>
      </c>
      <c r="E7" s="39">
        <v>1</v>
      </c>
      <c r="F7" s="39">
        <v>6</v>
      </c>
      <c r="G7" s="39">
        <v>16</v>
      </c>
      <c r="H7" s="39">
        <v>5</v>
      </c>
      <c r="I7" s="39"/>
    </row>
    <row r="8" spans="1:9" s="9" customFormat="1" ht="15" customHeight="1" x14ac:dyDescent="0.2">
      <c r="A8" s="36">
        <v>3</v>
      </c>
      <c r="B8" s="204">
        <v>123</v>
      </c>
      <c r="C8" s="39">
        <v>123</v>
      </c>
      <c r="D8" s="39">
        <v>4</v>
      </c>
      <c r="E8" s="39">
        <v>1</v>
      </c>
      <c r="F8" s="39" t="s">
        <v>16</v>
      </c>
      <c r="G8" s="39" t="s">
        <v>16</v>
      </c>
      <c r="H8" s="39" t="s">
        <v>16</v>
      </c>
      <c r="I8" s="39"/>
    </row>
    <row r="9" spans="1:9" s="9" customFormat="1" ht="15" customHeight="1" x14ac:dyDescent="0.2">
      <c r="A9" s="36">
        <v>4</v>
      </c>
      <c r="B9" s="204">
        <v>145</v>
      </c>
      <c r="C9" s="39">
        <v>145</v>
      </c>
      <c r="D9" s="39">
        <v>3</v>
      </c>
      <c r="E9" s="39">
        <v>1</v>
      </c>
      <c r="F9" s="39" t="s">
        <v>16</v>
      </c>
      <c r="G9" s="39" t="s">
        <v>16</v>
      </c>
      <c r="H9" s="39" t="s">
        <v>16</v>
      </c>
      <c r="I9" s="39"/>
    </row>
    <row r="10" spans="1:9" s="9" customFormat="1" ht="15" customHeight="1" thickBot="1" x14ac:dyDescent="0.25">
      <c r="A10" s="177">
        <v>5</v>
      </c>
      <c r="B10" s="206">
        <v>156</v>
      </c>
      <c r="C10" s="45">
        <v>156</v>
      </c>
      <c r="D10" s="45">
        <v>3</v>
      </c>
      <c r="E10" s="45">
        <v>1</v>
      </c>
      <c r="F10" s="45" t="s">
        <v>16</v>
      </c>
      <c r="G10" s="45" t="s">
        <v>16</v>
      </c>
      <c r="H10" s="45" t="s">
        <v>16</v>
      </c>
      <c r="I10" s="39"/>
    </row>
    <row r="11" spans="1:9" s="9" customFormat="1" ht="13.5" customHeight="1" x14ac:dyDescent="0.2">
      <c r="A11" s="29" t="s">
        <v>260</v>
      </c>
      <c r="B11" s="204"/>
      <c r="C11" s="39"/>
      <c r="D11" s="39"/>
      <c r="E11" s="39"/>
      <c r="F11" s="39"/>
      <c r="G11" s="39"/>
      <c r="H11" s="39"/>
      <c r="I11" s="39"/>
    </row>
    <row r="12" spans="1:9" s="9" customFormat="1" ht="13.5" customHeight="1" x14ac:dyDescent="0.2">
      <c r="A12" s="29" t="s">
        <v>261</v>
      </c>
      <c r="B12" s="204"/>
      <c r="C12" s="39"/>
      <c r="D12" s="39"/>
      <c r="E12" s="39"/>
      <c r="F12" s="39"/>
      <c r="G12" s="39"/>
      <c r="H12" s="39"/>
      <c r="I12" s="39"/>
    </row>
    <row r="13" spans="1:9" s="19" customFormat="1" ht="13.5" customHeight="1" x14ac:dyDescent="0.2">
      <c r="B13" s="32"/>
      <c r="C13" s="32"/>
      <c r="D13" s="32"/>
      <c r="E13" s="32"/>
      <c r="F13" s="32"/>
      <c r="G13" s="32"/>
      <c r="H13" s="30" t="s">
        <v>247</v>
      </c>
      <c r="I13" s="207"/>
    </row>
  </sheetData>
  <mergeCells count="5">
    <mergeCell ref="A1:H1"/>
    <mergeCell ref="A3:A4"/>
    <mergeCell ref="B3:B4"/>
    <mergeCell ref="C3:E3"/>
    <mergeCell ref="F3:H3"/>
  </mergeCells>
  <phoneticPr fontId="3"/>
  <pageMargins left="0.78740157480314965" right="0.78740157480314965" top="0.98425196850393704" bottom="0.98425196850393704" header="0.51181102362204722" footer="0.51181102362204722"/>
  <pageSetup paperSize="9" orientation="landscape" r:id="rId1"/>
  <headerFooter alignWithMargins="0">
    <oddHeader>&amp;R&amp;A&amp;F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87DF-AE35-4EEC-97AE-4597F4024F4D}">
  <sheetPr>
    <tabColor theme="7" tint="0.59999389629810485"/>
  </sheetPr>
  <dimension ref="A1:H33"/>
  <sheetViews>
    <sheetView showGridLines="0" zoomScaleNormal="100" workbookViewId="0">
      <selection activeCell="K12" sqref="K12"/>
    </sheetView>
  </sheetViews>
  <sheetFormatPr defaultRowHeight="13" x14ac:dyDescent="0.2"/>
  <cols>
    <col min="1" max="1" width="3.453125" customWidth="1"/>
    <col min="2" max="2" width="28.6328125" customWidth="1"/>
    <col min="3" max="3" width="7.81640625" customWidth="1"/>
    <col min="4" max="4" width="3.453125" customWidth="1"/>
    <col min="5" max="5" width="28.6328125" customWidth="1"/>
    <col min="6" max="6" width="7.81640625" customWidth="1"/>
    <col min="8" max="8" width="14.81640625" bestFit="1" customWidth="1"/>
    <col min="9" max="9" width="10.81640625" customWidth="1"/>
  </cols>
  <sheetData>
    <row r="1" spans="1:6" ht="16.5" x14ac:dyDescent="0.25">
      <c r="A1" s="208" t="s">
        <v>126</v>
      </c>
      <c r="B1" s="208"/>
      <c r="C1" s="208"/>
      <c r="D1" s="208"/>
      <c r="E1" s="208"/>
      <c r="F1" s="208"/>
    </row>
    <row r="2" spans="1:6" s="2" customFormat="1" ht="13.5" customHeight="1" thickBot="1" x14ac:dyDescent="0.25">
      <c r="B2" s="3"/>
      <c r="C2" s="3"/>
      <c r="D2" s="3"/>
      <c r="E2" s="3"/>
      <c r="F2" s="3" t="s">
        <v>125</v>
      </c>
    </row>
    <row r="3" spans="1:6" s="9" customFormat="1" ht="15" customHeight="1" x14ac:dyDescent="0.2">
      <c r="A3" s="212" t="s">
        <v>123</v>
      </c>
      <c r="B3" s="212"/>
      <c r="C3" s="12" t="s">
        <v>124</v>
      </c>
      <c r="D3" s="216" t="s">
        <v>123</v>
      </c>
      <c r="E3" s="213"/>
      <c r="F3" s="12" t="s">
        <v>122</v>
      </c>
    </row>
    <row r="4" spans="1:6" s="9" customFormat="1" ht="15" customHeight="1" x14ac:dyDescent="0.2">
      <c r="A4" s="217" t="s">
        <v>121</v>
      </c>
      <c r="B4" s="218"/>
      <c r="C4" s="68">
        <v>1806</v>
      </c>
      <c r="D4" s="223" t="s">
        <v>120</v>
      </c>
      <c r="E4" s="224"/>
      <c r="F4" s="50">
        <v>258</v>
      </c>
    </row>
    <row r="5" spans="1:6" s="9" customFormat="1" ht="15" customHeight="1" x14ac:dyDescent="0.2">
      <c r="A5" s="67"/>
      <c r="B5" s="65" t="s">
        <v>119</v>
      </c>
      <c r="C5" s="41">
        <v>920</v>
      </c>
      <c r="D5" s="60" t="s">
        <v>70</v>
      </c>
      <c r="E5" s="64" t="s">
        <v>118</v>
      </c>
      <c r="F5" s="50">
        <v>24</v>
      </c>
    </row>
    <row r="6" spans="1:6" s="9" customFormat="1" ht="15" customHeight="1" x14ac:dyDescent="0.2">
      <c r="A6" s="66"/>
      <c r="B6" s="65" t="s">
        <v>117</v>
      </c>
      <c r="C6" s="41">
        <v>886</v>
      </c>
      <c r="D6" s="60" t="s">
        <v>70</v>
      </c>
      <c r="E6" s="64" t="s">
        <v>116</v>
      </c>
      <c r="F6" s="50">
        <v>76</v>
      </c>
    </row>
    <row r="7" spans="1:6" s="9" customFormat="1" ht="15" customHeight="1" x14ac:dyDescent="0.2">
      <c r="A7" s="219" t="s">
        <v>115</v>
      </c>
      <c r="B7" s="220"/>
      <c r="C7" s="50">
        <v>3</v>
      </c>
      <c r="D7" s="60" t="s">
        <v>70</v>
      </c>
      <c r="E7" s="64" t="s">
        <v>114</v>
      </c>
      <c r="F7" s="50">
        <v>10</v>
      </c>
    </row>
    <row r="8" spans="1:6" s="9" customFormat="1" ht="15" customHeight="1" x14ac:dyDescent="0.2">
      <c r="A8" s="219" t="s">
        <v>113</v>
      </c>
      <c r="B8" s="220"/>
      <c r="C8" s="50">
        <v>5</v>
      </c>
      <c r="D8" s="60" t="s">
        <v>70</v>
      </c>
      <c r="E8" s="64" t="s">
        <v>112</v>
      </c>
      <c r="F8" s="50">
        <v>38</v>
      </c>
    </row>
    <row r="9" spans="1:6" s="9" customFormat="1" ht="15" customHeight="1" x14ac:dyDescent="0.2">
      <c r="A9" s="219" t="s">
        <v>111</v>
      </c>
      <c r="B9" s="220"/>
      <c r="C9" s="50">
        <v>10</v>
      </c>
      <c r="D9" s="60" t="s">
        <v>70</v>
      </c>
      <c r="E9" s="64" t="s">
        <v>110</v>
      </c>
      <c r="F9" s="50">
        <v>87</v>
      </c>
    </row>
    <row r="10" spans="1:6" s="9" customFormat="1" ht="15" customHeight="1" x14ac:dyDescent="0.2">
      <c r="A10" s="219" t="s">
        <v>109</v>
      </c>
      <c r="B10" s="220"/>
      <c r="C10" s="50">
        <v>453</v>
      </c>
      <c r="D10" s="221" t="s">
        <v>108</v>
      </c>
      <c r="E10" s="222"/>
      <c r="F10" s="50">
        <v>106</v>
      </c>
    </row>
    <row r="11" spans="1:6" s="9" customFormat="1" ht="15" customHeight="1" x14ac:dyDescent="0.2">
      <c r="A11" s="62" t="s">
        <v>70</v>
      </c>
      <c r="B11" s="63" t="s">
        <v>107</v>
      </c>
      <c r="C11" s="50">
        <v>15</v>
      </c>
      <c r="D11" s="57" t="s">
        <v>106</v>
      </c>
      <c r="E11" s="56" t="s">
        <v>105</v>
      </c>
      <c r="F11" s="50">
        <v>11</v>
      </c>
    </row>
    <row r="12" spans="1:6" s="9" customFormat="1" ht="15" customHeight="1" x14ac:dyDescent="0.2">
      <c r="A12" s="62" t="s">
        <v>70</v>
      </c>
      <c r="B12" s="63" t="s">
        <v>104</v>
      </c>
      <c r="C12" s="50">
        <v>40</v>
      </c>
      <c r="D12" s="57" t="s">
        <v>70</v>
      </c>
      <c r="E12" s="56" t="s">
        <v>103</v>
      </c>
      <c r="F12" s="50">
        <v>36</v>
      </c>
    </row>
    <row r="13" spans="1:6" s="9" customFormat="1" ht="15" customHeight="1" x14ac:dyDescent="0.2">
      <c r="A13" s="62" t="s">
        <v>70</v>
      </c>
      <c r="B13" s="63" t="s">
        <v>102</v>
      </c>
      <c r="C13" s="50">
        <v>48</v>
      </c>
      <c r="D13" s="57" t="s">
        <v>70</v>
      </c>
      <c r="E13" s="56" t="s">
        <v>101</v>
      </c>
      <c r="F13" s="50">
        <v>55</v>
      </c>
    </row>
    <row r="14" spans="1:6" s="9" customFormat="1" ht="15" customHeight="1" x14ac:dyDescent="0.2">
      <c r="A14" s="62" t="s">
        <v>70</v>
      </c>
      <c r="B14" s="63" t="s">
        <v>100</v>
      </c>
      <c r="C14" s="50">
        <v>16</v>
      </c>
      <c r="D14" s="52" t="s">
        <v>99</v>
      </c>
      <c r="E14" s="51"/>
      <c r="F14" s="50">
        <v>20</v>
      </c>
    </row>
    <row r="15" spans="1:6" s="9" customFormat="1" ht="15" customHeight="1" x14ac:dyDescent="0.2">
      <c r="A15" s="62" t="s">
        <v>70</v>
      </c>
      <c r="B15" s="63" t="s">
        <v>98</v>
      </c>
      <c r="C15" s="50">
        <v>27</v>
      </c>
      <c r="D15" s="52" t="s">
        <v>97</v>
      </c>
      <c r="E15" s="51"/>
      <c r="F15" s="50">
        <v>80</v>
      </c>
    </row>
    <row r="16" spans="1:6" s="9" customFormat="1" ht="15" customHeight="1" x14ac:dyDescent="0.2">
      <c r="A16" s="62" t="s">
        <v>70</v>
      </c>
      <c r="B16" s="63" t="s">
        <v>96</v>
      </c>
      <c r="C16" s="50">
        <v>17</v>
      </c>
      <c r="D16" s="52" t="s">
        <v>95</v>
      </c>
      <c r="E16" s="51"/>
      <c r="F16" s="50">
        <v>16</v>
      </c>
    </row>
    <row r="17" spans="1:8" s="9" customFormat="1" ht="15" customHeight="1" x14ac:dyDescent="0.2">
      <c r="A17" s="62" t="s">
        <v>70</v>
      </c>
      <c r="B17" s="63" t="s">
        <v>94</v>
      </c>
      <c r="C17" s="50">
        <v>60</v>
      </c>
      <c r="D17" s="52" t="s">
        <v>93</v>
      </c>
      <c r="E17" s="51"/>
      <c r="F17" s="50">
        <v>2</v>
      </c>
    </row>
    <row r="18" spans="1:8" s="9" customFormat="1" ht="15" customHeight="1" x14ac:dyDescent="0.2">
      <c r="A18" s="62" t="s">
        <v>70</v>
      </c>
      <c r="B18" s="63" t="s">
        <v>92</v>
      </c>
      <c r="C18" s="50">
        <v>81</v>
      </c>
      <c r="D18" s="52" t="s">
        <v>91</v>
      </c>
      <c r="E18" s="51"/>
      <c r="F18" s="50">
        <v>5</v>
      </c>
    </row>
    <row r="19" spans="1:8" s="9" customFormat="1" ht="15" customHeight="1" x14ac:dyDescent="0.2">
      <c r="A19" s="62" t="s">
        <v>70</v>
      </c>
      <c r="B19" s="63" t="s">
        <v>90</v>
      </c>
      <c r="C19" s="50">
        <v>23</v>
      </c>
      <c r="D19" s="52" t="s">
        <v>89</v>
      </c>
      <c r="E19" s="51"/>
      <c r="F19" s="50">
        <v>13</v>
      </c>
      <c r="H19" s="9" t="s">
        <v>88</v>
      </c>
    </row>
    <row r="20" spans="1:8" s="9" customFormat="1" ht="15" customHeight="1" x14ac:dyDescent="0.2">
      <c r="A20" s="62" t="s">
        <v>70</v>
      </c>
      <c r="B20" s="63" t="s">
        <v>87</v>
      </c>
      <c r="C20" s="50">
        <v>11</v>
      </c>
      <c r="D20" s="52" t="s">
        <v>86</v>
      </c>
      <c r="E20" s="51"/>
      <c r="F20" s="50">
        <v>13</v>
      </c>
      <c r="H20" s="9" t="s">
        <v>85</v>
      </c>
    </row>
    <row r="21" spans="1:8" s="9" customFormat="1" ht="15" customHeight="1" x14ac:dyDescent="0.2">
      <c r="A21" s="62" t="s">
        <v>70</v>
      </c>
      <c r="B21" s="61" t="s">
        <v>84</v>
      </c>
      <c r="C21" s="50">
        <v>12</v>
      </c>
      <c r="D21" s="60" t="s">
        <v>70</v>
      </c>
      <c r="E21" s="59" t="s">
        <v>83</v>
      </c>
      <c r="F21" s="50">
        <v>2</v>
      </c>
      <c r="H21" s="49">
        <f>C4-(C7+C8+C9+C10+C22+C23+C24+C25+C26+C27+F4+F10+F14+F15+F16+F17+F18+F19+F20+F22+F23+F24+F29)</f>
        <v>361</v>
      </c>
    </row>
    <row r="22" spans="1:8" s="9" customFormat="1" ht="15" customHeight="1" x14ac:dyDescent="0.2">
      <c r="A22" s="219" t="s">
        <v>82</v>
      </c>
      <c r="B22" s="220"/>
      <c r="C22" s="50">
        <v>22</v>
      </c>
      <c r="D22" s="52" t="s">
        <v>81</v>
      </c>
      <c r="E22" s="51"/>
      <c r="F22" s="50">
        <v>22</v>
      </c>
      <c r="H22" s="49"/>
    </row>
    <row r="23" spans="1:8" s="9" customFormat="1" ht="15" customHeight="1" x14ac:dyDescent="0.2">
      <c r="A23" s="219" t="s">
        <v>80</v>
      </c>
      <c r="B23" s="220"/>
      <c r="C23" s="50">
        <v>2</v>
      </c>
      <c r="D23" s="52" t="s">
        <v>79</v>
      </c>
      <c r="E23" s="51"/>
      <c r="F23" s="50">
        <v>208</v>
      </c>
      <c r="H23" s="49">
        <f>C4-(C7+C8+C9+C10+C22+C23+C24+C25+C26+C27+F4+F10+F14+F15+F16+F17+F18+F19+F20+F22+F23+F24+F29)</f>
        <v>361</v>
      </c>
    </row>
    <row r="24" spans="1:8" s="9" customFormat="1" ht="15" customHeight="1" x14ac:dyDescent="0.2">
      <c r="A24" s="219" t="s">
        <v>78</v>
      </c>
      <c r="B24" s="220"/>
      <c r="C24" s="50">
        <v>14</v>
      </c>
      <c r="D24" s="52" t="s">
        <v>77</v>
      </c>
      <c r="E24" s="51"/>
      <c r="F24" s="50">
        <v>64</v>
      </c>
    </row>
    <row r="25" spans="1:8" s="9" customFormat="1" ht="15" customHeight="1" x14ac:dyDescent="0.2">
      <c r="A25" s="219" t="s">
        <v>76</v>
      </c>
      <c r="B25" s="220"/>
      <c r="C25" s="50">
        <v>21</v>
      </c>
      <c r="D25" s="57" t="s">
        <v>70</v>
      </c>
      <c r="E25" s="56" t="s">
        <v>75</v>
      </c>
      <c r="F25" s="50">
        <v>3</v>
      </c>
    </row>
    <row r="26" spans="1:8" s="9" customFormat="1" ht="15" customHeight="1" x14ac:dyDescent="0.2">
      <c r="A26" s="219" t="s">
        <v>74</v>
      </c>
      <c r="B26" s="220"/>
      <c r="C26" s="50">
        <v>69</v>
      </c>
      <c r="D26" s="57" t="s">
        <v>70</v>
      </c>
      <c r="E26" s="56" t="s">
        <v>73</v>
      </c>
      <c r="F26" s="50">
        <v>17</v>
      </c>
    </row>
    <row r="27" spans="1:8" s="9" customFormat="1" ht="15" customHeight="1" x14ac:dyDescent="0.2">
      <c r="A27" s="219" t="s">
        <v>72</v>
      </c>
      <c r="B27" s="220"/>
      <c r="C27" s="58">
        <v>5</v>
      </c>
      <c r="D27" s="57" t="s">
        <v>70</v>
      </c>
      <c r="E27" s="56" t="s">
        <v>71</v>
      </c>
      <c r="F27" s="50">
        <v>14</v>
      </c>
      <c r="H27" s="49"/>
    </row>
    <row r="28" spans="1:8" s="9" customFormat="1" ht="15" customHeight="1" x14ac:dyDescent="0.2">
      <c r="A28" s="55"/>
      <c r="B28" s="54"/>
      <c r="C28" s="53"/>
      <c r="D28" s="57" t="s">
        <v>70</v>
      </c>
      <c r="E28" s="56" t="s">
        <v>69</v>
      </c>
      <c r="F28" s="50">
        <v>14</v>
      </c>
      <c r="H28" s="49"/>
    </row>
    <row r="29" spans="1:8" s="9" customFormat="1" ht="15" customHeight="1" x14ac:dyDescent="0.2">
      <c r="A29" s="55"/>
      <c r="B29" s="54"/>
      <c r="C29" s="53"/>
      <c r="D29" s="225" t="s">
        <v>68</v>
      </c>
      <c r="E29" s="226"/>
      <c r="F29" s="50">
        <v>34</v>
      </c>
      <c r="H29" s="49"/>
    </row>
    <row r="30" spans="1:8" s="9" customFormat="1" ht="15" customHeight="1" thickBot="1" x14ac:dyDescent="0.25">
      <c r="A30" s="229"/>
      <c r="B30" s="230"/>
      <c r="C30" s="48"/>
      <c r="D30" s="227" t="s">
        <v>67</v>
      </c>
      <c r="E30" s="228"/>
      <c r="F30" s="47">
        <v>361</v>
      </c>
    </row>
    <row r="31" spans="1:8" s="9" customFormat="1" ht="15" customHeight="1" x14ac:dyDescent="0.2">
      <c r="A31"/>
      <c r="B31"/>
      <c r="C31"/>
      <c r="D31"/>
      <c r="E31"/>
      <c r="F31" s="30" t="s">
        <v>66</v>
      </c>
    </row>
    <row r="32" spans="1:8" s="9" customFormat="1" ht="15" customHeight="1" x14ac:dyDescent="0.2">
      <c r="A32"/>
      <c r="B32"/>
      <c r="C32"/>
      <c r="D32"/>
      <c r="E32"/>
      <c r="F32"/>
    </row>
    <row r="33" customFormat="1" ht="15" customHeight="1" x14ac:dyDescent="0.2"/>
  </sheetData>
  <mergeCells count="19">
    <mergeCell ref="A25:B25"/>
    <mergeCell ref="A26:B26"/>
    <mergeCell ref="D29:E29"/>
    <mergeCell ref="D30:E30"/>
    <mergeCell ref="A30:B30"/>
    <mergeCell ref="A27:B27"/>
    <mergeCell ref="D10:E10"/>
    <mergeCell ref="D4:E4"/>
    <mergeCell ref="A10:B10"/>
    <mergeCell ref="A9:B9"/>
    <mergeCell ref="A24:B24"/>
    <mergeCell ref="A22:B22"/>
    <mergeCell ref="A23:B23"/>
    <mergeCell ref="A1:F1"/>
    <mergeCell ref="A3:B3"/>
    <mergeCell ref="D3:E3"/>
    <mergeCell ref="A4:B4"/>
    <mergeCell ref="A8:B8"/>
    <mergeCell ref="A7:B7"/>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687D2-CF7C-44E0-8367-7BCFB5976CE6}">
  <sheetPr>
    <tabColor theme="7" tint="0.59999389629810485"/>
  </sheetPr>
  <dimension ref="A1:J36"/>
  <sheetViews>
    <sheetView showGridLines="0" topLeftCell="A15" zoomScaleNormal="100" workbookViewId="0">
      <selection activeCell="K12" sqref="K12"/>
    </sheetView>
  </sheetViews>
  <sheetFormatPr defaultRowHeight="13" x14ac:dyDescent="0.2"/>
  <cols>
    <col min="1" max="1" width="4.453125" customWidth="1"/>
    <col min="2" max="2" width="6.90625" customWidth="1"/>
    <col min="3" max="3" width="17.453125" customWidth="1"/>
    <col min="4" max="8" width="11.26953125" customWidth="1"/>
    <col min="257" max="257" width="5.26953125" customWidth="1"/>
    <col min="258" max="258" width="7.90625" customWidth="1"/>
    <col min="259" max="259" width="16.90625" customWidth="1"/>
    <col min="513" max="513" width="5.26953125" customWidth="1"/>
    <col min="514" max="514" width="7.90625" customWidth="1"/>
    <col min="515" max="515" width="16.90625" customWidth="1"/>
    <col min="769" max="769" width="5.26953125" customWidth="1"/>
    <col min="770" max="770" width="7.90625" customWidth="1"/>
    <col min="771" max="771" width="16.90625" customWidth="1"/>
    <col min="1025" max="1025" width="5.26953125" customWidth="1"/>
    <col min="1026" max="1026" width="7.90625" customWidth="1"/>
    <col min="1027" max="1027" width="16.90625" customWidth="1"/>
    <col min="1281" max="1281" width="5.26953125" customWidth="1"/>
    <col min="1282" max="1282" width="7.90625" customWidth="1"/>
    <col min="1283" max="1283" width="16.90625" customWidth="1"/>
    <col min="1537" max="1537" width="5.26953125" customWidth="1"/>
    <col min="1538" max="1538" width="7.90625" customWidth="1"/>
    <col min="1539" max="1539" width="16.90625" customWidth="1"/>
    <col min="1793" max="1793" width="5.26953125" customWidth="1"/>
    <col min="1794" max="1794" width="7.90625" customWidth="1"/>
    <col min="1795" max="1795" width="16.90625" customWidth="1"/>
    <col min="2049" max="2049" width="5.26953125" customWidth="1"/>
    <col min="2050" max="2050" width="7.90625" customWidth="1"/>
    <col min="2051" max="2051" width="16.90625" customWidth="1"/>
    <col min="2305" max="2305" width="5.26953125" customWidth="1"/>
    <col min="2306" max="2306" width="7.90625" customWidth="1"/>
    <col min="2307" max="2307" width="16.90625" customWidth="1"/>
    <col min="2561" max="2561" width="5.26953125" customWidth="1"/>
    <col min="2562" max="2562" width="7.90625" customWidth="1"/>
    <col min="2563" max="2563" width="16.90625" customWidth="1"/>
    <col min="2817" max="2817" width="5.26953125" customWidth="1"/>
    <col min="2818" max="2818" width="7.90625" customWidth="1"/>
    <col min="2819" max="2819" width="16.90625" customWidth="1"/>
    <col min="3073" max="3073" width="5.26953125" customWidth="1"/>
    <col min="3074" max="3074" width="7.90625" customWidth="1"/>
    <col min="3075" max="3075" width="16.90625" customWidth="1"/>
    <col min="3329" max="3329" width="5.26953125" customWidth="1"/>
    <col min="3330" max="3330" width="7.90625" customWidth="1"/>
    <col min="3331" max="3331" width="16.90625" customWidth="1"/>
    <col min="3585" max="3585" width="5.26953125" customWidth="1"/>
    <col min="3586" max="3586" width="7.90625" customWidth="1"/>
    <col min="3587" max="3587" width="16.90625" customWidth="1"/>
    <col min="3841" max="3841" width="5.26953125" customWidth="1"/>
    <col min="3842" max="3842" width="7.90625" customWidth="1"/>
    <col min="3843" max="3843" width="16.90625" customWidth="1"/>
    <col min="4097" max="4097" width="5.26953125" customWidth="1"/>
    <col min="4098" max="4098" width="7.90625" customWidth="1"/>
    <col min="4099" max="4099" width="16.90625" customWidth="1"/>
    <col min="4353" max="4353" width="5.26953125" customWidth="1"/>
    <col min="4354" max="4354" width="7.90625" customWidth="1"/>
    <col min="4355" max="4355" width="16.90625" customWidth="1"/>
    <col min="4609" max="4609" width="5.26953125" customWidth="1"/>
    <col min="4610" max="4610" width="7.90625" customWidth="1"/>
    <col min="4611" max="4611" width="16.90625" customWidth="1"/>
    <col min="4865" max="4865" width="5.26953125" customWidth="1"/>
    <col min="4866" max="4866" width="7.90625" customWidth="1"/>
    <col min="4867" max="4867" width="16.90625" customWidth="1"/>
    <col min="5121" max="5121" width="5.26953125" customWidth="1"/>
    <col min="5122" max="5122" width="7.90625" customWidth="1"/>
    <col min="5123" max="5123" width="16.90625" customWidth="1"/>
    <col min="5377" max="5377" width="5.26953125" customWidth="1"/>
    <col min="5378" max="5378" width="7.90625" customWidth="1"/>
    <col min="5379" max="5379" width="16.90625" customWidth="1"/>
    <col min="5633" max="5633" width="5.26953125" customWidth="1"/>
    <col min="5634" max="5634" width="7.90625" customWidth="1"/>
    <col min="5635" max="5635" width="16.90625" customWidth="1"/>
    <col min="5889" max="5889" width="5.26953125" customWidth="1"/>
    <col min="5890" max="5890" width="7.90625" customWidth="1"/>
    <col min="5891" max="5891" width="16.90625" customWidth="1"/>
    <col min="6145" max="6145" width="5.26953125" customWidth="1"/>
    <col min="6146" max="6146" width="7.90625" customWidth="1"/>
    <col min="6147" max="6147" width="16.90625" customWidth="1"/>
    <col min="6401" max="6401" width="5.26953125" customWidth="1"/>
    <col min="6402" max="6402" width="7.90625" customWidth="1"/>
    <col min="6403" max="6403" width="16.90625" customWidth="1"/>
    <col min="6657" max="6657" width="5.26953125" customWidth="1"/>
    <col min="6658" max="6658" width="7.90625" customWidth="1"/>
    <col min="6659" max="6659" width="16.90625" customWidth="1"/>
    <col min="6913" max="6913" width="5.26953125" customWidth="1"/>
    <col min="6914" max="6914" width="7.90625" customWidth="1"/>
    <col min="6915" max="6915" width="16.90625" customWidth="1"/>
    <col min="7169" max="7169" width="5.26953125" customWidth="1"/>
    <col min="7170" max="7170" width="7.90625" customWidth="1"/>
    <col min="7171" max="7171" width="16.90625" customWidth="1"/>
    <col min="7425" max="7425" width="5.26953125" customWidth="1"/>
    <col min="7426" max="7426" width="7.90625" customWidth="1"/>
    <col min="7427" max="7427" width="16.90625" customWidth="1"/>
    <col min="7681" max="7681" width="5.26953125" customWidth="1"/>
    <col min="7682" max="7682" width="7.90625" customWidth="1"/>
    <col min="7683" max="7683" width="16.90625" customWidth="1"/>
    <col min="7937" max="7937" width="5.26953125" customWidth="1"/>
    <col min="7938" max="7938" width="7.90625" customWidth="1"/>
    <col min="7939" max="7939" width="16.90625" customWidth="1"/>
    <col min="8193" max="8193" width="5.26953125" customWidth="1"/>
    <col min="8194" max="8194" width="7.90625" customWidth="1"/>
    <col min="8195" max="8195" width="16.90625" customWidth="1"/>
    <col min="8449" max="8449" width="5.26953125" customWidth="1"/>
    <col min="8450" max="8450" width="7.90625" customWidth="1"/>
    <col min="8451" max="8451" width="16.90625" customWidth="1"/>
    <col min="8705" max="8705" width="5.26953125" customWidth="1"/>
    <col min="8706" max="8706" width="7.90625" customWidth="1"/>
    <col min="8707" max="8707" width="16.90625" customWidth="1"/>
    <col min="8961" max="8961" width="5.26953125" customWidth="1"/>
    <col min="8962" max="8962" width="7.90625" customWidth="1"/>
    <col min="8963" max="8963" width="16.90625" customWidth="1"/>
    <col min="9217" max="9217" width="5.26953125" customWidth="1"/>
    <col min="9218" max="9218" width="7.90625" customWidth="1"/>
    <col min="9219" max="9219" width="16.90625" customWidth="1"/>
    <col min="9473" max="9473" width="5.26953125" customWidth="1"/>
    <col min="9474" max="9474" width="7.90625" customWidth="1"/>
    <col min="9475" max="9475" width="16.90625" customWidth="1"/>
    <col min="9729" max="9729" width="5.26953125" customWidth="1"/>
    <col min="9730" max="9730" width="7.90625" customWidth="1"/>
    <col min="9731" max="9731" width="16.90625" customWidth="1"/>
    <col min="9985" max="9985" width="5.26953125" customWidth="1"/>
    <col min="9986" max="9986" width="7.90625" customWidth="1"/>
    <col min="9987" max="9987" width="16.90625" customWidth="1"/>
    <col min="10241" max="10241" width="5.26953125" customWidth="1"/>
    <col min="10242" max="10242" width="7.90625" customWidth="1"/>
    <col min="10243" max="10243" width="16.90625" customWidth="1"/>
    <col min="10497" max="10497" width="5.26953125" customWidth="1"/>
    <col min="10498" max="10498" width="7.90625" customWidth="1"/>
    <col min="10499" max="10499" width="16.90625" customWidth="1"/>
    <col min="10753" max="10753" width="5.26953125" customWidth="1"/>
    <col min="10754" max="10754" width="7.90625" customWidth="1"/>
    <col min="10755" max="10755" width="16.90625" customWidth="1"/>
    <col min="11009" max="11009" width="5.26953125" customWidth="1"/>
    <col min="11010" max="11010" width="7.90625" customWidth="1"/>
    <col min="11011" max="11011" width="16.90625" customWidth="1"/>
    <col min="11265" max="11265" width="5.26953125" customWidth="1"/>
    <col min="11266" max="11266" width="7.90625" customWidth="1"/>
    <col min="11267" max="11267" width="16.90625" customWidth="1"/>
    <col min="11521" max="11521" width="5.26953125" customWidth="1"/>
    <col min="11522" max="11522" width="7.90625" customWidth="1"/>
    <col min="11523" max="11523" width="16.90625" customWidth="1"/>
    <col min="11777" max="11777" width="5.26953125" customWidth="1"/>
    <col min="11778" max="11778" width="7.90625" customWidth="1"/>
    <col min="11779" max="11779" width="16.90625" customWidth="1"/>
    <col min="12033" max="12033" width="5.26953125" customWidth="1"/>
    <col min="12034" max="12034" width="7.90625" customWidth="1"/>
    <col min="12035" max="12035" width="16.90625" customWidth="1"/>
    <col min="12289" max="12289" width="5.26953125" customWidth="1"/>
    <col min="12290" max="12290" width="7.90625" customWidth="1"/>
    <col min="12291" max="12291" width="16.90625" customWidth="1"/>
    <col min="12545" max="12545" width="5.26953125" customWidth="1"/>
    <col min="12546" max="12546" width="7.90625" customWidth="1"/>
    <col min="12547" max="12547" width="16.90625" customWidth="1"/>
    <col min="12801" max="12801" width="5.26953125" customWidth="1"/>
    <col min="12802" max="12802" width="7.90625" customWidth="1"/>
    <col min="12803" max="12803" width="16.90625" customWidth="1"/>
    <col min="13057" max="13057" width="5.26953125" customWidth="1"/>
    <col min="13058" max="13058" width="7.90625" customWidth="1"/>
    <col min="13059" max="13059" width="16.90625" customWidth="1"/>
    <col min="13313" max="13313" width="5.26953125" customWidth="1"/>
    <col min="13314" max="13314" width="7.90625" customWidth="1"/>
    <col min="13315" max="13315" width="16.90625" customWidth="1"/>
    <col min="13569" max="13569" width="5.26953125" customWidth="1"/>
    <col min="13570" max="13570" width="7.90625" customWidth="1"/>
    <col min="13571" max="13571" width="16.90625" customWidth="1"/>
    <col min="13825" max="13825" width="5.26953125" customWidth="1"/>
    <col min="13826" max="13826" width="7.90625" customWidth="1"/>
    <col min="13827" max="13827" width="16.90625" customWidth="1"/>
    <col min="14081" max="14081" width="5.26953125" customWidth="1"/>
    <col min="14082" max="14082" width="7.90625" customWidth="1"/>
    <col min="14083" max="14083" width="16.90625" customWidth="1"/>
    <col min="14337" max="14337" width="5.26953125" customWidth="1"/>
    <col min="14338" max="14338" width="7.90625" customWidth="1"/>
    <col min="14339" max="14339" width="16.90625" customWidth="1"/>
    <col min="14593" max="14593" width="5.26953125" customWidth="1"/>
    <col min="14594" max="14594" width="7.90625" customWidth="1"/>
    <col min="14595" max="14595" width="16.90625" customWidth="1"/>
    <col min="14849" max="14849" width="5.26953125" customWidth="1"/>
    <col min="14850" max="14850" width="7.90625" customWidth="1"/>
    <col min="14851" max="14851" width="16.90625" customWidth="1"/>
    <col min="15105" max="15105" width="5.26953125" customWidth="1"/>
    <col min="15106" max="15106" width="7.90625" customWidth="1"/>
    <col min="15107" max="15107" width="16.90625" customWidth="1"/>
    <col min="15361" max="15361" width="5.26953125" customWidth="1"/>
    <col min="15362" max="15362" width="7.90625" customWidth="1"/>
    <col min="15363" max="15363" width="16.90625" customWidth="1"/>
    <col min="15617" max="15617" width="5.26953125" customWidth="1"/>
    <col min="15618" max="15618" width="7.90625" customWidth="1"/>
    <col min="15619" max="15619" width="16.90625" customWidth="1"/>
    <col min="15873" max="15873" width="5.26953125" customWidth="1"/>
    <col min="15874" max="15874" width="7.90625" customWidth="1"/>
    <col min="15875" max="15875" width="16.90625" customWidth="1"/>
    <col min="16129" max="16129" width="5.26953125" customWidth="1"/>
    <col min="16130" max="16130" width="7.90625" customWidth="1"/>
    <col min="16131" max="16131" width="16.90625" customWidth="1"/>
  </cols>
  <sheetData>
    <row r="1" spans="1:8" ht="16.5" x14ac:dyDescent="0.25">
      <c r="A1" s="208" t="s">
        <v>21</v>
      </c>
      <c r="B1" s="208"/>
      <c r="C1" s="208"/>
      <c r="D1" s="208"/>
      <c r="E1" s="208"/>
      <c r="F1" s="208"/>
      <c r="G1" s="208"/>
      <c r="H1" s="208"/>
    </row>
    <row r="2" spans="1:8" s="2" customFormat="1" ht="13.5" customHeight="1" thickBot="1" x14ac:dyDescent="0.25">
      <c r="A2" s="20"/>
      <c r="B2" s="3"/>
      <c r="C2" s="3"/>
      <c r="D2" s="3"/>
      <c r="E2" s="3"/>
      <c r="F2" s="3"/>
      <c r="G2" s="3"/>
      <c r="H2" s="3" t="s">
        <v>1</v>
      </c>
    </row>
    <row r="3" spans="1:8" s="9" customFormat="1" ht="15" customHeight="1" x14ac:dyDescent="0.2">
      <c r="A3" s="212" t="s">
        <v>22</v>
      </c>
      <c r="B3" s="212"/>
      <c r="C3" s="213"/>
      <c r="D3" s="4" t="s">
        <v>23</v>
      </c>
      <c r="E3" s="4">
        <v>3</v>
      </c>
      <c r="F3" s="4">
        <v>4</v>
      </c>
      <c r="G3" s="4">
        <v>5</v>
      </c>
      <c r="H3" s="4">
        <v>6</v>
      </c>
    </row>
    <row r="4" spans="1:8" s="9" customFormat="1" ht="15" customHeight="1" x14ac:dyDescent="0.2">
      <c r="A4" s="231" t="s">
        <v>24</v>
      </c>
      <c r="B4" s="234" t="s">
        <v>25</v>
      </c>
      <c r="C4" s="235"/>
      <c r="D4" s="21">
        <v>76</v>
      </c>
      <c r="E4" s="21">
        <v>77</v>
      </c>
      <c r="F4" s="21">
        <v>75</v>
      </c>
      <c r="G4" s="21">
        <v>73</v>
      </c>
      <c r="H4" s="21">
        <v>69</v>
      </c>
    </row>
    <row r="5" spans="1:8" s="9" customFormat="1" ht="15" customHeight="1" x14ac:dyDescent="0.2">
      <c r="A5" s="232"/>
      <c r="B5" s="234" t="s">
        <v>26</v>
      </c>
      <c r="C5" s="235"/>
      <c r="D5" s="21">
        <v>160</v>
      </c>
      <c r="E5" s="21">
        <v>162</v>
      </c>
      <c r="F5" s="21">
        <v>165</v>
      </c>
      <c r="G5" s="21">
        <v>167</v>
      </c>
      <c r="H5" s="21">
        <v>168</v>
      </c>
    </row>
    <row r="6" spans="1:8" s="9" customFormat="1" ht="15" customHeight="1" x14ac:dyDescent="0.2">
      <c r="A6" s="232"/>
      <c r="B6" s="234" t="s">
        <v>27</v>
      </c>
      <c r="C6" s="235"/>
      <c r="D6" s="21">
        <v>80</v>
      </c>
      <c r="E6" s="21">
        <v>79</v>
      </c>
      <c r="F6" s="21">
        <v>69</v>
      </c>
      <c r="G6" s="21">
        <v>64</v>
      </c>
      <c r="H6" s="21">
        <v>61</v>
      </c>
    </row>
    <row r="7" spans="1:8" s="9" customFormat="1" ht="15" customHeight="1" x14ac:dyDescent="0.2">
      <c r="A7" s="232"/>
      <c r="B7" s="236" t="s">
        <v>28</v>
      </c>
      <c r="C7" s="22" t="s">
        <v>29</v>
      </c>
      <c r="D7" s="21">
        <v>17</v>
      </c>
      <c r="E7" s="21">
        <v>17</v>
      </c>
      <c r="F7" s="21">
        <v>17</v>
      </c>
      <c r="G7" s="21">
        <v>17</v>
      </c>
      <c r="H7" s="21">
        <v>16</v>
      </c>
    </row>
    <row r="8" spans="1:8" s="9" customFormat="1" ht="15" customHeight="1" x14ac:dyDescent="0.2">
      <c r="A8" s="232"/>
      <c r="B8" s="237"/>
      <c r="C8" s="23" t="s">
        <v>30</v>
      </c>
      <c r="D8" s="21">
        <v>4</v>
      </c>
      <c r="E8" s="21">
        <v>4</v>
      </c>
      <c r="F8" s="21">
        <v>4</v>
      </c>
      <c r="G8" s="21">
        <v>4</v>
      </c>
      <c r="H8" s="21">
        <v>4</v>
      </c>
    </row>
    <row r="9" spans="1:8" s="9" customFormat="1" ht="15" customHeight="1" x14ac:dyDescent="0.2">
      <c r="A9" s="232"/>
      <c r="B9" s="238"/>
      <c r="C9" s="23" t="s">
        <v>31</v>
      </c>
      <c r="D9" s="21">
        <v>13</v>
      </c>
      <c r="E9" s="21">
        <v>13</v>
      </c>
      <c r="F9" s="21">
        <v>13</v>
      </c>
      <c r="G9" s="21">
        <v>13</v>
      </c>
      <c r="H9" s="21">
        <v>12</v>
      </c>
    </row>
    <row r="10" spans="1:8" s="9" customFormat="1" ht="15" customHeight="1" x14ac:dyDescent="0.2">
      <c r="A10" s="232"/>
      <c r="B10" s="239" t="s">
        <v>32</v>
      </c>
      <c r="C10" s="25" t="s">
        <v>29</v>
      </c>
      <c r="D10" s="21">
        <v>3</v>
      </c>
      <c r="E10" s="21">
        <v>4</v>
      </c>
      <c r="F10" s="21">
        <v>4</v>
      </c>
      <c r="G10" s="21">
        <v>4</v>
      </c>
      <c r="H10" s="21">
        <v>7</v>
      </c>
    </row>
    <row r="11" spans="1:8" s="9" customFormat="1" ht="15" customHeight="1" x14ac:dyDescent="0.2">
      <c r="A11" s="232"/>
      <c r="B11" s="240"/>
      <c r="C11" s="26" t="s">
        <v>33</v>
      </c>
      <c r="D11" s="21">
        <v>2</v>
      </c>
      <c r="E11" s="21">
        <v>3</v>
      </c>
      <c r="F11" s="21">
        <v>3</v>
      </c>
      <c r="G11" s="21">
        <v>3</v>
      </c>
      <c r="H11" s="21">
        <v>6</v>
      </c>
    </row>
    <row r="12" spans="1:8" s="9" customFormat="1" ht="15" customHeight="1" x14ac:dyDescent="0.2">
      <c r="A12" s="232"/>
      <c r="B12" s="240"/>
      <c r="C12" s="26" t="s">
        <v>34</v>
      </c>
      <c r="D12" s="21">
        <v>1</v>
      </c>
      <c r="E12" s="21">
        <v>1</v>
      </c>
      <c r="F12" s="21">
        <v>1</v>
      </c>
      <c r="G12" s="21">
        <v>1</v>
      </c>
      <c r="H12" s="21">
        <v>1</v>
      </c>
    </row>
    <row r="13" spans="1:8" s="9" customFormat="1" ht="15" customHeight="1" x14ac:dyDescent="0.2">
      <c r="A13" s="232"/>
      <c r="B13" s="241"/>
      <c r="C13" s="26" t="s">
        <v>35</v>
      </c>
      <c r="D13" s="21" t="s">
        <v>16</v>
      </c>
      <c r="E13" s="21" t="s">
        <v>16</v>
      </c>
      <c r="F13" s="21" t="s">
        <v>16</v>
      </c>
      <c r="G13" s="21" t="s">
        <v>16</v>
      </c>
      <c r="H13" s="21" t="s">
        <v>14</v>
      </c>
    </row>
    <row r="14" spans="1:8" s="9" customFormat="1" ht="15" customHeight="1" x14ac:dyDescent="0.2">
      <c r="A14" s="232"/>
      <c r="B14" s="239" t="s">
        <v>36</v>
      </c>
      <c r="C14" s="22" t="s">
        <v>29</v>
      </c>
      <c r="D14" s="21">
        <v>4</v>
      </c>
      <c r="E14" s="21">
        <v>4</v>
      </c>
      <c r="F14" s="21">
        <v>4</v>
      </c>
      <c r="G14" s="21">
        <v>4</v>
      </c>
      <c r="H14" s="21">
        <v>4</v>
      </c>
    </row>
    <row r="15" spans="1:8" s="9" customFormat="1" ht="15" customHeight="1" x14ac:dyDescent="0.2">
      <c r="A15" s="232"/>
      <c r="B15" s="240"/>
      <c r="C15" s="22" t="s">
        <v>37</v>
      </c>
      <c r="D15" s="21">
        <v>4</v>
      </c>
      <c r="E15" s="21">
        <v>4</v>
      </c>
      <c r="F15" s="21">
        <v>4</v>
      </c>
      <c r="G15" s="21">
        <v>4</v>
      </c>
      <c r="H15" s="21">
        <v>4</v>
      </c>
    </row>
    <row r="16" spans="1:8" s="9" customFormat="1" ht="15" customHeight="1" x14ac:dyDescent="0.2">
      <c r="A16" s="232"/>
      <c r="B16" s="240"/>
      <c r="C16" s="23" t="s">
        <v>38</v>
      </c>
      <c r="D16" s="21" t="s">
        <v>14</v>
      </c>
      <c r="E16" s="21" t="s">
        <v>16</v>
      </c>
      <c r="F16" s="21" t="s">
        <v>16</v>
      </c>
      <c r="G16" s="21" t="s">
        <v>16</v>
      </c>
      <c r="H16" s="21" t="s">
        <v>14</v>
      </c>
    </row>
    <row r="17" spans="1:10" s="9" customFormat="1" ht="15" customHeight="1" x14ac:dyDescent="0.2">
      <c r="A17" s="233"/>
      <c r="B17" s="242"/>
      <c r="C17" s="23" t="s">
        <v>39</v>
      </c>
      <c r="D17" s="21" t="s">
        <v>14</v>
      </c>
      <c r="E17" s="21" t="s">
        <v>16</v>
      </c>
      <c r="F17" s="21" t="s">
        <v>16</v>
      </c>
      <c r="G17" s="21" t="s">
        <v>16</v>
      </c>
      <c r="H17" s="21" t="s">
        <v>14</v>
      </c>
    </row>
    <row r="18" spans="1:10" s="9" customFormat="1" ht="15" customHeight="1" x14ac:dyDescent="0.2">
      <c r="A18" s="231" t="s">
        <v>40</v>
      </c>
      <c r="B18" s="245" t="s">
        <v>41</v>
      </c>
      <c r="C18" s="246"/>
      <c r="D18" s="21">
        <v>1047</v>
      </c>
      <c r="E18" s="21">
        <v>1053</v>
      </c>
      <c r="F18" s="21">
        <v>1064</v>
      </c>
      <c r="G18" s="21">
        <v>1042</v>
      </c>
      <c r="H18" s="21">
        <v>993</v>
      </c>
    </row>
    <row r="19" spans="1:10" s="9" customFormat="1" ht="15" customHeight="1" x14ac:dyDescent="0.2">
      <c r="A19" s="232"/>
      <c r="B19" s="234" t="s">
        <v>42</v>
      </c>
      <c r="C19" s="235"/>
      <c r="D19" s="21">
        <v>134</v>
      </c>
      <c r="E19" s="21">
        <v>124</v>
      </c>
      <c r="F19" s="21">
        <v>74</v>
      </c>
      <c r="G19" s="21">
        <v>51</v>
      </c>
      <c r="H19" s="21">
        <v>34</v>
      </c>
    </row>
    <row r="20" spans="1:10" s="9" customFormat="1" ht="15" customHeight="1" x14ac:dyDescent="0.2">
      <c r="A20" s="232"/>
      <c r="B20" s="234" t="s">
        <v>43</v>
      </c>
      <c r="C20" s="235"/>
      <c r="D20" s="21">
        <v>132</v>
      </c>
      <c r="E20" s="21">
        <v>143</v>
      </c>
      <c r="F20" s="21">
        <v>34</v>
      </c>
      <c r="G20" s="21">
        <v>33</v>
      </c>
      <c r="H20" s="21">
        <v>32</v>
      </c>
    </row>
    <row r="21" spans="1:10" s="9" customFormat="1" ht="15" customHeight="1" x14ac:dyDescent="0.2">
      <c r="A21" s="232"/>
      <c r="B21" s="234" t="s">
        <v>44</v>
      </c>
      <c r="C21" s="235"/>
      <c r="D21" s="21">
        <v>119</v>
      </c>
      <c r="E21" s="21">
        <v>128</v>
      </c>
      <c r="F21" s="21">
        <v>32</v>
      </c>
      <c r="G21" s="21">
        <v>33</v>
      </c>
      <c r="H21" s="21">
        <v>31</v>
      </c>
    </row>
    <row r="22" spans="1:10" s="9" customFormat="1" ht="15" customHeight="1" x14ac:dyDescent="0.2">
      <c r="A22" s="232"/>
      <c r="B22" s="234" t="s">
        <v>45</v>
      </c>
      <c r="C22" s="235"/>
      <c r="D22" s="21">
        <v>201</v>
      </c>
      <c r="E22" s="21">
        <v>211</v>
      </c>
      <c r="F22" s="21">
        <v>199</v>
      </c>
      <c r="G22" s="21">
        <v>171</v>
      </c>
      <c r="H22" s="21">
        <v>149</v>
      </c>
    </row>
    <row r="23" spans="1:10" s="9" customFormat="1" ht="15" customHeight="1" x14ac:dyDescent="0.2">
      <c r="A23" s="232"/>
      <c r="B23" s="234" t="s">
        <v>46</v>
      </c>
      <c r="C23" s="235"/>
      <c r="D23" s="21">
        <v>239</v>
      </c>
      <c r="E23" s="21">
        <v>236</v>
      </c>
      <c r="F23" s="21" t="s">
        <v>16</v>
      </c>
      <c r="G23" s="21" t="s">
        <v>16</v>
      </c>
      <c r="H23" s="21" t="s">
        <v>14</v>
      </c>
    </row>
    <row r="24" spans="1:10" s="9" customFormat="1" ht="15" customHeight="1" thickBot="1" x14ac:dyDescent="0.25">
      <c r="A24" s="27" t="s">
        <v>47</v>
      </c>
      <c r="B24" s="243" t="s">
        <v>48</v>
      </c>
      <c r="C24" s="244"/>
      <c r="D24" s="28">
        <v>252</v>
      </c>
      <c r="E24" s="28">
        <v>258</v>
      </c>
      <c r="F24" s="28" t="s">
        <v>16</v>
      </c>
      <c r="G24" s="28" t="s">
        <v>16</v>
      </c>
      <c r="H24" s="28" t="s">
        <v>14</v>
      </c>
    </row>
    <row r="25" spans="1:10" s="9" customFormat="1" ht="15" customHeight="1" x14ac:dyDescent="0.2">
      <c r="A25" s="29" t="s">
        <v>49</v>
      </c>
      <c r="B25" s="30"/>
      <c r="C25" s="30"/>
      <c r="D25" s="30"/>
      <c r="E25" s="30"/>
      <c r="F25" s="30"/>
      <c r="G25" s="30"/>
      <c r="H25" s="2"/>
    </row>
    <row r="26" spans="1:10" s="19" customFormat="1" ht="13.5" customHeight="1" x14ac:dyDescent="0.2">
      <c r="A26" s="29" t="s">
        <v>50</v>
      </c>
      <c r="B26" s="30"/>
      <c r="C26" s="30"/>
      <c r="D26" s="30"/>
      <c r="E26" s="30"/>
      <c r="F26" s="30"/>
      <c r="G26" s="30"/>
      <c r="J26" s="31"/>
    </row>
    <row r="27" spans="1:10" s="19" customFormat="1" ht="13.5" customHeight="1" x14ac:dyDescent="0.2">
      <c r="A27" s="29" t="s">
        <v>51</v>
      </c>
      <c r="B27" s="32"/>
      <c r="C27" s="32"/>
      <c r="D27" s="32"/>
      <c r="E27" s="32"/>
      <c r="F27" s="32"/>
      <c r="G27" s="32"/>
    </row>
    <row r="28" spans="1:10" s="19" customFormat="1" ht="14.25" customHeight="1" x14ac:dyDescent="0.2">
      <c r="A28"/>
      <c r="B28"/>
      <c r="C28"/>
      <c r="D28"/>
      <c r="E28"/>
      <c r="F28"/>
      <c r="G28"/>
      <c r="H28" s="30" t="s">
        <v>52</v>
      </c>
    </row>
    <row r="29" spans="1:10" ht="14.25" customHeight="1" x14ac:dyDescent="0.2">
      <c r="H29" s="30"/>
    </row>
    <row r="35" spans="1:1" x14ac:dyDescent="0.2">
      <c r="A35" s="33"/>
    </row>
    <row r="36" spans="1:1" x14ac:dyDescent="0.2">
      <c r="A36" s="33"/>
    </row>
  </sheetData>
  <mergeCells count="17">
    <mergeCell ref="B24:C24"/>
    <mergeCell ref="A18:A23"/>
    <mergeCell ref="B18:C18"/>
    <mergeCell ref="B19:C19"/>
    <mergeCell ref="B20:C20"/>
    <mergeCell ref="B21:C21"/>
    <mergeCell ref="B22:C22"/>
    <mergeCell ref="B23:C23"/>
    <mergeCell ref="A1:H1"/>
    <mergeCell ref="A3:C3"/>
    <mergeCell ref="A4:A17"/>
    <mergeCell ref="B4:C4"/>
    <mergeCell ref="B5:C5"/>
    <mergeCell ref="B6:C6"/>
    <mergeCell ref="B7:B9"/>
    <mergeCell ref="B10:B13"/>
    <mergeCell ref="B14:B17"/>
  </mergeCells>
  <phoneticPr fontId="3"/>
  <pageMargins left="0.78700000000000003" right="0.78700000000000003" top="0.98399999999999999" bottom="0.98399999999999999" header="0.51200000000000001" footer="0.51200000000000001"/>
  <pageSetup paperSize="9" orientation="portrait" horizontalDpi="4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A63CF-7B96-4CA4-8ED3-D5B68E849BAF}">
  <sheetPr>
    <tabColor theme="7" tint="0.59999389629810485"/>
  </sheetPr>
  <dimension ref="A1:L11"/>
  <sheetViews>
    <sheetView showGridLines="0" workbookViewId="0">
      <selection activeCell="K12" sqref="K12"/>
    </sheetView>
  </sheetViews>
  <sheetFormatPr defaultRowHeight="13" x14ac:dyDescent="0.2"/>
  <cols>
    <col min="1" max="1" width="9" customWidth="1"/>
    <col min="2" max="5" width="9.7265625" customWidth="1"/>
    <col min="6" max="8" width="7" customWidth="1"/>
    <col min="9" max="9" width="8.453125" bestFit="1" customWidth="1"/>
    <col min="10" max="10" width="7.08984375" customWidth="1"/>
    <col min="11" max="11" width="7" customWidth="1"/>
    <col min="12" max="12" width="8.453125" bestFit="1" customWidth="1"/>
    <col min="13" max="13" width="7.7265625" customWidth="1"/>
    <col min="14" max="15" width="7" customWidth="1"/>
    <col min="250" max="254" width="6.7265625" customWidth="1"/>
    <col min="255" max="255" width="8.453125" bestFit="1" customWidth="1"/>
    <col min="256" max="257" width="6.7265625" customWidth="1"/>
    <col min="258" max="258" width="8.453125" bestFit="1" customWidth="1"/>
    <col min="259" max="261" width="6.7265625" customWidth="1"/>
    <col min="262" max="264" width="7" customWidth="1"/>
    <col min="265" max="265" width="8.453125" bestFit="1" customWidth="1"/>
    <col min="266" max="266" width="7.08984375" customWidth="1"/>
    <col min="267" max="267" width="7" customWidth="1"/>
    <col min="268" max="268" width="8.453125" bestFit="1" customWidth="1"/>
    <col min="269" max="269" width="7.7265625" customWidth="1"/>
    <col min="270" max="271" width="7" customWidth="1"/>
    <col min="506" max="510" width="6.7265625" customWidth="1"/>
    <col min="511" max="511" width="8.453125" bestFit="1" customWidth="1"/>
    <col min="512" max="513" width="6.7265625" customWidth="1"/>
    <col min="514" max="514" width="8.453125" bestFit="1" customWidth="1"/>
    <col min="515" max="517" width="6.7265625" customWidth="1"/>
    <col min="518" max="520" width="7" customWidth="1"/>
    <col min="521" max="521" width="8.453125" bestFit="1" customWidth="1"/>
    <col min="522" max="522" width="7.08984375" customWidth="1"/>
    <col min="523" max="523" width="7" customWidth="1"/>
    <col min="524" max="524" width="8.453125" bestFit="1" customWidth="1"/>
    <col min="525" max="525" width="7.7265625" customWidth="1"/>
    <col min="526" max="527" width="7" customWidth="1"/>
    <col min="762" max="766" width="6.7265625" customWidth="1"/>
    <col min="767" max="767" width="8.453125" bestFit="1" customWidth="1"/>
    <col min="768" max="769" width="6.7265625" customWidth="1"/>
    <col min="770" max="770" width="8.453125" bestFit="1" customWidth="1"/>
    <col min="771" max="773" width="6.7265625" customWidth="1"/>
    <col min="774" max="776" width="7" customWidth="1"/>
    <col min="777" max="777" width="8.453125" bestFit="1" customWidth="1"/>
    <col min="778" max="778" width="7.08984375" customWidth="1"/>
    <col min="779" max="779" width="7" customWidth="1"/>
    <col min="780" max="780" width="8.453125" bestFit="1" customWidth="1"/>
    <col min="781" max="781" width="7.7265625" customWidth="1"/>
    <col min="782" max="783" width="7" customWidth="1"/>
    <col min="1018" max="1022" width="6.7265625" customWidth="1"/>
    <col min="1023" max="1023" width="8.453125" bestFit="1" customWidth="1"/>
    <col min="1024" max="1025" width="6.7265625" customWidth="1"/>
    <col min="1026" max="1026" width="8.453125" bestFit="1" customWidth="1"/>
    <col min="1027" max="1029" width="6.7265625" customWidth="1"/>
    <col min="1030" max="1032" width="7" customWidth="1"/>
    <col min="1033" max="1033" width="8.453125" bestFit="1" customWidth="1"/>
    <col min="1034" max="1034" width="7.08984375" customWidth="1"/>
    <col min="1035" max="1035" width="7" customWidth="1"/>
    <col min="1036" max="1036" width="8.453125" bestFit="1" customWidth="1"/>
    <col min="1037" max="1037" width="7.7265625" customWidth="1"/>
    <col min="1038" max="1039" width="7" customWidth="1"/>
    <col min="1274" max="1278" width="6.7265625" customWidth="1"/>
    <col min="1279" max="1279" width="8.453125" bestFit="1" customWidth="1"/>
    <col min="1280" max="1281" width="6.7265625" customWidth="1"/>
    <col min="1282" max="1282" width="8.453125" bestFit="1" customWidth="1"/>
    <col min="1283" max="1285" width="6.7265625" customWidth="1"/>
    <col min="1286" max="1288" width="7" customWidth="1"/>
    <col min="1289" max="1289" width="8.453125" bestFit="1" customWidth="1"/>
    <col min="1290" max="1290" width="7.08984375" customWidth="1"/>
    <col min="1291" max="1291" width="7" customWidth="1"/>
    <col min="1292" max="1292" width="8.453125" bestFit="1" customWidth="1"/>
    <col min="1293" max="1293" width="7.7265625" customWidth="1"/>
    <col min="1294" max="1295" width="7" customWidth="1"/>
    <col min="1530" max="1534" width="6.7265625" customWidth="1"/>
    <col min="1535" max="1535" width="8.453125" bestFit="1" customWidth="1"/>
    <col min="1536" max="1537" width="6.7265625" customWidth="1"/>
    <col min="1538" max="1538" width="8.453125" bestFit="1" customWidth="1"/>
    <col min="1539" max="1541" width="6.7265625" customWidth="1"/>
    <col min="1542" max="1544" width="7" customWidth="1"/>
    <col min="1545" max="1545" width="8.453125" bestFit="1" customWidth="1"/>
    <col min="1546" max="1546" width="7.08984375" customWidth="1"/>
    <col min="1547" max="1547" width="7" customWidth="1"/>
    <col min="1548" max="1548" width="8.453125" bestFit="1" customWidth="1"/>
    <col min="1549" max="1549" width="7.7265625" customWidth="1"/>
    <col min="1550" max="1551" width="7" customWidth="1"/>
    <col min="1786" max="1790" width="6.7265625" customWidth="1"/>
    <col min="1791" max="1791" width="8.453125" bestFit="1" customWidth="1"/>
    <col min="1792" max="1793" width="6.7265625" customWidth="1"/>
    <col min="1794" max="1794" width="8.453125" bestFit="1" customWidth="1"/>
    <col min="1795" max="1797" width="6.7265625" customWidth="1"/>
    <col min="1798" max="1800" width="7" customWidth="1"/>
    <col min="1801" max="1801" width="8.453125" bestFit="1" customWidth="1"/>
    <col min="1802" max="1802" width="7.08984375" customWidth="1"/>
    <col min="1803" max="1803" width="7" customWidth="1"/>
    <col min="1804" max="1804" width="8.453125" bestFit="1" customWidth="1"/>
    <col min="1805" max="1805" width="7.7265625" customWidth="1"/>
    <col min="1806" max="1807" width="7" customWidth="1"/>
    <col min="2042" max="2046" width="6.7265625" customWidth="1"/>
    <col min="2047" max="2047" width="8.453125" bestFit="1" customWidth="1"/>
    <col min="2048" max="2049" width="6.7265625" customWidth="1"/>
    <col min="2050" max="2050" width="8.453125" bestFit="1" customWidth="1"/>
    <col min="2051" max="2053" width="6.7265625" customWidth="1"/>
    <col min="2054" max="2056" width="7" customWidth="1"/>
    <col min="2057" max="2057" width="8.453125" bestFit="1" customWidth="1"/>
    <col min="2058" max="2058" width="7.08984375" customWidth="1"/>
    <col min="2059" max="2059" width="7" customWidth="1"/>
    <col min="2060" max="2060" width="8.453125" bestFit="1" customWidth="1"/>
    <col min="2061" max="2061" width="7.7265625" customWidth="1"/>
    <col min="2062" max="2063" width="7" customWidth="1"/>
    <col min="2298" max="2302" width="6.7265625" customWidth="1"/>
    <col min="2303" max="2303" width="8.453125" bestFit="1" customWidth="1"/>
    <col min="2304" max="2305" width="6.7265625" customWidth="1"/>
    <col min="2306" max="2306" width="8.453125" bestFit="1" customWidth="1"/>
    <col min="2307" max="2309" width="6.7265625" customWidth="1"/>
    <col min="2310" max="2312" width="7" customWidth="1"/>
    <col min="2313" max="2313" width="8.453125" bestFit="1" customWidth="1"/>
    <col min="2314" max="2314" width="7.08984375" customWidth="1"/>
    <col min="2315" max="2315" width="7" customWidth="1"/>
    <col min="2316" max="2316" width="8.453125" bestFit="1" customWidth="1"/>
    <col min="2317" max="2317" width="7.7265625" customWidth="1"/>
    <col min="2318" max="2319" width="7" customWidth="1"/>
    <col min="2554" max="2558" width="6.7265625" customWidth="1"/>
    <col min="2559" max="2559" width="8.453125" bestFit="1" customWidth="1"/>
    <col min="2560" max="2561" width="6.7265625" customWidth="1"/>
    <col min="2562" max="2562" width="8.453125" bestFit="1" customWidth="1"/>
    <col min="2563" max="2565" width="6.7265625" customWidth="1"/>
    <col min="2566" max="2568" width="7" customWidth="1"/>
    <col min="2569" max="2569" width="8.453125" bestFit="1" customWidth="1"/>
    <col min="2570" max="2570" width="7.08984375" customWidth="1"/>
    <col min="2571" max="2571" width="7" customWidth="1"/>
    <col min="2572" max="2572" width="8.453125" bestFit="1" customWidth="1"/>
    <col min="2573" max="2573" width="7.7265625" customWidth="1"/>
    <col min="2574" max="2575" width="7" customWidth="1"/>
    <col min="2810" max="2814" width="6.7265625" customWidth="1"/>
    <col min="2815" max="2815" width="8.453125" bestFit="1" customWidth="1"/>
    <col min="2816" max="2817" width="6.7265625" customWidth="1"/>
    <col min="2818" max="2818" width="8.453125" bestFit="1" customWidth="1"/>
    <col min="2819" max="2821" width="6.7265625" customWidth="1"/>
    <col min="2822" max="2824" width="7" customWidth="1"/>
    <col min="2825" max="2825" width="8.453125" bestFit="1" customWidth="1"/>
    <col min="2826" max="2826" width="7.08984375" customWidth="1"/>
    <col min="2827" max="2827" width="7" customWidth="1"/>
    <col min="2828" max="2828" width="8.453125" bestFit="1" customWidth="1"/>
    <col min="2829" max="2829" width="7.7265625" customWidth="1"/>
    <col min="2830" max="2831" width="7" customWidth="1"/>
    <col min="3066" max="3070" width="6.7265625" customWidth="1"/>
    <col min="3071" max="3071" width="8.453125" bestFit="1" customWidth="1"/>
    <col min="3072" max="3073" width="6.7265625" customWidth="1"/>
    <col min="3074" max="3074" width="8.453125" bestFit="1" customWidth="1"/>
    <col min="3075" max="3077" width="6.7265625" customWidth="1"/>
    <col min="3078" max="3080" width="7" customWidth="1"/>
    <col min="3081" max="3081" width="8.453125" bestFit="1" customWidth="1"/>
    <col min="3082" max="3082" width="7.08984375" customWidth="1"/>
    <col min="3083" max="3083" width="7" customWidth="1"/>
    <col min="3084" max="3084" width="8.453125" bestFit="1" customWidth="1"/>
    <col min="3085" max="3085" width="7.7265625" customWidth="1"/>
    <col min="3086" max="3087" width="7" customWidth="1"/>
    <col min="3322" max="3326" width="6.7265625" customWidth="1"/>
    <col min="3327" max="3327" width="8.453125" bestFit="1" customWidth="1"/>
    <col min="3328" max="3329" width="6.7265625" customWidth="1"/>
    <col min="3330" max="3330" width="8.453125" bestFit="1" customWidth="1"/>
    <col min="3331" max="3333" width="6.7265625" customWidth="1"/>
    <col min="3334" max="3336" width="7" customWidth="1"/>
    <col min="3337" max="3337" width="8.453125" bestFit="1" customWidth="1"/>
    <col min="3338" max="3338" width="7.08984375" customWidth="1"/>
    <col min="3339" max="3339" width="7" customWidth="1"/>
    <col min="3340" max="3340" width="8.453125" bestFit="1" customWidth="1"/>
    <col min="3341" max="3341" width="7.7265625" customWidth="1"/>
    <col min="3342" max="3343" width="7" customWidth="1"/>
    <col min="3578" max="3582" width="6.7265625" customWidth="1"/>
    <col min="3583" max="3583" width="8.453125" bestFit="1" customWidth="1"/>
    <col min="3584" max="3585" width="6.7265625" customWidth="1"/>
    <col min="3586" max="3586" width="8.453125" bestFit="1" customWidth="1"/>
    <col min="3587" max="3589" width="6.7265625" customWidth="1"/>
    <col min="3590" max="3592" width="7" customWidth="1"/>
    <col min="3593" max="3593" width="8.453125" bestFit="1" customWidth="1"/>
    <col min="3594" max="3594" width="7.08984375" customWidth="1"/>
    <col min="3595" max="3595" width="7" customWidth="1"/>
    <col min="3596" max="3596" width="8.453125" bestFit="1" customWidth="1"/>
    <col min="3597" max="3597" width="7.7265625" customWidth="1"/>
    <col min="3598" max="3599" width="7" customWidth="1"/>
    <col min="3834" max="3838" width="6.7265625" customWidth="1"/>
    <col min="3839" max="3839" width="8.453125" bestFit="1" customWidth="1"/>
    <col min="3840" max="3841" width="6.7265625" customWidth="1"/>
    <col min="3842" max="3842" width="8.453125" bestFit="1" customWidth="1"/>
    <col min="3843" max="3845" width="6.7265625" customWidth="1"/>
    <col min="3846" max="3848" width="7" customWidth="1"/>
    <col min="3849" max="3849" width="8.453125" bestFit="1" customWidth="1"/>
    <col min="3850" max="3850" width="7.08984375" customWidth="1"/>
    <col min="3851" max="3851" width="7" customWidth="1"/>
    <col min="3852" max="3852" width="8.453125" bestFit="1" customWidth="1"/>
    <col min="3853" max="3853" width="7.7265625" customWidth="1"/>
    <col min="3854" max="3855" width="7" customWidth="1"/>
    <col min="4090" max="4094" width="6.7265625" customWidth="1"/>
    <col min="4095" max="4095" width="8.453125" bestFit="1" customWidth="1"/>
    <col min="4096" max="4097" width="6.7265625" customWidth="1"/>
    <col min="4098" max="4098" width="8.453125" bestFit="1" customWidth="1"/>
    <col min="4099" max="4101" width="6.7265625" customWidth="1"/>
    <col min="4102" max="4104" width="7" customWidth="1"/>
    <col min="4105" max="4105" width="8.453125" bestFit="1" customWidth="1"/>
    <col min="4106" max="4106" width="7.08984375" customWidth="1"/>
    <col min="4107" max="4107" width="7" customWidth="1"/>
    <col min="4108" max="4108" width="8.453125" bestFit="1" customWidth="1"/>
    <col min="4109" max="4109" width="7.7265625" customWidth="1"/>
    <col min="4110" max="4111" width="7" customWidth="1"/>
    <col min="4346" max="4350" width="6.7265625" customWidth="1"/>
    <col min="4351" max="4351" width="8.453125" bestFit="1" customWidth="1"/>
    <col min="4352" max="4353" width="6.7265625" customWidth="1"/>
    <col min="4354" max="4354" width="8.453125" bestFit="1" customWidth="1"/>
    <col min="4355" max="4357" width="6.7265625" customWidth="1"/>
    <col min="4358" max="4360" width="7" customWidth="1"/>
    <col min="4361" max="4361" width="8.453125" bestFit="1" customWidth="1"/>
    <col min="4362" max="4362" width="7.08984375" customWidth="1"/>
    <col min="4363" max="4363" width="7" customWidth="1"/>
    <col min="4364" max="4364" width="8.453125" bestFit="1" customWidth="1"/>
    <col min="4365" max="4365" width="7.7265625" customWidth="1"/>
    <col min="4366" max="4367" width="7" customWidth="1"/>
    <col min="4602" max="4606" width="6.7265625" customWidth="1"/>
    <col min="4607" max="4607" width="8.453125" bestFit="1" customWidth="1"/>
    <col min="4608" max="4609" width="6.7265625" customWidth="1"/>
    <col min="4610" max="4610" width="8.453125" bestFit="1" customWidth="1"/>
    <col min="4611" max="4613" width="6.7265625" customWidth="1"/>
    <col min="4614" max="4616" width="7" customWidth="1"/>
    <col min="4617" max="4617" width="8.453125" bestFit="1" customWidth="1"/>
    <col min="4618" max="4618" width="7.08984375" customWidth="1"/>
    <col min="4619" max="4619" width="7" customWidth="1"/>
    <col min="4620" max="4620" width="8.453125" bestFit="1" customWidth="1"/>
    <col min="4621" max="4621" width="7.7265625" customWidth="1"/>
    <col min="4622" max="4623" width="7" customWidth="1"/>
    <col min="4858" max="4862" width="6.7265625" customWidth="1"/>
    <col min="4863" max="4863" width="8.453125" bestFit="1" customWidth="1"/>
    <col min="4864" max="4865" width="6.7265625" customWidth="1"/>
    <col min="4866" max="4866" width="8.453125" bestFit="1" customWidth="1"/>
    <col min="4867" max="4869" width="6.7265625" customWidth="1"/>
    <col min="4870" max="4872" width="7" customWidth="1"/>
    <col min="4873" max="4873" width="8.453125" bestFit="1" customWidth="1"/>
    <col min="4874" max="4874" width="7.08984375" customWidth="1"/>
    <col min="4875" max="4875" width="7" customWidth="1"/>
    <col min="4876" max="4876" width="8.453125" bestFit="1" customWidth="1"/>
    <col min="4877" max="4877" width="7.7265625" customWidth="1"/>
    <col min="4878" max="4879" width="7" customWidth="1"/>
    <col min="5114" max="5118" width="6.7265625" customWidth="1"/>
    <col min="5119" max="5119" width="8.453125" bestFit="1" customWidth="1"/>
    <col min="5120" max="5121" width="6.7265625" customWidth="1"/>
    <col min="5122" max="5122" width="8.453125" bestFit="1" customWidth="1"/>
    <col min="5123" max="5125" width="6.7265625" customWidth="1"/>
    <col min="5126" max="5128" width="7" customWidth="1"/>
    <col min="5129" max="5129" width="8.453125" bestFit="1" customWidth="1"/>
    <col min="5130" max="5130" width="7.08984375" customWidth="1"/>
    <col min="5131" max="5131" width="7" customWidth="1"/>
    <col min="5132" max="5132" width="8.453125" bestFit="1" customWidth="1"/>
    <col min="5133" max="5133" width="7.7265625" customWidth="1"/>
    <col min="5134" max="5135" width="7" customWidth="1"/>
    <col min="5370" max="5374" width="6.7265625" customWidth="1"/>
    <col min="5375" max="5375" width="8.453125" bestFit="1" customWidth="1"/>
    <col min="5376" max="5377" width="6.7265625" customWidth="1"/>
    <col min="5378" max="5378" width="8.453125" bestFit="1" customWidth="1"/>
    <col min="5379" max="5381" width="6.7265625" customWidth="1"/>
    <col min="5382" max="5384" width="7" customWidth="1"/>
    <col min="5385" max="5385" width="8.453125" bestFit="1" customWidth="1"/>
    <col min="5386" max="5386" width="7.08984375" customWidth="1"/>
    <col min="5387" max="5387" width="7" customWidth="1"/>
    <col min="5388" max="5388" width="8.453125" bestFit="1" customWidth="1"/>
    <col min="5389" max="5389" width="7.7265625" customWidth="1"/>
    <col min="5390" max="5391" width="7" customWidth="1"/>
    <col min="5626" max="5630" width="6.7265625" customWidth="1"/>
    <col min="5631" max="5631" width="8.453125" bestFit="1" customWidth="1"/>
    <col min="5632" max="5633" width="6.7265625" customWidth="1"/>
    <col min="5634" max="5634" width="8.453125" bestFit="1" customWidth="1"/>
    <col min="5635" max="5637" width="6.7265625" customWidth="1"/>
    <col min="5638" max="5640" width="7" customWidth="1"/>
    <col min="5641" max="5641" width="8.453125" bestFit="1" customWidth="1"/>
    <col min="5642" max="5642" width="7.08984375" customWidth="1"/>
    <col min="5643" max="5643" width="7" customWidth="1"/>
    <col min="5644" max="5644" width="8.453125" bestFit="1" customWidth="1"/>
    <col min="5645" max="5645" width="7.7265625" customWidth="1"/>
    <col min="5646" max="5647" width="7" customWidth="1"/>
    <col min="5882" max="5886" width="6.7265625" customWidth="1"/>
    <col min="5887" max="5887" width="8.453125" bestFit="1" customWidth="1"/>
    <col min="5888" max="5889" width="6.7265625" customWidth="1"/>
    <col min="5890" max="5890" width="8.453125" bestFit="1" customWidth="1"/>
    <col min="5891" max="5893" width="6.7265625" customWidth="1"/>
    <col min="5894" max="5896" width="7" customWidth="1"/>
    <col min="5897" max="5897" width="8.453125" bestFit="1" customWidth="1"/>
    <col min="5898" max="5898" width="7.08984375" customWidth="1"/>
    <col min="5899" max="5899" width="7" customWidth="1"/>
    <col min="5900" max="5900" width="8.453125" bestFit="1" customWidth="1"/>
    <col min="5901" max="5901" width="7.7265625" customWidth="1"/>
    <col min="5902" max="5903" width="7" customWidth="1"/>
    <col min="6138" max="6142" width="6.7265625" customWidth="1"/>
    <col min="6143" max="6143" width="8.453125" bestFit="1" customWidth="1"/>
    <col min="6144" max="6145" width="6.7265625" customWidth="1"/>
    <col min="6146" max="6146" width="8.453125" bestFit="1" customWidth="1"/>
    <col min="6147" max="6149" width="6.7265625" customWidth="1"/>
    <col min="6150" max="6152" width="7" customWidth="1"/>
    <col min="6153" max="6153" width="8.453125" bestFit="1" customWidth="1"/>
    <col min="6154" max="6154" width="7.08984375" customWidth="1"/>
    <col min="6155" max="6155" width="7" customWidth="1"/>
    <col min="6156" max="6156" width="8.453125" bestFit="1" customWidth="1"/>
    <col min="6157" max="6157" width="7.7265625" customWidth="1"/>
    <col min="6158" max="6159" width="7" customWidth="1"/>
    <col min="6394" max="6398" width="6.7265625" customWidth="1"/>
    <col min="6399" max="6399" width="8.453125" bestFit="1" customWidth="1"/>
    <col min="6400" max="6401" width="6.7265625" customWidth="1"/>
    <col min="6402" max="6402" width="8.453125" bestFit="1" customWidth="1"/>
    <col min="6403" max="6405" width="6.7265625" customWidth="1"/>
    <col min="6406" max="6408" width="7" customWidth="1"/>
    <col min="6409" max="6409" width="8.453125" bestFit="1" customWidth="1"/>
    <col min="6410" max="6410" width="7.08984375" customWidth="1"/>
    <col min="6411" max="6411" width="7" customWidth="1"/>
    <col min="6412" max="6412" width="8.453125" bestFit="1" customWidth="1"/>
    <col min="6413" max="6413" width="7.7265625" customWidth="1"/>
    <col min="6414" max="6415" width="7" customWidth="1"/>
    <col min="6650" max="6654" width="6.7265625" customWidth="1"/>
    <col min="6655" max="6655" width="8.453125" bestFit="1" customWidth="1"/>
    <col min="6656" max="6657" width="6.7265625" customWidth="1"/>
    <col min="6658" max="6658" width="8.453125" bestFit="1" customWidth="1"/>
    <col min="6659" max="6661" width="6.7265625" customWidth="1"/>
    <col min="6662" max="6664" width="7" customWidth="1"/>
    <col min="6665" max="6665" width="8.453125" bestFit="1" customWidth="1"/>
    <col min="6666" max="6666" width="7.08984375" customWidth="1"/>
    <col min="6667" max="6667" width="7" customWidth="1"/>
    <col min="6668" max="6668" width="8.453125" bestFit="1" customWidth="1"/>
    <col min="6669" max="6669" width="7.7265625" customWidth="1"/>
    <col min="6670" max="6671" width="7" customWidth="1"/>
    <col min="6906" max="6910" width="6.7265625" customWidth="1"/>
    <col min="6911" max="6911" width="8.453125" bestFit="1" customWidth="1"/>
    <col min="6912" max="6913" width="6.7265625" customWidth="1"/>
    <col min="6914" max="6914" width="8.453125" bestFit="1" customWidth="1"/>
    <col min="6915" max="6917" width="6.7265625" customWidth="1"/>
    <col min="6918" max="6920" width="7" customWidth="1"/>
    <col min="6921" max="6921" width="8.453125" bestFit="1" customWidth="1"/>
    <col min="6922" max="6922" width="7.08984375" customWidth="1"/>
    <col min="6923" max="6923" width="7" customWidth="1"/>
    <col min="6924" max="6924" width="8.453125" bestFit="1" customWidth="1"/>
    <col min="6925" max="6925" width="7.7265625" customWidth="1"/>
    <col min="6926" max="6927" width="7" customWidth="1"/>
    <col min="7162" max="7166" width="6.7265625" customWidth="1"/>
    <col min="7167" max="7167" width="8.453125" bestFit="1" customWidth="1"/>
    <col min="7168" max="7169" width="6.7265625" customWidth="1"/>
    <col min="7170" max="7170" width="8.453125" bestFit="1" customWidth="1"/>
    <col min="7171" max="7173" width="6.7265625" customWidth="1"/>
    <col min="7174" max="7176" width="7" customWidth="1"/>
    <col min="7177" max="7177" width="8.453125" bestFit="1" customWidth="1"/>
    <col min="7178" max="7178" width="7.08984375" customWidth="1"/>
    <col min="7179" max="7179" width="7" customWidth="1"/>
    <col min="7180" max="7180" width="8.453125" bestFit="1" customWidth="1"/>
    <col min="7181" max="7181" width="7.7265625" customWidth="1"/>
    <col min="7182" max="7183" width="7" customWidth="1"/>
    <col min="7418" max="7422" width="6.7265625" customWidth="1"/>
    <col min="7423" max="7423" width="8.453125" bestFit="1" customWidth="1"/>
    <col min="7424" max="7425" width="6.7265625" customWidth="1"/>
    <col min="7426" max="7426" width="8.453125" bestFit="1" customWidth="1"/>
    <col min="7427" max="7429" width="6.7265625" customWidth="1"/>
    <col min="7430" max="7432" width="7" customWidth="1"/>
    <col min="7433" max="7433" width="8.453125" bestFit="1" customWidth="1"/>
    <col min="7434" max="7434" width="7.08984375" customWidth="1"/>
    <col min="7435" max="7435" width="7" customWidth="1"/>
    <col min="7436" max="7436" width="8.453125" bestFit="1" customWidth="1"/>
    <col min="7437" max="7437" width="7.7265625" customWidth="1"/>
    <col min="7438" max="7439" width="7" customWidth="1"/>
    <col min="7674" max="7678" width="6.7265625" customWidth="1"/>
    <col min="7679" max="7679" width="8.453125" bestFit="1" customWidth="1"/>
    <col min="7680" max="7681" width="6.7265625" customWidth="1"/>
    <col min="7682" max="7682" width="8.453125" bestFit="1" customWidth="1"/>
    <col min="7683" max="7685" width="6.7265625" customWidth="1"/>
    <col min="7686" max="7688" width="7" customWidth="1"/>
    <col min="7689" max="7689" width="8.453125" bestFit="1" customWidth="1"/>
    <col min="7690" max="7690" width="7.08984375" customWidth="1"/>
    <col min="7691" max="7691" width="7" customWidth="1"/>
    <col min="7692" max="7692" width="8.453125" bestFit="1" customWidth="1"/>
    <col min="7693" max="7693" width="7.7265625" customWidth="1"/>
    <col min="7694" max="7695" width="7" customWidth="1"/>
    <col min="7930" max="7934" width="6.7265625" customWidth="1"/>
    <col min="7935" max="7935" width="8.453125" bestFit="1" customWidth="1"/>
    <col min="7936" max="7937" width="6.7265625" customWidth="1"/>
    <col min="7938" max="7938" width="8.453125" bestFit="1" customWidth="1"/>
    <col min="7939" max="7941" width="6.7265625" customWidth="1"/>
    <col min="7942" max="7944" width="7" customWidth="1"/>
    <col min="7945" max="7945" width="8.453125" bestFit="1" customWidth="1"/>
    <col min="7946" max="7946" width="7.08984375" customWidth="1"/>
    <col min="7947" max="7947" width="7" customWidth="1"/>
    <col min="7948" max="7948" width="8.453125" bestFit="1" customWidth="1"/>
    <col min="7949" max="7949" width="7.7265625" customWidth="1"/>
    <col min="7950" max="7951" width="7" customWidth="1"/>
    <col min="8186" max="8190" width="6.7265625" customWidth="1"/>
    <col min="8191" max="8191" width="8.453125" bestFit="1" customWidth="1"/>
    <col min="8192" max="8193" width="6.7265625" customWidth="1"/>
    <col min="8194" max="8194" width="8.453125" bestFit="1" customWidth="1"/>
    <col min="8195" max="8197" width="6.7265625" customWidth="1"/>
    <col min="8198" max="8200" width="7" customWidth="1"/>
    <col min="8201" max="8201" width="8.453125" bestFit="1" customWidth="1"/>
    <col min="8202" max="8202" width="7.08984375" customWidth="1"/>
    <col min="8203" max="8203" width="7" customWidth="1"/>
    <col min="8204" max="8204" width="8.453125" bestFit="1" customWidth="1"/>
    <col min="8205" max="8205" width="7.7265625" customWidth="1"/>
    <col min="8206" max="8207" width="7" customWidth="1"/>
    <col min="8442" max="8446" width="6.7265625" customWidth="1"/>
    <col min="8447" max="8447" width="8.453125" bestFit="1" customWidth="1"/>
    <col min="8448" max="8449" width="6.7265625" customWidth="1"/>
    <col min="8450" max="8450" width="8.453125" bestFit="1" customWidth="1"/>
    <col min="8451" max="8453" width="6.7265625" customWidth="1"/>
    <col min="8454" max="8456" width="7" customWidth="1"/>
    <col min="8457" max="8457" width="8.453125" bestFit="1" customWidth="1"/>
    <col min="8458" max="8458" width="7.08984375" customWidth="1"/>
    <col min="8459" max="8459" width="7" customWidth="1"/>
    <col min="8460" max="8460" width="8.453125" bestFit="1" customWidth="1"/>
    <col min="8461" max="8461" width="7.7265625" customWidth="1"/>
    <col min="8462" max="8463" width="7" customWidth="1"/>
    <col min="8698" max="8702" width="6.7265625" customWidth="1"/>
    <col min="8703" max="8703" width="8.453125" bestFit="1" customWidth="1"/>
    <col min="8704" max="8705" width="6.7265625" customWidth="1"/>
    <col min="8706" max="8706" width="8.453125" bestFit="1" customWidth="1"/>
    <col min="8707" max="8709" width="6.7265625" customWidth="1"/>
    <col min="8710" max="8712" width="7" customWidth="1"/>
    <col min="8713" max="8713" width="8.453125" bestFit="1" customWidth="1"/>
    <col min="8714" max="8714" width="7.08984375" customWidth="1"/>
    <col min="8715" max="8715" width="7" customWidth="1"/>
    <col min="8716" max="8716" width="8.453125" bestFit="1" customWidth="1"/>
    <col min="8717" max="8717" width="7.7265625" customWidth="1"/>
    <col min="8718" max="8719" width="7" customWidth="1"/>
    <col min="8954" max="8958" width="6.7265625" customWidth="1"/>
    <col min="8959" max="8959" width="8.453125" bestFit="1" customWidth="1"/>
    <col min="8960" max="8961" width="6.7265625" customWidth="1"/>
    <col min="8962" max="8962" width="8.453125" bestFit="1" customWidth="1"/>
    <col min="8963" max="8965" width="6.7265625" customWidth="1"/>
    <col min="8966" max="8968" width="7" customWidth="1"/>
    <col min="8969" max="8969" width="8.453125" bestFit="1" customWidth="1"/>
    <col min="8970" max="8970" width="7.08984375" customWidth="1"/>
    <col min="8971" max="8971" width="7" customWidth="1"/>
    <col min="8972" max="8972" width="8.453125" bestFit="1" customWidth="1"/>
    <col min="8973" max="8973" width="7.7265625" customWidth="1"/>
    <col min="8974" max="8975" width="7" customWidth="1"/>
    <col min="9210" max="9214" width="6.7265625" customWidth="1"/>
    <col min="9215" max="9215" width="8.453125" bestFit="1" customWidth="1"/>
    <col min="9216" max="9217" width="6.7265625" customWidth="1"/>
    <col min="9218" max="9218" width="8.453125" bestFit="1" customWidth="1"/>
    <col min="9219" max="9221" width="6.7265625" customWidth="1"/>
    <col min="9222" max="9224" width="7" customWidth="1"/>
    <col min="9225" max="9225" width="8.453125" bestFit="1" customWidth="1"/>
    <col min="9226" max="9226" width="7.08984375" customWidth="1"/>
    <col min="9227" max="9227" width="7" customWidth="1"/>
    <col min="9228" max="9228" width="8.453125" bestFit="1" customWidth="1"/>
    <col min="9229" max="9229" width="7.7265625" customWidth="1"/>
    <col min="9230" max="9231" width="7" customWidth="1"/>
    <col min="9466" max="9470" width="6.7265625" customWidth="1"/>
    <col min="9471" max="9471" width="8.453125" bestFit="1" customWidth="1"/>
    <col min="9472" max="9473" width="6.7265625" customWidth="1"/>
    <col min="9474" max="9474" width="8.453125" bestFit="1" customWidth="1"/>
    <col min="9475" max="9477" width="6.7265625" customWidth="1"/>
    <col min="9478" max="9480" width="7" customWidth="1"/>
    <col min="9481" max="9481" width="8.453125" bestFit="1" customWidth="1"/>
    <col min="9482" max="9482" width="7.08984375" customWidth="1"/>
    <col min="9483" max="9483" width="7" customWidth="1"/>
    <col min="9484" max="9484" width="8.453125" bestFit="1" customWidth="1"/>
    <col min="9485" max="9485" width="7.7265625" customWidth="1"/>
    <col min="9486" max="9487" width="7" customWidth="1"/>
    <col min="9722" max="9726" width="6.7265625" customWidth="1"/>
    <col min="9727" max="9727" width="8.453125" bestFit="1" customWidth="1"/>
    <col min="9728" max="9729" width="6.7265625" customWidth="1"/>
    <col min="9730" max="9730" width="8.453125" bestFit="1" customWidth="1"/>
    <col min="9731" max="9733" width="6.7265625" customWidth="1"/>
    <col min="9734" max="9736" width="7" customWidth="1"/>
    <col min="9737" max="9737" width="8.453125" bestFit="1" customWidth="1"/>
    <col min="9738" max="9738" width="7.08984375" customWidth="1"/>
    <col min="9739" max="9739" width="7" customWidth="1"/>
    <col min="9740" max="9740" width="8.453125" bestFit="1" customWidth="1"/>
    <col min="9741" max="9741" width="7.7265625" customWidth="1"/>
    <col min="9742" max="9743" width="7" customWidth="1"/>
    <col min="9978" max="9982" width="6.7265625" customWidth="1"/>
    <col min="9983" max="9983" width="8.453125" bestFit="1" customWidth="1"/>
    <col min="9984" max="9985" width="6.7265625" customWidth="1"/>
    <col min="9986" max="9986" width="8.453125" bestFit="1" customWidth="1"/>
    <col min="9987" max="9989" width="6.7265625" customWidth="1"/>
    <col min="9990" max="9992" width="7" customWidth="1"/>
    <col min="9993" max="9993" width="8.453125" bestFit="1" customWidth="1"/>
    <col min="9994" max="9994" width="7.08984375" customWidth="1"/>
    <col min="9995" max="9995" width="7" customWidth="1"/>
    <col min="9996" max="9996" width="8.453125" bestFit="1" customWidth="1"/>
    <col min="9997" max="9997" width="7.7265625" customWidth="1"/>
    <col min="9998" max="9999" width="7" customWidth="1"/>
    <col min="10234" max="10238" width="6.7265625" customWidth="1"/>
    <col min="10239" max="10239" width="8.453125" bestFit="1" customWidth="1"/>
    <col min="10240" max="10241" width="6.7265625" customWidth="1"/>
    <col min="10242" max="10242" width="8.453125" bestFit="1" customWidth="1"/>
    <col min="10243" max="10245" width="6.7265625" customWidth="1"/>
    <col min="10246" max="10248" width="7" customWidth="1"/>
    <col min="10249" max="10249" width="8.453125" bestFit="1" customWidth="1"/>
    <col min="10250" max="10250" width="7.08984375" customWidth="1"/>
    <col min="10251" max="10251" width="7" customWidth="1"/>
    <col min="10252" max="10252" width="8.453125" bestFit="1" customWidth="1"/>
    <col min="10253" max="10253" width="7.7265625" customWidth="1"/>
    <col min="10254" max="10255" width="7" customWidth="1"/>
    <col min="10490" max="10494" width="6.7265625" customWidth="1"/>
    <col min="10495" max="10495" width="8.453125" bestFit="1" customWidth="1"/>
    <col min="10496" max="10497" width="6.7265625" customWidth="1"/>
    <col min="10498" max="10498" width="8.453125" bestFit="1" customWidth="1"/>
    <col min="10499" max="10501" width="6.7265625" customWidth="1"/>
    <col min="10502" max="10504" width="7" customWidth="1"/>
    <col min="10505" max="10505" width="8.453125" bestFit="1" customWidth="1"/>
    <col min="10506" max="10506" width="7.08984375" customWidth="1"/>
    <col min="10507" max="10507" width="7" customWidth="1"/>
    <col min="10508" max="10508" width="8.453125" bestFit="1" customWidth="1"/>
    <col min="10509" max="10509" width="7.7265625" customWidth="1"/>
    <col min="10510" max="10511" width="7" customWidth="1"/>
    <col min="10746" max="10750" width="6.7265625" customWidth="1"/>
    <col min="10751" max="10751" width="8.453125" bestFit="1" customWidth="1"/>
    <col min="10752" max="10753" width="6.7265625" customWidth="1"/>
    <col min="10754" max="10754" width="8.453125" bestFit="1" customWidth="1"/>
    <col min="10755" max="10757" width="6.7265625" customWidth="1"/>
    <col min="10758" max="10760" width="7" customWidth="1"/>
    <col min="10761" max="10761" width="8.453125" bestFit="1" customWidth="1"/>
    <col min="10762" max="10762" width="7.08984375" customWidth="1"/>
    <col min="10763" max="10763" width="7" customWidth="1"/>
    <col min="10764" max="10764" width="8.453125" bestFit="1" customWidth="1"/>
    <col min="10765" max="10765" width="7.7265625" customWidth="1"/>
    <col min="10766" max="10767" width="7" customWidth="1"/>
    <col min="11002" max="11006" width="6.7265625" customWidth="1"/>
    <col min="11007" max="11007" width="8.453125" bestFit="1" customWidth="1"/>
    <col min="11008" max="11009" width="6.7265625" customWidth="1"/>
    <col min="11010" max="11010" width="8.453125" bestFit="1" customWidth="1"/>
    <col min="11011" max="11013" width="6.7265625" customWidth="1"/>
    <col min="11014" max="11016" width="7" customWidth="1"/>
    <col min="11017" max="11017" width="8.453125" bestFit="1" customWidth="1"/>
    <col min="11018" max="11018" width="7.08984375" customWidth="1"/>
    <col min="11019" max="11019" width="7" customWidth="1"/>
    <col min="11020" max="11020" width="8.453125" bestFit="1" customWidth="1"/>
    <col min="11021" max="11021" width="7.7265625" customWidth="1"/>
    <col min="11022" max="11023" width="7" customWidth="1"/>
    <col min="11258" max="11262" width="6.7265625" customWidth="1"/>
    <col min="11263" max="11263" width="8.453125" bestFit="1" customWidth="1"/>
    <col min="11264" max="11265" width="6.7265625" customWidth="1"/>
    <col min="11266" max="11266" width="8.453125" bestFit="1" customWidth="1"/>
    <col min="11267" max="11269" width="6.7265625" customWidth="1"/>
    <col min="11270" max="11272" width="7" customWidth="1"/>
    <col min="11273" max="11273" width="8.453125" bestFit="1" customWidth="1"/>
    <col min="11274" max="11274" width="7.08984375" customWidth="1"/>
    <col min="11275" max="11275" width="7" customWidth="1"/>
    <col min="11276" max="11276" width="8.453125" bestFit="1" customWidth="1"/>
    <col min="11277" max="11277" width="7.7265625" customWidth="1"/>
    <col min="11278" max="11279" width="7" customWidth="1"/>
    <col min="11514" max="11518" width="6.7265625" customWidth="1"/>
    <col min="11519" max="11519" width="8.453125" bestFit="1" customWidth="1"/>
    <col min="11520" max="11521" width="6.7265625" customWidth="1"/>
    <col min="11522" max="11522" width="8.453125" bestFit="1" customWidth="1"/>
    <col min="11523" max="11525" width="6.7265625" customWidth="1"/>
    <col min="11526" max="11528" width="7" customWidth="1"/>
    <col min="11529" max="11529" width="8.453125" bestFit="1" customWidth="1"/>
    <col min="11530" max="11530" width="7.08984375" customWidth="1"/>
    <col min="11531" max="11531" width="7" customWidth="1"/>
    <col min="11532" max="11532" width="8.453125" bestFit="1" customWidth="1"/>
    <col min="11533" max="11533" width="7.7265625" customWidth="1"/>
    <col min="11534" max="11535" width="7" customWidth="1"/>
    <col min="11770" max="11774" width="6.7265625" customWidth="1"/>
    <col min="11775" max="11775" width="8.453125" bestFit="1" customWidth="1"/>
    <col min="11776" max="11777" width="6.7265625" customWidth="1"/>
    <col min="11778" max="11778" width="8.453125" bestFit="1" customWidth="1"/>
    <col min="11779" max="11781" width="6.7265625" customWidth="1"/>
    <col min="11782" max="11784" width="7" customWidth="1"/>
    <col min="11785" max="11785" width="8.453125" bestFit="1" customWidth="1"/>
    <col min="11786" max="11786" width="7.08984375" customWidth="1"/>
    <col min="11787" max="11787" width="7" customWidth="1"/>
    <col min="11788" max="11788" width="8.453125" bestFit="1" customWidth="1"/>
    <col min="11789" max="11789" width="7.7265625" customWidth="1"/>
    <col min="11790" max="11791" width="7" customWidth="1"/>
    <col min="12026" max="12030" width="6.7265625" customWidth="1"/>
    <col min="12031" max="12031" width="8.453125" bestFit="1" customWidth="1"/>
    <col min="12032" max="12033" width="6.7265625" customWidth="1"/>
    <col min="12034" max="12034" width="8.453125" bestFit="1" customWidth="1"/>
    <col min="12035" max="12037" width="6.7265625" customWidth="1"/>
    <col min="12038" max="12040" width="7" customWidth="1"/>
    <col min="12041" max="12041" width="8.453125" bestFit="1" customWidth="1"/>
    <col min="12042" max="12042" width="7.08984375" customWidth="1"/>
    <col min="12043" max="12043" width="7" customWidth="1"/>
    <col min="12044" max="12044" width="8.453125" bestFit="1" customWidth="1"/>
    <col min="12045" max="12045" width="7.7265625" customWidth="1"/>
    <col min="12046" max="12047" width="7" customWidth="1"/>
    <col min="12282" max="12286" width="6.7265625" customWidth="1"/>
    <col min="12287" max="12287" width="8.453125" bestFit="1" customWidth="1"/>
    <col min="12288" max="12289" width="6.7265625" customWidth="1"/>
    <col min="12290" max="12290" width="8.453125" bestFit="1" customWidth="1"/>
    <col min="12291" max="12293" width="6.7265625" customWidth="1"/>
    <col min="12294" max="12296" width="7" customWidth="1"/>
    <col min="12297" max="12297" width="8.453125" bestFit="1" customWidth="1"/>
    <col min="12298" max="12298" width="7.08984375" customWidth="1"/>
    <col min="12299" max="12299" width="7" customWidth="1"/>
    <col min="12300" max="12300" width="8.453125" bestFit="1" customWidth="1"/>
    <col min="12301" max="12301" width="7.7265625" customWidth="1"/>
    <col min="12302" max="12303" width="7" customWidth="1"/>
    <col min="12538" max="12542" width="6.7265625" customWidth="1"/>
    <col min="12543" max="12543" width="8.453125" bestFit="1" customWidth="1"/>
    <col min="12544" max="12545" width="6.7265625" customWidth="1"/>
    <col min="12546" max="12546" width="8.453125" bestFit="1" customWidth="1"/>
    <col min="12547" max="12549" width="6.7265625" customWidth="1"/>
    <col min="12550" max="12552" width="7" customWidth="1"/>
    <col min="12553" max="12553" width="8.453125" bestFit="1" customWidth="1"/>
    <col min="12554" max="12554" width="7.08984375" customWidth="1"/>
    <col min="12555" max="12555" width="7" customWidth="1"/>
    <col min="12556" max="12556" width="8.453125" bestFit="1" customWidth="1"/>
    <col min="12557" max="12557" width="7.7265625" customWidth="1"/>
    <col min="12558" max="12559" width="7" customWidth="1"/>
    <col min="12794" max="12798" width="6.7265625" customWidth="1"/>
    <col min="12799" max="12799" width="8.453125" bestFit="1" customWidth="1"/>
    <col min="12800" max="12801" width="6.7265625" customWidth="1"/>
    <col min="12802" max="12802" width="8.453125" bestFit="1" customWidth="1"/>
    <col min="12803" max="12805" width="6.7265625" customWidth="1"/>
    <col min="12806" max="12808" width="7" customWidth="1"/>
    <col min="12809" max="12809" width="8.453125" bestFit="1" customWidth="1"/>
    <col min="12810" max="12810" width="7.08984375" customWidth="1"/>
    <col min="12811" max="12811" width="7" customWidth="1"/>
    <col min="12812" max="12812" width="8.453125" bestFit="1" customWidth="1"/>
    <col min="12813" max="12813" width="7.7265625" customWidth="1"/>
    <col min="12814" max="12815" width="7" customWidth="1"/>
    <col min="13050" max="13054" width="6.7265625" customWidth="1"/>
    <col min="13055" max="13055" width="8.453125" bestFit="1" customWidth="1"/>
    <col min="13056" max="13057" width="6.7265625" customWidth="1"/>
    <col min="13058" max="13058" width="8.453125" bestFit="1" customWidth="1"/>
    <col min="13059" max="13061" width="6.7265625" customWidth="1"/>
    <col min="13062" max="13064" width="7" customWidth="1"/>
    <col min="13065" max="13065" width="8.453125" bestFit="1" customWidth="1"/>
    <col min="13066" max="13066" width="7.08984375" customWidth="1"/>
    <col min="13067" max="13067" width="7" customWidth="1"/>
    <col min="13068" max="13068" width="8.453125" bestFit="1" customWidth="1"/>
    <col min="13069" max="13069" width="7.7265625" customWidth="1"/>
    <col min="13070" max="13071" width="7" customWidth="1"/>
    <col min="13306" max="13310" width="6.7265625" customWidth="1"/>
    <col min="13311" max="13311" width="8.453125" bestFit="1" customWidth="1"/>
    <col min="13312" max="13313" width="6.7265625" customWidth="1"/>
    <col min="13314" max="13314" width="8.453125" bestFit="1" customWidth="1"/>
    <col min="13315" max="13317" width="6.7265625" customWidth="1"/>
    <col min="13318" max="13320" width="7" customWidth="1"/>
    <col min="13321" max="13321" width="8.453125" bestFit="1" customWidth="1"/>
    <col min="13322" max="13322" width="7.08984375" customWidth="1"/>
    <col min="13323" max="13323" width="7" customWidth="1"/>
    <col min="13324" max="13324" width="8.453125" bestFit="1" customWidth="1"/>
    <col min="13325" max="13325" width="7.7265625" customWidth="1"/>
    <col min="13326" max="13327" width="7" customWidth="1"/>
    <col min="13562" max="13566" width="6.7265625" customWidth="1"/>
    <col min="13567" max="13567" width="8.453125" bestFit="1" customWidth="1"/>
    <col min="13568" max="13569" width="6.7265625" customWidth="1"/>
    <col min="13570" max="13570" width="8.453125" bestFit="1" customWidth="1"/>
    <col min="13571" max="13573" width="6.7265625" customWidth="1"/>
    <col min="13574" max="13576" width="7" customWidth="1"/>
    <col min="13577" max="13577" width="8.453125" bestFit="1" customWidth="1"/>
    <col min="13578" max="13578" width="7.08984375" customWidth="1"/>
    <col min="13579" max="13579" width="7" customWidth="1"/>
    <col min="13580" max="13580" width="8.453125" bestFit="1" customWidth="1"/>
    <col min="13581" max="13581" width="7.7265625" customWidth="1"/>
    <col min="13582" max="13583" width="7" customWidth="1"/>
    <col min="13818" max="13822" width="6.7265625" customWidth="1"/>
    <col min="13823" max="13823" width="8.453125" bestFit="1" customWidth="1"/>
    <col min="13824" max="13825" width="6.7265625" customWidth="1"/>
    <col min="13826" max="13826" width="8.453125" bestFit="1" customWidth="1"/>
    <col min="13827" max="13829" width="6.7265625" customWidth="1"/>
    <col min="13830" max="13832" width="7" customWidth="1"/>
    <col min="13833" max="13833" width="8.453125" bestFit="1" customWidth="1"/>
    <col min="13834" max="13834" width="7.08984375" customWidth="1"/>
    <col min="13835" max="13835" width="7" customWidth="1"/>
    <col min="13836" max="13836" width="8.453125" bestFit="1" customWidth="1"/>
    <col min="13837" max="13837" width="7.7265625" customWidth="1"/>
    <col min="13838" max="13839" width="7" customWidth="1"/>
    <col min="14074" max="14078" width="6.7265625" customWidth="1"/>
    <col min="14079" max="14079" width="8.453125" bestFit="1" customWidth="1"/>
    <col min="14080" max="14081" width="6.7265625" customWidth="1"/>
    <col min="14082" max="14082" width="8.453125" bestFit="1" customWidth="1"/>
    <col min="14083" max="14085" width="6.7265625" customWidth="1"/>
    <col min="14086" max="14088" width="7" customWidth="1"/>
    <col min="14089" max="14089" width="8.453125" bestFit="1" customWidth="1"/>
    <col min="14090" max="14090" width="7.08984375" customWidth="1"/>
    <col min="14091" max="14091" width="7" customWidth="1"/>
    <col min="14092" max="14092" width="8.453125" bestFit="1" customWidth="1"/>
    <col min="14093" max="14093" width="7.7265625" customWidth="1"/>
    <col min="14094" max="14095" width="7" customWidth="1"/>
    <col min="14330" max="14334" width="6.7265625" customWidth="1"/>
    <col min="14335" max="14335" width="8.453125" bestFit="1" customWidth="1"/>
    <col min="14336" max="14337" width="6.7265625" customWidth="1"/>
    <col min="14338" max="14338" width="8.453125" bestFit="1" customWidth="1"/>
    <col min="14339" max="14341" width="6.7265625" customWidth="1"/>
    <col min="14342" max="14344" width="7" customWidth="1"/>
    <col min="14345" max="14345" width="8.453125" bestFit="1" customWidth="1"/>
    <col min="14346" max="14346" width="7.08984375" customWidth="1"/>
    <col min="14347" max="14347" width="7" customWidth="1"/>
    <col min="14348" max="14348" width="8.453125" bestFit="1" customWidth="1"/>
    <col min="14349" max="14349" width="7.7265625" customWidth="1"/>
    <col min="14350" max="14351" width="7" customWidth="1"/>
    <col min="14586" max="14590" width="6.7265625" customWidth="1"/>
    <col min="14591" max="14591" width="8.453125" bestFit="1" customWidth="1"/>
    <col min="14592" max="14593" width="6.7265625" customWidth="1"/>
    <col min="14594" max="14594" width="8.453125" bestFit="1" customWidth="1"/>
    <col min="14595" max="14597" width="6.7265625" customWidth="1"/>
    <col min="14598" max="14600" width="7" customWidth="1"/>
    <col min="14601" max="14601" width="8.453125" bestFit="1" customWidth="1"/>
    <col min="14602" max="14602" width="7.08984375" customWidth="1"/>
    <col min="14603" max="14603" width="7" customWidth="1"/>
    <col min="14604" max="14604" width="8.453125" bestFit="1" customWidth="1"/>
    <col min="14605" max="14605" width="7.7265625" customWidth="1"/>
    <col min="14606" max="14607" width="7" customWidth="1"/>
    <col min="14842" max="14846" width="6.7265625" customWidth="1"/>
    <col min="14847" max="14847" width="8.453125" bestFit="1" customWidth="1"/>
    <col min="14848" max="14849" width="6.7265625" customWidth="1"/>
    <col min="14850" max="14850" width="8.453125" bestFit="1" customWidth="1"/>
    <col min="14851" max="14853" width="6.7265625" customWidth="1"/>
    <col min="14854" max="14856" width="7" customWidth="1"/>
    <col min="14857" max="14857" width="8.453125" bestFit="1" customWidth="1"/>
    <col min="14858" max="14858" width="7.08984375" customWidth="1"/>
    <col min="14859" max="14859" width="7" customWidth="1"/>
    <col min="14860" max="14860" width="8.453125" bestFit="1" customWidth="1"/>
    <col min="14861" max="14861" width="7.7265625" customWidth="1"/>
    <col min="14862" max="14863" width="7" customWidth="1"/>
    <col min="15098" max="15102" width="6.7265625" customWidth="1"/>
    <col min="15103" max="15103" width="8.453125" bestFit="1" customWidth="1"/>
    <col min="15104" max="15105" width="6.7265625" customWidth="1"/>
    <col min="15106" max="15106" width="8.453125" bestFit="1" customWidth="1"/>
    <col min="15107" max="15109" width="6.7265625" customWidth="1"/>
    <col min="15110" max="15112" width="7" customWidth="1"/>
    <col min="15113" max="15113" width="8.453125" bestFit="1" customWidth="1"/>
    <col min="15114" max="15114" width="7.08984375" customWidth="1"/>
    <col min="15115" max="15115" width="7" customWidth="1"/>
    <col min="15116" max="15116" width="8.453125" bestFit="1" customWidth="1"/>
    <col min="15117" max="15117" width="7.7265625" customWidth="1"/>
    <col min="15118" max="15119" width="7" customWidth="1"/>
    <col min="15354" max="15358" width="6.7265625" customWidth="1"/>
    <col min="15359" max="15359" width="8.453125" bestFit="1" customWidth="1"/>
    <col min="15360" max="15361" width="6.7265625" customWidth="1"/>
    <col min="15362" max="15362" width="8.453125" bestFit="1" customWidth="1"/>
    <col min="15363" max="15365" width="6.7265625" customWidth="1"/>
    <col min="15366" max="15368" width="7" customWidth="1"/>
    <col min="15369" max="15369" width="8.453125" bestFit="1" customWidth="1"/>
    <col min="15370" max="15370" width="7.08984375" customWidth="1"/>
    <col min="15371" max="15371" width="7" customWidth="1"/>
    <col min="15372" max="15372" width="8.453125" bestFit="1" customWidth="1"/>
    <col min="15373" max="15373" width="7.7265625" customWidth="1"/>
    <col min="15374" max="15375" width="7" customWidth="1"/>
    <col min="15610" max="15614" width="6.7265625" customWidth="1"/>
    <col min="15615" max="15615" width="8.453125" bestFit="1" customWidth="1"/>
    <col min="15616" max="15617" width="6.7265625" customWidth="1"/>
    <col min="15618" max="15618" width="8.453125" bestFit="1" customWidth="1"/>
    <col min="15619" max="15621" width="6.7265625" customWidth="1"/>
    <col min="15622" max="15624" width="7" customWidth="1"/>
    <col min="15625" max="15625" width="8.453125" bestFit="1" customWidth="1"/>
    <col min="15626" max="15626" width="7.08984375" customWidth="1"/>
    <col min="15627" max="15627" width="7" customWidth="1"/>
    <col min="15628" max="15628" width="8.453125" bestFit="1" customWidth="1"/>
    <col min="15629" max="15629" width="7.7265625" customWidth="1"/>
    <col min="15630" max="15631" width="7" customWidth="1"/>
    <col min="15866" max="15870" width="6.7265625" customWidth="1"/>
    <col min="15871" max="15871" width="8.453125" bestFit="1" customWidth="1"/>
    <col min="15872" max="15873" width="6.7265625" customWidth="1"/>
    <col min="15874" max="15874" width="8.453125" bestFit="1" customWidth="1"/>
    <col min="15875" max="15877" width="6.7265625" customWidth="1"/>
    <col min="15878" max="15880" width="7" customWidth="1"/>
    <col min="15881" max="15881" width="8.453125" bestFit="1" customWidth="1"/>
    <col min="15882" max="15882" width="7.08984375" customWidth="1"/>
    <col min="15883" max="15883" width="7" customWidth="1"/>
    <col min="15884" max="15884" width="8.453125" bestFit="1" customWidth="1"/>
    <col min="15885" max="15885" width="7.7265625" customWidth="1"/>
    <col min="15886" max="15887" width="7" customWidth="1"/>
    <col min="16122" max="16126" width="6.7265625" customWidth="1"/>
    <col min="16127" max="16127" width="8.453125" bestFit="1" customWidth="1"/>
    <col min="16128" max="16129" width="6.7265625" customWidth="1"/>
    <col min="16130" max="16130" width="8.453125" bestFit="1" customWidth="1"/>
    <col min="16131" max="16133" width="6.7265625" customWidth="1"/>
    <col min="16134" max="16136" width="7" customWidth="1"/>
    <col min="16137" max="16137" width="8.453125" bestFit="1" customWidth="1"/>
    <col min="16138" max="16138" width="7.08984375" customWidth="1"/>
    <col min="16139" max="16139" width="7" customWidth="1"/>
    <col min="16140" max="16140" width="8.453125" bestFit="1" customWidth="1"/>
    <col min="16141" max="16141" width="7.7265625" customWidth="1"/>
    <col min="16142" max="16143" width="7" customWidth="1"/>
  </cols>
  <sheetData>
    <row r="1" spans="1:12" ht="16.5" customHeight="1" x14ac:dyDescent="0.25">
      <c r="A1" s="208" t="s">
        <v>53</v>
      </c>
      <c r="B1" s="208"/>
      <c r="C1" s="208"/>
      <c r="D1" s="208"/>
      <c r="E1" s="208"/>
    </row>
    <row r="2" spans="1:12" ht="13.5" customHeight="1" thickBot="1" x14ac:dyDescent="0.25">
      <c r="A2" s="34" t="s">
        <v>54</v>
      </c>
      <c r="E2" s="30" t="s">
        <v>55</v>
      </c>
    </row>
    <row r="3" spans="1:12" ht="15" customHeight="1" x14ac:dyDescent="0.2">
      <c r="A3" s="6" t="s">
        <v>56</v>
      </c>
      <c r="B3" s="35" t="s">
        <v>57</v>
      </c>
      <c r="C3" s="4" t="s">
        <v>58</v>
      </c>
      <c r="D3" s="4" t="s">
        <v>59</v>
      </c>
      <c r="E3" s="4" t="s">
        <v>60</v>
      </c>
    </row>
    <row r="4" spans="1:12" ht="15" customHeight="1" x14ac:dyDescent="0.2">
      <c r="A4" s="36" t="s">
        <v>61</v>
      </c>
      <c r="B4" s="37">
        <v>39</v>
      </c>
      <c r="C4" s="38">
        <v>34</v>
      </c>
      <c r="D4" s="38">
        <v>2</v>
      </c>
      <c r="E4" s="39">
        <v>3</v>
      </c>
    </row>
    <row r="5" spans="1:12" ht="15" customHeight="1" x14ac:dyDescent="0.2">
      <c r="A5" s="36" t="s">
        <v>62</v>
      </c>
      <c r="B5" s="37">
        <v>19</v>
      </c>
      <c r="C5" s="38">
        <v>16</v>
      </c>
      <c r="D5" s="38">
        <v>1</v>
      </c>
      <c r="E5" s="39">
        <v>2</v>
      </c>
    </row>
    <row r="6" spans="1:12" ht="15" customHeight="1" x14ac:dyDescent="0.2">
      <c r="A6" s="40">
        <v>3</v>
      </c>
      <c r="B6" s="41">
        <v>28</v>
      </c>
      <c r="C6" s="38">
        <v>27</v>
      </c>
      <c r="D6" s="38">
        <v>1</v>
      </c>
      <c r="E6" s="39" t="s">
        <v>16</v>
      </c>
    </row>
    <row r="7" spans="1:12" ht="15" customHeight="1" x14ac:dyDescent="0.2">
      <c r="A7" s="40">
        <v>4</v>
      </c>
      <c r="B7" s="41">
        <v>31</v>
      </c>
      <c r="C7" s="38">
        <v>18</v>
      </c>
      <c r="D7" s="38">
        <v>10</v>
      </c>
      <c r="E7" s="39">
        <v>3</v>
      </c>
    </row>
    <row r="8" spans="1:12" ht="15" customHeight="1" thickBot="1" x14ac:dyDescent="0.25">
      <c r="A8" s="42">
        <v>5</v>
      </c>
      <c r="B8" s="43">
        <v>15</v>
      </c>
      <c r="C8" s="44">
        <v>8</v>
      </c>
      <c r="D8" s="44">
        <v>5</v>
      </c>
      <c r="E8" s="45">
        <v>2</v>
      </c>
    </row>
    <row r="9" spans="1:12" ht="15" customHeight="1" x14ac:dyDescent="0.2">
      <c r="A9" s="20" t="s">
        <v>63</v>
      </c>
      <c r="B9" s="46"/>
      <c r="C9" s="46"/>
      <c r="D9" s="46"/>
      <c r="E9" s="46"/>
      <c r="F9" s="46"/>
      <c r="G9" s="46"/>
      <c r="H9" s="46"/>
      <c r="I9" s="46"/>
      <c r="J9" s="46"/>
      <c r="K9" s="46"/>
      <c r="L9" s="46"/>
    </row>
    <row r="10" spans="1:12" ht="15" customHeight="1" x14ac:dyDescent="0.2">
      <c r="A10" s="20" t="s">
        <v>64</v>
      </c>
      <c r="B10" s="46"/>
      <c r="C10" s="46"/>
      <c r="D10" s="46"/>
      <c r="E10" s="46"/>
      <c r="F10" s="46"/>
      <c r="G10" s="46"/>
      <c r="H10" s="46"/>
      <c r="I10" s="46"/>
      <c r="J10" s="46"/>
      <c r="K10" s="46"/>
      <c r="L10" s="46"/>
    </row>
    <row r="11" spans="1:12" x14ac:dyDescent="0.2">
      <c r="A11" s="46"/>
      <c r="B11" s="46"/>
      <c r="C11" s="46"/>
      <c r="D11" s="46"/>
      <c r="E11" s="30" t="s">
        <v>65</v>
      </c>
    </row>
  </sheetData>
  <mergeCells count="1">
    <mergeCell ref="A1:E1"/>
  </mergeCells>
  <phoneticPr fontId="3"/>
  <pageMargins left="0.78740157480314965" right="0.78740157480314965" top="0.98425196850393704" bottom="0.98425196850393704" header="0.51181102362204722" footer="0.51181102362204722"/>
  <pageSetup paperSize="9" orientation="landscape" horizont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B4996-E30C-4571-83F6-85702DF56122}">
  <sheetPr>
    <tabColor theme="7" tint="0.59999389629810485"/>
  </sheetPr>
  <dimension ref="A1:G23"/>
  <sheetViews>
    <sheetView showGridLines="0" topLeftCell="A6" zoomScale="85" zoomScaleNormal="85" zoomScaleSheetLayoutView="100" workbookViewId="0">
      <selection sqref="A1:F1"/>
    </sheetView>
  </sheetViews>
  <sheetFormatPr defaultRowHeight="13" x14ac:dyDescent="0.2"/>
  <cols>
    <col min="1" max="1" width="6.90625" customWidth="1"/>
    <col min="2" max="2" width="10" customWidth="1"/>
    <col min="3" max="7" width="14.81640625" customWidth="1"/>
  </cols>
  <sheetData>
    <row r="1" spans="1:7" ht="16.5" x14ac:dyDescent="0.25">
      <c r="A1" s="208" t="s">
        <v>127</v>
      </c>
      <c r="B1" s="208"/>
      <c r="C1" s="208"/>
      <c r="D1" s="208"/>
      <c r="E1" s="208"/>
      <c r="F1" s="208"/>
      <c r="G1" s="1"/>
    </row>
    <row r="2" spans="1:7" ht="13.65" customHeight="1" thickBot="1" x14ac:dyDescent="0.25">
      <c r="A2" s="69"/>
      <c r="B2" s="70"/>
      <c r="C2" s="70"/>
      <c r="D2" s="70"/>
      <c r="E2" s="70"/>
      <c r="F2" s="3"/>
      <c r="G2" s="3" t="s">
        <v>128</v>
      </c>
    </row>
    <row r="3" spans="1:7" ht="35.4" customHeight="1" x14ac:dyDescent="0.2">
      <c r="A3" s="247" t="s">
        <v>129</v>
      </c>
      <c r="B3" s="241"/>
      <c r="C3" s="71" t="s">
        <v>130</v>
      </c>
      <c r="D3" s="25" t="s">
        <v>131</v>
      </c>
      <c r="E3" s="71" t="s">
        <v>132</v>
      </c>
      <c r="F3" s="72" t="s">
        <v>133</v>
      </c>
      <c r="G3" s="72" t="s">
        <v>134</v>
      </c>
    </row>
    <row r="4" spans="1:7" ht="15" customHeight="1" x14ac:dyDescent="0.2">
      <c r="A4" s="250" t="s">
        <v>135</v>
      </c>
      <c r="B4" s="73" t="s">
        <v>136</v>
      </c>
      <c r="C4" s="74">
        <v>74</v>
      </c>
      <c r="D4" s="74">
        <v>76</v>
      </c>
      <c r="E4" s="74">
        <v>76</v>
      </c>
      <c r="F4" s="74">
        <v>240</v>
      </c>
      <c r="G4" s="75">
        <v>76</v>
      </c>
    </row>
    <row r="5" spans="1:7" ht="15" customHeight="1" x14ac:dyDescent="0.2">
      <c r="A5" s="251"/>
      <c r="B5" s="73" t="s">
        <v>137</v>
      </c>
      <c r="C5" s="74">
        <v>333</v>
      </c>
      <c r="D5" s="74">
        <v>3980</v>
      </c>
      <c r="E5" s="74">
        <v>1022</v>
      </c>
      <c r="F5" s="74">
        <v>540</v>
      </c>
      <c r="G5" s="75">
        <v>4496</v>
      </c>
    </row>
    <row r="6" spans="1:7" ht="15" customHeight="1" x14ac:dyDescent="0.2">
      <c r="A6" s="252"/>
      <c r="B6" s="73" t="s">
        <v>138</v>
      </c>
      <c r="C6" s="76">
        <f>C5/C4</f>
        <v>4.5</v>
      </c>
      <c r="D6" s="76">
        <f>D5/D4</f>
        <v>52.368421052631582</v>
      </c>
      <c r="E6" s="76">
        <f>E5/E4</f>
        <v>13.447368421052632</v>
      </c>
      <c r="F6" s="76">
        <f>F5/F4</f>
        <v>2.25</v>
      </c>
      <c r="G6" s="76">
        <f>G5/G4</f>
        <v>59.157894736842103</v>
      </c>
    </row>
    <row r="7" spans="1:7" ht="15" customHeight="1" x14ac:dyDescent="0.2">
      <c r="A7" s="250" t="s">
        <v>139</v>
      </c>
      <c r="B7" s="73" t="s">
        <v>136</v>
      </c>
      <c r="C7" s="77">
        <v>71</v>
      </c>
      <c r="D7" s="74">
        <v>72</v>
      </c>
      <c r="E7" s="74">
        <v>35</v>
      </c>
      <c r="F7" s="74">
        <v>243</v>
      </c>
      <c r="G7" s="75">
        <v>72</v>
      </c>
    </row>
    <row r="8" spans="1:7" ht="15" customHeight="1" x14ac:dyDescent="0.2">
      <c r="A8" s="251"/>
      <c r="B8" s="73" t="s">
        <v>137</v>
      </c>
      <c r="C8" s="77">
        <v>246</v>
      </c>
      <c r="D8" s="74">
        <v>828</v>
      </c>
      <c r="E8" s="74">
        <v>109</v>
      </c>
      <c r="F8" s="74">
        <v>145</v>
      </c>
      <c r="G8" s="75">
        <v>909</v>
      </c>
    </row>
    <row r="9" spans="1:7" ht="15" customHeight="1" x14ac:dyDescent="0.2">
      <c r="A9" s="252"/>
      <c r="B9" s="24" t="s">
        <v>138</v>
      </c>
      <c r="C9" s="78">
        <f>C8/C7</f>
        <v>3.464788732394366</v>
      </c>
      <c r="D9" s="76">
        <f>D8/D7</f>
        <v>11.5</v>
      </c>
      <c r="E9" s="76">
        <f>E8/E7</f>
        <v>3.1142857142857143</v>
      </c>
      <c r="F9" s="76">
        <f>F8/F7</f>
        <v>0.5967078189300411</v>
      </c>
      <c r="G9" s="76">
        <f>G8/G7</f>
        <v>12.625</v>
      </c>
    </row>
    <row r="10" spans="1:7" ht="15" customHeight="1" x14ac:dyDescent="0.2">
      <c r="A10" s="250" t="s">
        <v>140</v>
      </c>
      <c r="B10" s="73" t="s">
        <v>136</v>
      </c>
      <c r="C10" s="74">
        <v>71</v>
      </c>
      <c r="D10" s="74">
        <v>72</v>
      </c>
      <c r="E10" s="75" t="s">
        <v>16</v>
      </c>
      <c r="F10" s="74">
        <v>242</v>
      </c>
      <c r="G10" s="75">
        <v>72</v>
      </c>
    </row>
    <row r="11" spans="1:7" ht="15" customHeight="1" x14ac:dyDescent="0.2">
      <c r="A11" s="251"/>
      <c r="B11" s="73" t="s">
        <v>137</v>
      </c>
      <c r="C11" s="74">
        <v>227</v>
      </c>
      <c r="D11" s="74">
        <v>1060</v>
      </c>
      <c r="E11" s="75" t="s">
        <v>16</v>
      </c>
      <c r="F11" s="74">
        <v>147</v>
      </c>
      <c r="G11" s="75">
        <v>1006</v>
      </c>
    </row>
    <row r="12" spans="1:7" ht="15" customHeight="1" x14ac:dyDescent="0.2">
      <c r="A12" s="252"/>
      <c r="B12" s="73" t="s">
        <v>138</v>
      </c>
      <c r="C12" s="76">
        <f>C11/C10</f>
        <v>3.1971830985915495</v>
      </c>
      <c r="D12" s="76">
        <f>D11/D10</f>
        <v>14.722222222222221</v>
      </c>
      <c r="E12" s="79" t="s">
        <v>16</v>
      </c>
      <c r="F12" s="76">
        <f>F11/F10</f>
        <v>0.6074380165289256</v>
      </c>
      <c r="G12" s="76">
        <f>G11/G10</f>
        <v>13.972222222222221</v>
      </c>
    </row>
    <row r="13" spans="1:7" ht="15" customHeight="1" x14ac:dyDescent="0.2">
      <c r="A13" s="250" t="s">
        <v>141</v>
      </c>
      <c r="B13" s="25" t="s">
        <v>136</v>
      </c>
      <c r="C13" s="77">
        <v>71</v>
      </c>
      <c r="D13" s="74">
        <v>72</v>
      </c>
      <c r="E13" s="75">
        <v>5</v>
      </c>
      <c r="F13" s="74">
        <v>241</v>
      </c>
      <c r="G13" s="75">
        <v>72</v>
      </c>
    </row>
    <row r="14" spans="1:7" ht="15" customHeight="1" x14ac:dyDescent="0.2">
      <c r="A14" s="251"/>
      <c r="B14" s="73" t="s">
        <v>137</v>
      </c>
      <c r="C14" s="77">
        <v>241</v>
      </c>
      <c r="D14" s="74">
        <v>1582</v>
      </c>
      <c r="E14" s="75">
        <v>23</v>
      </c>
      <c r="F14" s="74">
        <v>190</v>
      </c>
      <c r="G14" s="75">
        <v>1514</v>
      </c>
    </row>
    <row r="15" spans="1:7" ht="15" customHeight="1" x14ac:dyDescent="0.2">
      <c r="A15" s="252"/>
      <c r="B15" s="24" t="s">
        <v>138</v>
      </c>
      <c r="C15" s="76">
        <f>C14/C13</f>
        <v>3.3943661971830985</v>
      </c>
      <c r="D15" s="76">
        <f>D14/D13</f>
        <v>21.972222222222221</v>
      </c>
      <c r="E15" s="79">
        <f>E14/E13</f>
        <v>4.5999999999999996</v>
      </c>
      <c r="F15" s="76">
        <f>F14/F13</f>
        <v>0.78838174273858919</v>
      </c>
      <c r="G15" s="76">
        <f>G14/G13</f>
        <v>21.027777777777779</v>
      </c>
    </row>
    <row r="16" spans="1:7" ht="15" customHeight="1" x14ac:dyDescent="0.2">
      <c r="A16" s="247" t="s">
        <v>142</v>
      </c>
      <c r="B16" s="73" t="s">
        <v>136</v>
      </c>
      <c r="C16" s="77">
        <v>73</v>
      </c>
      <c r="D16" s="74">
        <v>73</v>
      </c>
      <c r="E16" s="75">
        <v>73</v>
      </c>
      <c r="F16" s="74">
        <v>243</v>
      </c>
      <c r="G16" s="74">
        <v>73</v>
      </c>
    </row>
    <row r="17" spans="1:7" ht="15" customHeight="1" x14ac:dyDescent="0.2">
      <c r="A17" s="248"/>
      <c r="B17" s="73" t="s">
        <v>137</v>
      </c>
      <c r="C17" s="77">
        <v>235</v>
      </c>
      <c r="D17" s="74">
        <v>4465</v>
      </c>
      <c r="E17" s="75">
        <v>1015</v>
      </c>
      <c r="F17" s="74">
        <v>480</v>
      </c>
      <c r="G17" s="74">
        <v>5043</v>
      </c>
    </row>
    <row r="18" spans="1:7" ht="15" customHeight="1" thickBot="1" x14ac:dyDescent="0.25">
      <c r="A18" s="249"/>
      <c r="B18" s="80" t="s">
        <v>138</v>
      </c>
      <c r="C18" s="81">
        <f>C17/C16</f>
        <v>3.2191780821917808</v>
      </c>
      <c r="D18" s="81">
        <f>D17/D16</f>
        <v>61.164383561643838</v>
      </c>
      <c r="E18" s="82">
        <f>E17/E16</f>
        <v>13.904109589041095</v>
      </c>
      <c r="F18" s="81">
        <f>F17/F16</f>
        <v>1.9753086419753085</v>
      </c>
      <c r="G18" s="81">
        <f>G17/G16</f>
        <v>69.082191780821915</v>
      </c>
    </row>
    <row r="19" spans="1:7" ht="13.25" customHeight="1" x14ac:dyDescent="0.2">
      <c r="A19" s="83" t="s">
        <v>143</v>
      </c>
      <c r="B19" s="84"/>
      <c r="C19" s="76"/>
      <c r="D19" s="76"/>
      <c r="E19" s="76"/>
      <c r="F19" s="76"/>
      <c r="G19" s="76"/>
    </row>
    <row r="20" spans="1:7" ht="13.25" customHeight="1" x14ac:dyDescent="0.2">
      <c r="A20" s="83" t="s">
        <v>144</v>
      </c>
      <c r="B20" s="84"/>
      <c r="C20" s="76"/>
      <c r="D20" s="76"/>
      <c r="E20" s="76"/>
      <c r="F20" s="76"/>
      <c r="G20" s="76"/>
    </row>
    <row r="21" spans="1:7" x14ac:dyDescent="0.2">
      <c r="A21" s="85" t="s">
        <v>145</v>
      </c>
      <c r="B21" s="86"/>
      <c r="C21" s="86"/>
      <c r="D21" s="86"/>
      <c r="E21" s="86"/>
      <c r="F21" s="30"/>
    </row>
    <row r="22" spans="1:7" x14ac:dyDescent="0.2">
      <c r="B22" s="86"/>
      <c r="C22" s="86"/>
      <c r="D22" s="86"/>
      <c r="E22" s="86"/>
      <c r="F22" s="86"/>
      <c r="G22" s="30" t="s">
        <v>146</v>
      </c>
    </row>
    <row r="23" spans="1:7" x14ac:dyDescent="0.2">
      <c r="A23" s="86"/>
      <c r="B23" s="86"/>
      <c r="C23" s="86"/>
      <c r="D23" s="86"/>
      <c r="E23" s="86"/>
      <c r="F23" s="86"/>
      <c r="G23" s="86"/>
    </row>
  </sheetData>
  <mergeCells count="7">
    <mergeCell ref="A16:A18"/>
    <mergeCell ref="A1:F1"/>
    <mergeCell ref="A3:B3"/>
    <mergeCell ref="A4:A6"/>
    <mergeCell ref="A7:A9"/>
    <mergeCell ref="A10:A12"/>
    <mergeCell ref="A13:A15"/>
  </mergeCells>
  <phoneticPr fontId="3"/>
  <pageMargins left="0.59055118110236227" right="0.59055118110236227" top="0.98425196850393704" bottom="0.98425196850393704" header="0.51181102362204722" footer="0.51181102362204722"/>
  <pageSetup paperSize="9" orientation="landscape" r:id="rId1"/>
  <headerFooter alignWithMargins="0">
    <oddHeader>&amp;R&amp;A&amp;F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0188D-09E7-4CDC-9A77-85EC4B788472}">
  <sheetPr>
    <tabColor theme="7" tint="0.59999389629810485"/>
    <pageSetUpPr fitToPage="1"/>
  </sheetPr>
  <dimension ref="A1:K22"/>
  <sheetViews>
    <sheetView showGridLines="0" topLeftCell="A10" zoomScaleNormal="100" zoomScaleSheetLayoutView="100" workbookViewId="0">
      <selection activeCell="K12" sqref="K12"/>
    </sheetView>
  </sheetViews>
  <sheetFormatPr defaultRowHeight="13" x14ac:dyDescent="0.2"/>
  <cols>
    <col min="1" max="1" width="5" customWidth="1"/>
    <col min="2" max="2" width="31.08984375" customWidth="1"/>
    <col min="3" max="3" width="4.453125" style="30" customWidth="1"/>
    <col min="4" max="8" width="10.54296875" customWidth="1"/>
  </cols>
  <sheetData>
    <row r="1" spans="1:11" ht="16.5" x14ac:dyDescent="0.25">
      <c r="A1" s="208" t="s">
        <v>147</v>
      </c>
      <c r="B1" s="208"/>
      <c r="C1" s="208"/>
      <c r="D1" s="208"/>
      <c r="E1" s="208"/>
      <c r="F1" s="208"/>
      <c r="G1" s="208"/>
      <c r="H1" s="208"/>
      <c r="I1" s="87"/>
      <c r="J1" s="87"/>
      <c r="K1" s="87"/>
    </row>
    <row r="2" spans="1:11" ht="13.65" customHeight="1" thickBot="1" x14ac:dyDescent="0.25">
      <c r="A2" s="69"/>
      <c r="B2" s="69"/>
      <c r="C2" s="3"/>
      <c r="D2" s="69"/>
      <c r="E2" s="69"/>
      <c r="F2" s="69"/>
      <c r="G2" s="69"/>
      <c r="H2" s="3" t="s">
        <v>148</v>
      </c>
    </row>
    <row r="3" spans="1:11" s="9" customFormat="1" ht="15" customHeight="1" x14ac:dyDescent="0.2">
      <c r="A3" s="254" t="s">
        <v>149</v>
      </c>
      <c r="B3" s="254"/>
      <c r="C3" s="255"/>
      <c r="D3" s="88" t="s">
        <v>150</v>
      </c>
      <c r="E3" s="88">
        <v>2</v>
      </c>
      <c r="F3" s="88">
        <v>3</v>
      </c>
      <c r="G3" s="88">
        <v>4</v>
      </c>
      <c r="H3" s="88">
        <v>5</v>
      </c>
    </row>
    <row r="4" spans="1:11" s="9" customFormat="1" ht="15" customHeight="1" x14ac:dyDescent="0.2">
      <c r="A4" s="256" t="s">
        <v>151</v>
      </c>
      <c r="B4" s="256"/>
      <c r="C4" s="89"/>
      <c r="D4" s="90">
        <v>13328</v>
      </c>
      <c r="E4" s="90">
        <v>11454</v>
      </c>
      <c r="F4" s="90">
        <v>12273</v>
      </c>
      <c r="G4" s="90">
        <v>11929</v>
      </c>
      <c r="H4" s="90">
        <v>11302</v>
      </c>
    </row>
    <row r="5" spans="1:11" s="9" customFormat="1" ht="15" customHeight="1" x14ac:dyDescent="0.2">
      <c r="A5" s="257" t="s">
        <v>152</v>
      </c>
      <c r="B5" s="257"/>
      <c r="C5" s="92"/>
      <c r="D5" s="90">
        <v>11236</v>
      </c>
      <c r="E5" s="90">
        <v>10728</v>
      </c>
      <c r="F5" s="90">
        <v>10742</v>
      </c>
      <c r="G5" s="90">
        <v>11112</v>
      </c>
      <c r="H5" s="90">
        <v>11433</v>
      </c>
    </row>
    <row r="6" spans="1:11" s="9" customFormat="1" ht="15" customHeight="1" x14ac:dyDescent="0.2">
      <c r="A6" s="257" t="s">
        <v>153</v>
      </c>
      <c r="B6" s="257"/>
      <c r="C6" s="92"/>
      <c r="D6" s="90">
        <v>342</v>
      </c>
      <c r="E6" s="90">
        <v>293</v>
      </c>
      <c r="F6" s="90">
        <v>292</v>
      </c>
      <c r="G6" s="90">
        <v>305</v>
      </c>
      <c r="H6" s="90">
        <v>360</v>
      </c>
    </row>
    <row r="7" spans="1:11" s="9" customFormat="1" ht="15" customHeight="1" x14ac:dyDescent="0.2">
      <c r="A7" s="253" t="s">
        <v>154</v>
      </c>
      <c r="B7" s="253"/>
      <c r="C7" s="93"/>
      <c r="D7" s="90">
        <v>975</v>
      </c>
      <c r="E7" s="90">
        <v>841</v>
      </c>
      <c r="F7" s="90">
        <v>960</v>
      </c>
      <c r="G7" s="90">
        <v>924</v>
      </c>
      <c r="H7" s="90">
        <v>905</v>
      </c>
    </row>
    <row r="8" spans="1:11" s="9" customFormat="1" ht="15" customHeight="1" x14ac:dyDescent="0.2">
      <c r="A8" s="256" t="s">
        <v>155</v>
      </c>
      <c r="B8" s="256"/>
      <c r="C8" s="92"/>
      <c r="D8" s="94">
        <v>506</v>
      </c>
      <c r="E8" s="90">
        <v>289</v>
      </c>
      <c r="F8" s="90">
        <v>358</v>
      </c>
      <c r="G8" s="90">
        <v>364</v>
      </c>
      <c r="H8" s="90">
        <v>336</v>
      </c>
    </row>
    <row r="9" spans="1:11" s="9" customFormat="1" ht="15" customHeight="1" x14ac:dyDescent="0.2">
      <c r="A9" s="257" t="s">
        <v>156</v>
      </c>
      <c r="B9" s="257"/>
      <c r="C9" s="92"/>
      <c r="D9" s="94">
        <v>825</v>
      </c>
      <c r="E9" s="90">
        <v>538</v>
      </c>
      <c r="F9" s="90">
        <v>970</v>
      </c>
      <c r="G9" s="90">
        <v>804</v>
      </c>
      <c r="H9" s="90">
        <v>1042</v>
      </c>
    </row>
    <row r="10" spans="1:11" s="9" customFormat="1" ht="15" customHeight="1" x14ac:dyDescent="0.2">
      <c r="A10" s="257" t="s">
        <v>157</v>
      </c>
      <c r="B10" s="257"/>
      <c r="C10" s="92"/>
      <c r="D10" s="90">
        <v>4350</v>
      </c>
      <c r="E10" s="94">
        <v>4162</v>
      </c>
      <c r="F10" s="94">
        <v>4733</v>
      </c>
      <c r="G10" s="94">
        <v>4777</v>
      </c>
      <c r="H10" s="94">
        <v>4671</v>
      </c>
    </row>
    <row r="11" spans="1:11" s="9" customFormat="1" ht="15" customHeight="1" x14ac:dyDescent="0.2">
      <c r="A11" s="257" t="s">
        <v>158</v>
      </c>
      <c r="B11" s="257"/>
      <c r="C11" s="92"/>
      <c r="D11" s="90">
        <v>3512</v>
      </c>
      <c r="E11" s="90">
        <v>3067</v>
      </c>
      <c r="F11" s="90">
        <v>3591</v>
      </c>
      <c r="G11" s="90">
        <v>3399</v>
      </c>
      <c r="H11" s="90">
        <v>3351</v>
      </c>
    </row>
    <row r="12" spans="1:11" s="9" customFormat="1" ht="15" customHeight="1" x14ac:dyDescent="0.2">
      <c r="A12" s="257" t="s">
        <v>159</v>
      </c>
      <c r="B12" s="257"/>
      <c r="C12" s="92"/>
      <c r="D12" s="94">
        <v>111</v>
      </c>
      <c r="E12" s="90">
        <v>85</v>
      </c>
      <c r="F12" s="90">
        <v>76</v>
      </c>
      <c r="G12" s="90">
        <v>78</v>
      </c>
      <c r="H12" s="90">
        <v>80</v>
      </c>
    </row>
    <row r="13" spans="1:11" s="9" customFormat="1" ht="15" customHeight="1" x14ac:dyDescent="0.2">
      <c r="A13" s="95" t="s">
        <v>160</v>
      </c>
      <c r="B13" s="91"/>
      <c r="C13" s="92"/>
      <c r="D13" s="90">
        <v>25012</v>
      </c>
      <c r="E13" s="90">
        <v>22320</v>
      </c>
      <c r="F13" s="90">
        <v>23131</v>
      </c>
      <c r="G13" s="90">
        <v>23024</v>
      </c>
      <c r="H13" s="90">
        <v>22603</v>
      </c>
    </row>
    <row r="14" spans="1:11" s="9" customFormat="1" ht="15" customHeight="1" x14ac:dyDescent="0.2">
      <c r="A14" s="257" t="s">
        <v>161</v>
      </c>
      <c r="B14" s="257"/>
      <c r="C14" s="92"/>
      <c r="D14" s="94">
        <v>304</v>
      </c>
      <c r="E14" s="94">
        <v>217</v>
      </c>
      <c r="F14" s="94">
        <v>251</v>
      </c>
      <c r="G14" s="94">
        <v>253</v>
      </c>
      <c r="H14" s="94">
        <v>236</v>
      </c>
    </row>
    <row r="15" spans="1:11" s="96" customFormat="1" ht="15" customHeight="1" x14ac:dyDescent="0.2">
      <c r="A15" s="95" t="s">
        <v>162</v>
      </c>
      <c r="B15" s="91"/>
      <c r="C15" s="92"/>
      <c r="D15" s="90">
        <v>17827</v>
      </c>
      <c r="E15" s="90">
        <v>15918</v>
      </c>
      <c r="F15" s="90">
        <v>16347</v>
      </c>
      <c r="G15" s="90">
        <v>16166</v>
      </c>
      <c r="H15" s="90">
        <v>15633</v>
      </c>
    </row>
    <row r="16" spans="1:11" s="9" customFormat="1" ht="15" customHeight="1" x14ac:dyDescent="0.2">
      <c r="A16" s="95" t="s">
        <v>163</v>
      </c>
      <c r="B16" s="91"/>
      <c r="C16" s="97"/>
      <c r="D16" s="98">
        <v>853</v>
      </c>
      <c r="E16" s="90">
        <v>746</v>
      </c>
      <c r="F16" s="90">
        <v>724</v>
      </c>
      <c r="G16" s="90">
        <v>904</v>
      </c>
      <c r="H16" s="90">
        <v>831</v>
      </c>
    </row>
    <row r="17" spans="1:10" s="9" customFormat="1" ht="15" customHeight="1" x14ac:dyDescent="0.2">
      <c r="A17" s="257" t="s">
        <v>164</v>
      </c>
      <c r="B17" s="257"/>
      <c r="C17" s="92"/>
      <c r="D17" s="94">
        <v>1715</v>
      </c>
      <c r="E17" s="94">
        <v>1463</v>
      </c>
      <c r="F17" s="99">
        <v>1857</v>
      </c>
      <c r="G17" s="99">
        <v>2118</v>
      </c>
      <c r="H17" s="99">
        <v>2245</v>
      </c>
      <c r="J17" s="100"/>
    </row>
    <row r="18" spans="1:10" s="19" customFormat="1" ht="15" customHeight="1" x14ac:dyDescent="0.2">
      <c r="A18" s="257" t="s">
        <v>165</v>
      </c>
      <c r="B18" s="257"/>
      <c r="C18" s="92"/>
      <c r="D18" s="94">
        <v>54</v>
      </c>
      <c r="E18" s="94">
        <v>27</v>
      </c>
      <c r="F18" s="94">
        <v>45</v>
      </c>
      <c r="G18" s="94">
        <v>47</v>
      </c>
      <c r="H18" s="94">
        <v>37</v>
      </c>
    </row>
    <row r="19" spans="1:10" ht="15" customHeight="1" thickBot="1" x14ac:dyDescent="0.25">
      <c r="A19" s="258" t="s">
        <v>166</v>
      </c>
      <c r="B19" s="258"/>
      <c r="C19" s="259"/>
      <c r="D19" s="101">
        <v>1423</v>
      </c>
      <c r="E19" s="102">
        <v>1217</v>
      </c>
      <c r="F19" s="102">
        <v>1209</v>
      </c>
      <c r="G19" s="102">
        <v>1366</v>
      </c>
      <c r="H19" s="102">
        <v>1223</v>
      </c>
    </row>
    <row r="20" spans="1:10" x14ac:dyDescent="0.2">
      <c r="A20" s="103"/>
      <c r="B20" s="105"/>
      <c r="C20" s="104"/>
      <c r="D20" s="105"/>
      <c r="E20" s="105"/>
      <c r="F20" s="105"/>
      <c r="G20" s="105"/>
      <c r="H20" s="104" t="s">
        <v>167</v>
      </c>
    </row>
    <row r="21" spans="1:10" x14ac:dyDescent="0.2">
      <c r="B21" s="106"/>
      <c r="C21" s="107"/>
      <c r="D21" s="106"/>
    </row>
    <row r="22" spans="1:10" x14ac:dyDescent="0.2">
      <c r="B22" s="106"/>
      <c r="C22" s="107"/>
      <c r="D22" s="106"/>
    </row>
  </sheetData>
  <mergeCells count="15">
    <mergeCell ref="A17:B17"/>
    <mergeCell ref="A18:B18"/>
    <mergeCell ref="A19:C19"/>
    <mergeCell ref="A8:B8"/>
    <mergeCell ref="A9:B9"/>
    <mergeCell ref="A10:B10"/>
    <mergeCell ref="A11:B11"/>
    <mergeCell ref="A12:B12"/>
    <mergeCell ref="A14:B14"/>
    <mergeCell ref="A7:B7"/>
    <mergeCell ref="A1:H1"/>
    <mergeCell ref="A3:C3"/>
    <mergeCell ref="A4:B4"/>
    <mergeCell ref="A5:B5"/>
    <mergeCell ref="A6:B6"/>
  </mergeCells>
  <phoneticPr fontId="3"/>
  <pageMargins left="0.70866141732283472" right="0.11811023622047245"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DD183-9CBD-40EF-8854-6E83112E0EE4}">
  <sheetPr>
    <tabColor theme="7" tint="0.59999389629810485"/>
  </sheetPr>
  <dimension ref="A1"/>
  <sheetViews>
    <sheetView workbookViewId="0">
      <selection activeCell="I17" sqref="I17"/>
    </sheetView>
  </sheetViews>
  <sheetFormatPr defaultRowHeight="13" x14ac:dyDescent="0.2"/>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A4354-8541-4077-88B2-D6D0050838EE}">
  <sheetPr>
    <tabColor theme="7" tint="0.59999389629810485"/>
    <pageSetUpPr fitToPage="1"/>
  </sheetPr>
  <dimension ref="A1:G32"/>
  <sheetViews>
    <sheetView showGridLines="0" topLeftCell="A15" zoomScale="85" zoomScaleNormal="85" zoomScaleSheetLayoutView="100" workbookViewId="0">
      <selection activeCell="G32" sqref="G32"/>
    </sheetView>
  </sheetViews>
  <sheetFormatPr defaultColWidth="8.90625" defaultRowHeight="13" x14ac:dyDescent="0.2"/>
  <cols>
    <col min="1" max="1" width="55.54296875" customWidth="1"/>
    <col min="2" max="2" width="4.54296875" style="32" customWidth="1"/>
    <col min="3" max="4" width="10.54296875" customWidth="1"/>
    <col min="5" max="6" width="10.54296875" style="126" customWidth="1"/>
    <col min="7" max="7" width="11.1796875" style="126" customWidth="1"/>
    <col min="8" max="8" width="3.08984375" customWidth="1"/>
  </cols>
  <sheetData>
    <row r="1" spans="1:7" ht="16.5" x14ac:dyDescent="0.25">
      <c r="A1" s="260" t="s">
        <v>168</v>
      </c>
      <c r="B1" s="260"/>
      <c r="C1" s="260"/>
      <c r="D1" s="260"/>
      <c r="E1" s="260"/>
      <c r="F1" s="260"/>
      <c r="G1" s="260"/>
    </row>
    <row r="2" spans="1:7" s="2" customFormat="1" ht="13.65" customHeight="1" thickBot="1" x14ac:dyDescent="0.25">
      <c r="A2" s="108"/>
      <c r="B2" s="109"/>
      <c r="C2" s="110"/>
      <c r="D2" s="110"/>
      <c r="E2" s="108"/>
      <c r="F2" s="108"/>
      <c r="G2" s="111" t="s">
        <v>169</v>
      </c>
    </row>
    <row r="3" spans="1:7" s="9" customFormat="1" ht="15" customHeight="1" x14ac:dyDescent="0.2">
      <c r="A3" s="5" t="s">
        <v>170</v>
      </c>
      <c r="B3" s="112"/>
      <c r="C3" s="113" t="s">
        <v>171</v>
      </c>
      <c r="D3" s="113">
        <v>2</v>
      </c>
      <c r="E3" s="113">
        <v>3</v>
      </c>
      <c r="F3" s="113">
        <v>4</v>
      </c>
      <c r="G3" s="113">
        <v>5</v>
      </c>
    </row>
    <row r="4" spans="1:7" s="9" customFormat="1" ht="15" customHeight="1" x14ac:dyDescent="0.2">
      <c r="A4" s="114" t="s">
        <v>172</v>
      </c>
      <c r="B4" s="115"/>
      <c r="C4" s="38">
        <v>1467</v>
      </c>
      <c r="D4" s="38">
        <v>1413</v>
      </c>
      <c r="E4" s="38">
        <v>1307</v>
      </c>
      <c r="F4" s="38">
        <v>1245</v>
      </c>
      <c r="G4" s="38">
        <v>1154</v>
      </c>
    </row>
    <row r="5" spans="1:7" s="9" customFormat="1" ht="15" customHeight="1" x14ac:dyDescent="0.2">
      <c r="A5" s="46" t="s">
        <v>173</v>
      </c>
      <c r="B5" s="115"/>
      <c r="C5" s="38">
        <v>4</v>
      </c>
      <c r="D5" s="38" t="s">
        <v>14</v>
      </c>
      <c r="E5" s="38" t="s">
        <v>14</v>
      </c>
      <c r="F5" s="38" t="s">
        <v>14</v>
      </c>
      <c r="G5" s="38">
        <v>2</v>
      </c>
    </row>
    <row r="6" spans="1:7" s="9" customFormat="1" ht="15" customHeight="1" x14ac:dyDescent="0.2">
      <c r="A6" s="46" t="s">
        <v>174</v>
      </c>
      <c r="B6" s="115"/>
      <c r="C6" s="38" t="s">
        <v>14</v>
      </c>
      <c r="D6" s="38">
        <v>1</v>
      </c>
      <c r="E6" s="38" t="s">
        <v>14</v>
      </c>
      <c r="F6" s="38" t="s">
        <v>14</v>
      </c>
      <c r="G6" s="38" t="s">
        <v>16</v>
      </c>
    </row>
    <row r="7" spans="1:7" s="9" customFormat="1" ht="15" customHeight="1" x14ac:dyDescent="0.2">
      <c r="A7" s="116" t="s">
        <v>175</v>
      </c>
      <c r="B7" s="115"/>
      <c r="C7" s="117">
        <v>1110</v>
      </c>
      <c r="D7" s="118">
        <v>1284</v>
      </c>
      <c r="E7" s="118">
        <v>1146</v>
      </c>
      <c r="F7" s="118">
        <v>1070</v>
      </c>
      <c r="G7" s="118">
        <v>1161</v>
      </c>
    </row>
    <row r="8" spans="1:7" s="9" customFormat="1" ht="15" customHeight="1" x14ac:dyDescent="0.2">
      <c r="A8" s="116" t="s">
        <v>176</v>
      </c>
      <c r="B8" s="115"/>
      <c r="C8" s="38">
        <v>4192</v>
      </c>
      <c r="D8" s="118">
        <v>4155</v>
      </c>
      <c r="E8" s="118">
        <v>4023</v>
      </c>
      <c r="F8" s="118">
        <v>3691</v>
      </c>
      <c r="G8" s="118">
        <v>3737</v>
      </c>
    </row>
    <row r="9" spans="1:7" s="9" customFormat="1" ht="15" customHeight="1" x14ac:dyDescent="0.2">
      <c r="A9" s="116" t="s">
        <v>174</v>
      </c>
      <c r="B9" s="115"/>
      <c r="C9" s="38">
        <v>1481</v>
      </c>
      <c r="D9" s="119">
        <v>1534</v>
      </c>
      <c r="E9" s="119">
        <v>1406</v>
      </c>
      <c r="F9" s="119">
        <v>1228</v>
      </c>
      <c r="G9" s="119">
        <v>1239</v>
      </c>
    </row>
    <row r="10" spans="1:7" s="9" customFormat="1" ht="15" customHeight="1" x14ac:dyDescent="0.2">
      <c r="A10" s="116" t="s">
        <v>177</v>
      </c>
      <c r="B10" s="115"/>
      <c r="C10" s="38">
        <v>8</v>
      </c>
      <c r="D10" s="118">
        <v>5</v>
      </c>
      <c r="E10" s="118">
        <v>6</v>
      </c>
      <c r="F10" s="118">
        <v>4</v>
      </c>
      <c r="G10" s="119" t="s">
        <v>14</v>
      </c>
    </row>
    <row r="11" spans="1:7" s="9" customFormat="1" ht="15" customHeight="1" x14ac:dyDescent="0.2">
      <c r="A11" s="116" t="s">
        <v>178</v>
      </c>
      <c r="B11" s="115"/>
      <c r="C11" s="117">
        <v>1491</v>
      </c>
      <c r="D11" s="118">
        <v>1402</v>
      </c>
      <c r="E11" s="118">
        <v>1324</v>
      </c>
      <c r="F11" s="118">
        <v>1291</v>
      </c>
      <c r="G11" s="118">
        <v>1233</v>
      </c>
    </row>
    <row r="12" spans="1:7" s="9" customFormat="1" ht="15" customHeight="1" x14ac:dyDescent="0.2">
      <c r="A12" s="116" t="s">
        <v>179</v>
      </c>
      <c r="B12" s="115"/>
      <c r="C12" s="117">
        <v>1543</v>
      </c>
      <c r="D12" s="118">
        <v>1635</v>
      </c>
      <c r="E12" s="118">
        <v>1590</v>
      </c>
      <c r="F12" s="118">
        <v>1552</v>
      </c>
      <c r="G12" s="118">
        <v>1464</v>
      </c>
    </row>
    <row r="13" spans="1:7" s="9" customFormat="1" ht="15" customHeight="1" x14ac:dyDescent="0.2">
      <c r="A13" s="116" t="s">
        <v>180</v>
      </c>
      <c r="B13" s="115" t="s">
        <v>181</v>
      </c>
      <c r="C13" s="117">
        <v>439</v>
      </c>
      <c r="D13" s="118">
        <v>527</v>
      </c>
      <c r="E13" s="118">
        <v>377</v>
      </c>
      <c r="F13" s="118">
        <v>206</v>
      </c>
      <c r="G13" s="118">
        <v>103</v>
      </c>
    </row>
    <row r="14" spans="1:7" s="9" customFormat="1" ht="15" customHeight="1" x14ac:dyDescent="0.2">
      <c r="A14" s="116" t="s">
        <v>182</v>
      </c>
      <c r="B14" s="115" t="s">
        <v>47</v>
      </c>
      <c r="C14" s="117">
        <v>6607</v>
      </c>
      <c r="D14" s="118">
        <v>6980</v>
      </c>
      <c r="E14" s="118">
        <v>3839</v>
      </c>
      <c r="F14" s="118">
        <v>6968</v>
      </c>
      <c r="G14" s="118">
        <v>6183</v>
      </c>
    </row>
    <row r="15" spans="1:7" s="9" customFormat="1" ht="15" customHeight="1" x14ac:dyDescent="0.2">
      <c r="A15" s="116" t="s">
        <v>183</v>
      </c>
      <c r="B15" s="115"/>
      <c r="C15" s="38">
        <v>3996</v>
      </c>
      <c r="D15" s="118">
        <v>4166</v>
      </c>
      <c r="E15" s="118">
        <v>4035</v>
      </c>
      <c r="F15" s="118">
        <v>3679</v>
      </c>
      <c r="G15" s="118">
        <v>3406</v>
      </c>
    </row>
    <row r="16" spans="1:7" s="9" customFormat="1" ht="15" customHeight="1" x14ac:dyDescent="0.2">
      <c r="A16" s="116" t="s">
        <v>184</v>
      </c>
      <c r="B16" s="115"/>
      <c r="C16" s="38">
        <v>1460</v>
      </c>
      <c r="D16" s="118">
        <v>1462</v>
      </c>
      <c r="E16" s="118">
        <v>1362</v>
      </c>
      <c r="F16" s="118">
        <v>1276</v>
      </c>
      <c r="G16" s="118">
        <v>1197</v>
      </c>
    </row>
    <row r="17" spans="1:7" s="9" customFormat="1" ht="15" customHeight="1" x14ac:dyDescent="0.2">
      <c r="A17" s="116" t="s">
        <v>185</v>
      </c>
      <c r="B17" s="115"/>
      <c r="C17" s="38">
        <v>4065</v>
      </c>
      <c r="D17" s="118">
        <v>4104</v>
      </c>
      <c r="E17" s="118">
        <v>4042</v>
      </c>
      <c r="F17" s="118">
        <v>3687</v>
      </c>
      <c r="G17" s="118">
        <v>3404</v>
      </c>
    </row>
    <row r="18" spans="1:7" s="9" customFormat="1" ht="15" customHeight="1" x14ac:dyDescent="0.2">
      <c r="A18" s="116" t="s">
        <v>186</v>
      </c>
      <c r="B18" s="115"/>
      <c r="C18" s="38">
        <v>1518</v>
      </c>
      <c r="D18" s="118">
        <v>1415</v>
      </c>
      <c r="E18" s="118">
        <v>1319</v>
      </c>
      <c r="F18" s="118">
        <v>1290</v>
      </c>
      <c r="G18" s="118">
        <v>1204</v>
      </c>
    </row>
    <row r="19" spans="1:7" s="9" customFormat="1" ht="15" customHeight="1" x14ac:dyDescent="0.2">
      <c r="A19" s="120" t="s">
        <v>187</v>
      </c>
      <c r="B19" s="115" t="s">
        <v>188</v>
      </c>
      <c r="C19" s="38">
        <v>73</v>
      </c>
      <c r="D19" s="118">
        <v>383</v>
      </c>
      <c r="E19" s="118">
        <v>783</v>
      </c>
      <c r="F19" s="118">
        <v>1190</v>
      </c>
      <c r="G19" s="118">
        <v>1284</v>
      </c>
    </row>
    <row r="20" spans="1:7" s="9" customFormat="1" ht="12.5" x14ac:dyDescent="0.2">
      <c r="A20" s="29" t="s">
        <v>189</v>
      </c>
      <c r="B20" s="115" t="s">
        <v>188</v>
      </c>
      <c r="C20" s="38" t="s">
        <v>14</v>
      </c>
      <c r="D20" s="119" t="s">
        <v>14</v>
      </c>
      <c r="E20" s="119" t="s">
        <v>14</v>
      </c>
      <c r="F20" s="118">
        <v>1173</v>
      </c>
      <c r="G20" s="118">
        <v>1720</v>
      </c>
    </row>
    <row r="21" spans="1:7" s="9" customFormat="1" ht="15" customHeight="1" x14ac:dyDescent="0.2">
      <c r="A21" s="116" t="s">
        <v>190</v>
      </c>
      <c r="B21" s="115"/>
      <c r="C21" s="38">
        <v>2882</v>
      </c>
      <c r="D21" s="118">
        <v>2926</v>
      </c>
      <c r="E21" s="118">
        <v>2663</v>
      </c>
      <c r="F21" s="118">
        <v>2403</v>
      </c>
      <c r="G21" s="118">
        <v>2397</v>
      </c>
    </row>
    <row r="22" spans="1:7" s="9" customFormat="1" ht="15" customHeight="1" x14ac:dyDescent="0.2">
      <c r="A22" s="116" t="s">
        <v>191</v>
      </c>
      <c r="B22" s="121"/>
      <c r="C22" s="38">
        <v>4065</v>
      </c>
      <c r="D22" s="118">
        <v>4103</v>
      </c>
      <c r="E22" s="118">
        <v>4010</v>
      </c>
      <c r="F22" s="118">
        <v>3679</v>
      </c>
      <c r="G22" s="118">
        <v>3406</v>
      </c>
    </row>
    <row r="23" spans="1:7" s="9" customFormat="1" ht="15" customHeight="1" x14ac:dyDescent="0.2">
      <c r="A23" s="116" t="s">
        <v>192</v>
      </c>
      <c r="B23" s="121" t="s">
        <v>193</v>
      </c>
      <c r="C23" s="38" t="s">
        <v>14</v>
      </c>
      <c r="D23" s="38">
        <v>555</v>
      </c>
      <c r="E23" s="118">
        <v>1225</v>
      </c>
      <c r="F23" s="118">
        <v>1101</v>
      </c>
      <c r="G23" s="118">
        <v>983</v>
      </c>
    </row>
    <row r="24" spans="1:7" s="9" customFormat="1" ht="15" customHeight="1" x14ac:dyDescent="0.2">
      <c r="A24" s="116" t="s">
        <v>194</v>
      </c>
      <c r="B24" s="121" t="s">
        <v>193</v>
      </c>
      <c r="C24" s="38" t="s">
        <v>14</v>
      </c>
      <c r="D24" s="38">
        <v>834</v>
      </c>
      <c r="E24" s="118">
        <v>2140</v>
      </c>
      <c r="F24" s="118">
        <v>1978</v>
      </c>
      <c r="G24" s="118">
        <v>1859</v>
      </c>
    </row>
    <row r="25" spans="1:7" s="9" customFormat="1" ht="15" customHeight="1" x14ac:dyDescent="0.2">
      <c r="A25" s="116" t="s">
        <v>195</v>
      </c>
      <c r="B25" s="115"/>
      <c r="C25" s="117">
        <v>16322</v>
      </c>
      <c r="D25" s="118">
        <v>24631</v>
      </c>
      <c r="E25" s="118">
        <v>18909</v>
      </c>
      <c r="F25" s="118">
        <v>22764</v>
      </c>
      <c r="G25" s="118">
        <v>18903</v>
      </c>
    </row>
    <row r="26" spans="1:7" s="9" customFormat="1" ht="15" customHeight="1" thickBot="1" x14ac:dyDescent="0.25">
      <c r="A26" s="122" t="s">
        <v>196</v>
      </c>
      <c r="B26" s="27"/>
      <c r="C26" s="44">
        <v>1130</v>
      </c>
      <c r="D26" s="123">
        <v>1268</v>
      </c>
      <c r="E26" s="123">
        <v>1377</v>
      </c>
      <c r="F26" s="123">
        <v>1691</v>
      </c>
      <c r="G26" s="123">
        <v>1704</v>
      </c>
    </row>
    <row r="27" spans="1:7" s="9" customFormat="1" ht="13.25" customHeight="1" x14ac:dyDescent="0.2">
      <c r="A27" s="20" t="s">
        <v>197</v>
      </c>
      <c r="B27" s="30"/>
      <c r="C27" s="38"/>
      <c r="D27" s="38"/>
      <c r="E27" s="38"/>
      <c r="F27" s="119"/>
      <c r="G27" s="119"/>
    </row>
    <row r="28" spans="1:7" ht="13.65" customHeight="1" x14ac:dyDescent="0.2">
      <c r="A28" s="20" t="s">
        <v>198</v>
      </c>
      <c r="B28" s="30"/>
      <c r="C28" s="2"/>
      <c r="D28" s="2"/>
      <c r="E28" s="124"/>
      <c r="F28" s="124"/>
      <c r="G28" s="125"/>
    </row>
    <row r="29" spans="1:7" x14ac:dyDescent="0.2">
      <c r="A29" s="20" t="s">
        <v>199</v>
      </c>
    </row>
    <row r="30" spans="1:7" x14ac:dyDescent="0.2">
      <c r="A30" s="20" t="s">
        <v>200</v>
      </c>
    </row>
    <row r="31" spans="1:7" x14ac:dyDescent="0.2">
      <c r="A31" s="85" t="s">
        <v>201</v>
      </c>
    </row>
    <row r="32" spans="1:7" x14ac:dyDescent="0.2">
      <c r="G32" s="125" t="s">
        <v>262</v>
      </c>
    </row>
  </sheetData>
  <mergeCells count="1">
    <mergeCell ref="A1:G1"/>
  </mergeCells>
  <phoneticPr fontId="3"/>
  <pageMargins left="0.78740157480314965" right="0.78740157480314965" top="0.98425196850393704" bottom="0.98425196850393704" header="0.51181102362204722" footer="0.51181102362204722"/>
  <pageSetup paperSize="9" scale="81" orientation="landscape" r:id="rId1"/>
  <headerFooter alignWithMargins="0">
    <oddHeader>&amp;R&amp;A&amp;F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1E88-52DB-4C4C-8C99-616B8B282BEF}">
  <sheetPr>
    <tabColor theme="7" tint="0.59999389629810485"/>
  </sheetPr>
  <dimension ref="A1:K39"/>
  <sheetViews>
    <sheetView topLeftCell="B20" zoomScaleNormal="100" workbookViewId="0">
      <selection activeCell="E37" sqref="E37"/>
    </sheetView>
  </sheetViews>
  <sheetFormatPr defaultColWidth="8.90625" defaultRowHeight="13" x14ac:dyDescent="0.2"/>
  <cols>
    <col min="1" max="1" width="15.6328125" style="128" customWidth="1"/>
    <col min="2" max="2" width="17.81640625" style="128" customWidth="1"/>
    <col min="3" max="3" width="10.81640625" style="128" customWidth="1"/>
    <col min="4" max="4" width="17.81640625" style="128" customWidth="1"/>
    <col min="5" max="5" width="17.81640625" style="164" customWidth="1"/>
    <col min="6" max="6" width="11.90625" style="128" customWidth="1"/>
    <col min="7" max="8" width="9.453125" style="128" customWidth="1"/>
    <col min="9" max="16384" width="8.90625" style="128"/>
  </cols>
  <sheetData>
    <row r="1" spans="1:11" ht="16.5" x14ac:dyDescent="0.25">
      <c r="A1" s="261" t="s">
        <v>202</v>
      </c>
      <c r="B1" s="261"/>
      <c r="C1" s="261"/>
      <c r="D1" s="261"/>
      <c r="E1" s="261"/>
      <c r="F1" s="127"/>
      <c r="G1" s="127"/>
      <c r="H1" s="127"/>
    </row>
    <row r="2" spans="1:11" s="132" customFormat="1" ht="13.5" thickBot="1" x14ac:dyDescent="0.25">
      <c r="A2" s="129"/>
      <c r="B2" s="129"/>
      <c r="C2" s="130"/>
      <c r="D2" s="130"/>
      <c r="E2" s="131" t="s">
        <v>203</v>
      </c>
      <c r="F2" s="130"/>
      <c r="G2" s="130"/>
    </row>
    <row r="3" spans="1:11" s="134" customFormat="1" ht="6" customHeight="1" x14ac:dyDescent="0.2">
      <c r="A3" s="262" t="s">
        <v>204</v>
      </c>
      <c r="B3" s="265" t="s">
        <v>205</v>
      </c>
      <c r="C3" s="262" t="s">
        <v>206</v>
      </c>
      <c r="D3" s="265" t="s">
        <v>207</v>
      </c>
      <c r="E3" s="262" t="s">
        <v>208</v>
      </c>
      <c r="F3" s="133"/>
      <c r="G3" s="133"/>
      <c r="H3" s="133"/>
    </row>
    <row r="4" spans="1:11" s="134" customFormat="1" ht="6" customHeight="1" x14ac:dyDescent="0.2">
      <c r="A4" s="263"/>
      <c r="B4" s="266"/>
      <c r="C4" s="263"/>
      <c r="D4" s="266"/>
      <c r="E4" s="263"/>
      <c r="F4" s="135"/>
      <c r="G4" s="135"/>
      <c r="H4" s="133"/>
    </row>
    <row r="5" spans="1:11" s="134" customFormat="1" ht="6" customHeight="1" x14ac:dyDescent="0.2">
      <c r="A5" s="263"/>
      <c r="B5" s="266"/>
      <c r="C5" s="263"/>
      <c r="D5" s="266"/>
      <c r="E5" s="263"/>
      <c r="F5" s="133"/>
      <c r="G5" s="133"/>
      <c r="H5" s="133"/>
    </row>
    <row r="6" spans="1:11" s="134" customFormat="1" ht="6" customHeight="1" x14ac:dyDescent="0.2">
      <c r="A6" s="263"/>
      <c r="B6" s="266"/>
      <c r="C6" s="263"/>
      <c r="D6" s="266"/>
      <c r="E6" s="263"/>
      <c r="F6" s="133"/>
      <c r="G6" s="133"/>
      <c r="H6" s="133"/>
    </row>
    <row r="7" spans="1:11" s="136" customFormat="1" ht="6" customHeight="1" x14ac:dyDescent="0.2">
      <c r="A7" s="264"/>
      <c r="B7" s="267"/>
      <c r="C7" s="264"/>
      <c r="D7" s="267"/>
      <c r="E7" s="264"/>
      <c r="F7" s="133"/>
      <c r="G7" s="133"/>
      <c r="H7" s="133"/>
    </row>
    <row r="8" spans="1:11" s="136" customFormat="1" ht="12.5" x14ac:dyDescent="0.2">
      <c r="A8" s="272" t="s">
        <v>209</v>
      </c>
      <c r="B8" s="274">
        <v>41709</v>
      </c>
      <c r="C8" s="137" t="s">
        <v>210</v>
      </c>
      <c r="D8" s="138">
        <v>38591</v>
      </c>
      <c r="E8" s="139">
        <v>0.92500000000000004</v>
      </c>
      <c r="F8" s="140"/>
      <c r="G8" s="140"/>
      <c r="H8" s="141"/>
      <c r="K8" s="142"/>
    </row>
    <row r="9" spans="1:11" s="136" customFormat="1" ht="12.5" x14ac:dyDescent="0.2">
      <c r="A9" s="263"/>
      <c r="B9" s="270"/>
      <c r="C9" s="143" t="s">
        <v>211</v>
      </c>
      <c r="D9" s="144">
        <v>38492</v>
      </c>
      <c r="E9" s="145">
        <v>0.92300000000000004</v>
      </c>
      <c r="F9" s="140"/>
      <c r="G9" s="140"/>
      <c r="H9" s="141"/>
      <c r="K9" s="142"/>
    </row>
    <row r="10" spans="1:11" s="136" customFormat="1" ht="12.5" x14ac:dyDescent="0.2">
      <c r="A10" s="263"/>
      <c r="B10" s="270"/>
      <c r="C10" s="143" t="s">
        <v>212</v>
      </c>
      <c r="D10" s="144">
        <v>37554</v>
      </c>
      <c r="E10" s="145">
        <v>0.9</v>
      </c>
      <c r="F10" s="140"/>
      <c r="G10" s="140"/>
      <c r="H10" s="141"/>
      <c r="K10" s="142"/>
    </row>
    <row r="11" spans="1:11" s="136" customFormat="1" ht="12.5" x14ac:dyDescent="0.2">
      <c r="A11" s="263"/>
      <c r="B11" s="270"/>
      <c r="C11" s="143" t="s">
        <v>213</v>
      </c>
      <c r="D11" s="144">
        <v>35007</v>
      </c>
      <c r="E11" s="145">
        <v>0.83899999999999997</v>
      </c>
      <c r="F11" s="140"/>
      <c r="G11" s="140"/>
      <c r="H11" s="141"/>
      <c r="K11" s="142"/>
    </row>
    <row r="12" spans="1:11" s="136" customFormat="1" ht="12.5" x14ac:dyDescent="0.2">
      <c r="A12" s="263"/>
      <c r="B12" s="270"/>
      <c r="C12" s="143" t="s">
        <v>214</v>
      </c>
      <c r="D12" s="144">
        <v>31664</v>
      </c>
      <c r="E12" s="145">
        <v>0.75900000000000001</v>
      </c>
      <c r="F12" s="140"/>
      <c r="G12" s="140"/>
      <c r="H12" s="141"/>
      <c r="K12" s="142"/>
    </row>
    <row r="13" spans="1:11" s="136" customFormat="1" ht="12.5" x14ac:dyDescent="0.2">
      <c r="A13" s="263"/>
      <c r="B13" s="270"/>
      <c r="C13" s="143" t="s">
        <v>215</v>
      </c>
      <c r="D13" s="144">
        <v>26656</v>
      </c>
      <c r="E13" s="145">
        <v>0.63900000000000001</v>
      </c>
      <c r="F13" s="140"/>
      <c r="G13" s="140"/>
      <c r="H13" s="141"/>
      <c r="K13" s="142"/>
    </row>
    <row r="14" spans="1:11" s="136" customFormat="1" ht="12.5" x14ac:dyDescent="0.2">
      <c r="A14" s="273"/>
      <c r="B14" s="275"/>
      <c r="C14" s="146" t="s">
        <v>216</v>
      </c>
      <c r="D14" s="147">
        <v>21453</v>
      </c>
      <c r="E14" s="148">
        <v>0.51400000000000001</v>
      </c>
      <c r="F14" s="140"/>
      <c r="G14" s="140"/>
      <c r="H14" s="141"/>
      <c r="K14" s="142"/>
    </row>
    <row r="15" spans="1:11" s="136" customFormat="1" ht="12.5" x14ac:dyDescent="0.2">
      <c r="A15" s="276" t="s">
        <v>217</v>
      </c>
      <c r="B15" s="277">
        <v>171183</v>
      </c>
      <c r="C15" s="149" t="s">
        <v>210</v>
      </c>
      <c r="D15" s="150">
        <v>152711</v>
      </c>
      <c r="E15" s="151">
        <v>0.89200000000000002</v>
      </c>
      <c r="F15" s="140"/>
      <c r="G15" s="140"/>
      <c r="H15" s="141"/>
      <c r="K15" s="142"/>
    </row>
    <row r="16" spans="1:11" s="136" customFormat="1" ht="12.5" x14ac:dyDescent="0.2">
      <c r="A16" s="263"/>
      <c r="B16" s="270"/>
      <c r="C16" s="143" t="s">
        <v>211</v>
      </c>
      <c r="D16" s="144">
        <v>152026</v>
      </c>
      <c r="E16" s="145">
        <v>0.88800000000000001</v>
      </c>
      <c r="F16" s="140"/>
      <c r="G16" s="140"/>
      <c r="H16" s="141"/>
      <c r="K16" s="142"/>
    </row>
    <row r="17" spans="1:11" s="136" customFormat="1" ht="12.5" x14ac:dyDescent="0.2">
      <c r="A17" s="263"/>
      <c r="B17" s="270"/>
      <c r="C17" s="143" t="s">
        <v>212</v>
      </c>
      <c r="D17" s="144">
        <v>128157</v>
      </c>
      <c r="E17" s="145">
        <v>0.749</v>
      </c>
      <c r="F17" s="140"/>
      <c r="G17" s="140"/>
      <c r="H17" s="141"/>
      <c r="K17" s="142"/>
    </row>
    <row r="18" spans="1:11" s="136" customFormat="1" ht="12.5" x14ac:dyDescent="0.2">
      <c r="A18" s="263"/>
      <c r="B18" s="270"/>
      <c r="C18" s="143" t="s">
        <v>213</v>
      </c>
      <c r="D18" s="144">
        <v>84811</v>
      </c>
      <c r="E18" s="145">
        <v>0.495</v>
      </c>
      <c r="F18" s="140"/>
      <c r="G18" s="140"/>
      <c r="H18" s="141"/>
      <c r="K18" s="142"/>
    </row>
    <row r="19" spans="1:11" s="136" customFormat="1" ht="12.5" x14ac:dyDescent="0.2">
      <c r="A19" s="263"/>
      <c r="B19" s="270"/>
      <c r="C19" s="143" t="s">
        <v>214</v>
      </c>
      <c r="D19" s="144">
        <v>53681</v>
      </c>
      <c r="E19" s="145">
        <v>0.314</v>
      </c>
      <c r="F19" s="140"/>
      <c r="G19" s="140"/>
      <c r="H19" s="141"/>
      <c r="K19" s="142"/>
    </row>
    <row r="20" spans="1:11" s="136" customFormat="1" ht="12.5" x14ac:dyDescent="0.2">
      <c r="A20" s="263"/>
      <c r="B20" s="270"/>
      <c r="C20" s="143" t="s">
        <v>215</v>
      </c>
      <c r="D20" s="144">
        <v>32800</v>
      </c>
      <c r="E20" s="145">
        <v>0.192</v>
      </c>
      <c r="F20" s="140"/>
      <c r="G20" s="140"/>
      <c r="H20" s="141"/>
      <c r="K20" s="142"/>
    </row>
    <row r="21" spans="1:11" s="136" customFormat="1" ht="12.5" x14ac:dyDescent="0.2">
      <c r="A21" s="273"/>
      <c r="B21" s="275"/>
      <c r="C21" s="146" t="s">
        <v>216</v>
      </c>
      <c r="D21" s="147">
        <v>23142</v>
      </c>
      <c r="E21" s="148">
        <v>0.13500000000000001</v>
      </c>
      <c r="F21" s="140"/>
      <c r="G21" s="140"/>
      <c r="H21" s="141"/>
      <c r="K21" s="142"/>
    </row>
    <row r="22" spans="1:11" s="136" customFormat="1" ht="12.5" x14ac:dyDescent="0.2">
      <c r="A22" s="278" t="s">
        <v>218</v>
      </c>
      <c r="B22" s="277">
        <v>11792</v>
      </c>
      <c r="C22" s="149" t="s">
        <v>210</v>
      </c>
      <c r="D22" s="150">
        <v>2806</v>
      </c>
      <c r="E22" s="151">
        <v>0.23799999999999999</v>
      </c>
      <c r="F22" s="140"/>
      <c r="G22" s="140"/>
      <c r="H22" s="141"/>
      <c r="K22" s="142"/>
    </row>
    <row r="23" spans="1:11" s="136" customFormat="1" ht="12.5" x14ac:dyDescent="0.2">
      <c r="A23" s="263"/>
      <c r="B23" s="270"/>
      <c r="C23" s="143" t="s">
        <v>211</v>
      </c>
      <c r="D23" s="144">
        <v>2661</v>
      </c>
      <c r="E23" s="145">
        <v>0.22600000000000001</v>
      </c>
      <c r="F23" s="140"/>
      <c r="G23" s="140"/>
      <c r="H23" s="141"/>
      <c r="K23" s="142"/>
    </row>
    <row r="24" spans="1:11" s="136" customFormat="1" ht="12.5" x14ac:dyDescent="0.2">
      <c r="A24" s="263"/>
      <c r="B24" s="270"/>
      <c r="C24" s="143" t="s">
        <v>212</v>
      </c>
      <c r="D24" s="144">
        <v>1174</v>
      </c>
      <c r="E24" s="145">
        <v>0.1</v>
      </c>
      <c r="F24" s="140"/>
      <c r="G24" s="140"/>
      <c r="H24" s="141"/>
      <c r="K24" s="142"/>
    </row>
    <row r="25" spans="1:11" s="136" customFormat="1" ht="12.5" x14ac:dyDescent="0.2">
      <c r="A25" s="263"/>
      <c r="B25" s="270"/>
      <c r="C25" s="143" t="s">
        <v>213</v>
      </c>
      <c r="D25" s="144">
        <v>432</v>
      </c>
      <c r="E25" s="145">
        <v>3.6999999999999998E-2</v>
      </c>
      <c r="F25" s="140"/>
      <c r="G25" s="140"/>
      <c r="H25" s="141"/>
      <c r="K25" s="142"/>
    </row>
    <row r="26" spans="1:11" s="136" customFormat="1" ht="12.5" x14ac:dyDescent="0.2">
      <c r="A26" s="273"/>
      <c r="B26" s="275"/>
      <c r="C26" s="146" t="s">
        <v>214</v>
      </c>
      <c r="D26" s="147">
        <v>147</v>
      </c>
      <c r="E26" s="148">
        <v>1.2E-2</v>
      </c>
      <c r="F26" s="140"/>
      <c r="G26" s="140"/>
      <c r="H26" s="141"/>
      <c r="K26" s="142"/>
    </row>
    <row r="27" spans="1:11" s="136" customFormat="1" ht="12.5" customHeight="1" x14ac:dyDescent="0.2">
      <c r="A27" s="268" t="s">
        <v>219</v>
      </c>
      <c r="B27" s="270">
        <v>6341</v>
      </c>
      <c r="C27" s="143" t="s">
        <v>210</v>
      </c>
      <c r="D27" s="144">
        <v>555</v>
      </c>
      <c r="E27" s="145">
        <v>8.7999999999999995E-2</v>
      </c>
      <c r="F27" s="140"/>
      <c r="G27" s="140"/>
      <c r="H27" s="141"/>
      <c r="K27" s="142"/>
    </row>
    <row r="28" spans="1:11" s="136" customFormat="1" ht="13" customHeight="1" x14ac:dyDescent="0.2">
      <c r="A28" s="268"/>
      <c r="B28" s="270"/>
      <c r="C28" s="143" t="s">
        <v>211</v>
      </c>
      <c r="D28" s="144">
        <v>512</v>
      </c>
      <c r="E28" s="145">
        <v>8.1000000000000003E-2</v>
      </c>
      <c r="F28" s="140"/>
      <c r="G28" s="140"/>
      <c r="H28" s="141"/>
      <c r="K28" s="142"/>
    </row>
    <row r="29" spans="1:11" s="136" customFormat="1" ht="13" customHeight="1" x14ac:dyDescent="0.2">
      <c r="A29" s="268"/>
      <c r="B29" s="270"/>
      <c r="C29" s="143" t="s">
        <v>212</v>
      </c>
      <c r="D29" s="144">
        <v>412</v>
      </c>
      <c r="E29" s="145">
        <v>6.5000000000000002E-2</v>
      </c>
      <c r="F29" s="140"/>
      <c r="G29" s="140"/>
      <c r="H29" s="141"/>
      <c r="K29" s="142"/>
    </row>
    <row r="30" spans="1:11" s="136" customFormat="1" thickBot="1" x14ac:dyDescent="0.25">
      <c r="A30" s="269"/>
      <c r="B30" s="271"/>
      <c r="C30" s="152" t="s">
        <v>213</v>
      </c>
      <c r="D30" s="153">
        <v>145</v>
      </c>
      <c r="E30" s="154">
        <v>2.3E-2</v>
      </c>
      <c r="F30" s="140"/>
      <c r="G30" s="140"/>
      <c r="H30" s="141"/>
      <c r="K30" s="142"/>
    </row>
    <row r="31" spans="1:11" s="136" customFormat="1" ht="13.25" customHeight="1" x14ac:dyDescent="0.2">
      <c r="A31" s="155" t="s">
        <v>220</v>
      </c>
      <c r="B31" s="156"/>
      <c r="C31" s="157"/>
      <c r="D31" s="157"/>
      <c r="E31" s="157"/>
      <c r="F31" s="157"/>
      <c r="G31" s="157"/>
      <c r="H31" s="157"/>
      <c r="I31" s="156"/>
    </row>
    <row r="32" spans="1:11" s="136" customFormat="1" ht="13.25" customHeight="1" x14ac:dyDescent="0.2">
      <c r="A32" s="155" t="s">
        <v>221</v>
      </c>
      <c r="B32" s="158"/>
      <c r="C32" s="159"/>
      <c r="D32" s="131"/>
      <c r="E32" s="159"/>
      <c r="F32" s="131"/>
      <c r="G32" s="131"/>
      <c r="H32" s="156"/>
      <c r="I32" s="156"/>
    </row>
    <row r="33" spans="1:9" s="136" customFormat="1" ht="13.25" customHeight="1" x14ac:dyDescent="0.2">
      <c r="A33" s="155" t="s">
        <v>222</v>
      </c>
      <c r="B33" s="158"/>
      <c r="C33" s="159"/>
      <c r="D33" s="131"/>
      <c r="E33" s="159"/>
      <c r="F33" s="131"/>
      <c r="G33" s="131"/>
      <c r="H33" s="156"/>
      <c r="I33" s="156"/>
    </row>
    <row r="34" spans="1:9" s="136" customFormat="1" ht="13.25" customHeight="1" x14ac:dyDescent="0.2">
      <c r="A34" s="155" t="s">
        <v>223</v>
      </c>
      <c r="B34" s="158"/>
      <c r="C34" s="159"/>
      <c r="D34" s="131"/>
      <c r="E34" s="159"/>
      <c r="F34" s="131"/>
      <c r="G34" s="131"/>
      <c r="H34" s="156"/>
      <c r="I34" s="156"/>
    </row>
    <row r="35" spans="1:9" s="136" customFormat="1" ht="13.25" customHeight="1" x14ac:dyDescent="0.2">
      <c r="A35" s="155" t="s">
        <v>224</v>
      </c>
      <c r="B35" s="158"/>
      <c r="C35" s="159"/>
      <c r="D35" s="131"/>
      <c r="E35" s="159"/>
      <c r="F35" s="160"/>
      <c r="G35" s="160"/>
      <c r="H35" s="156"/>
      <c r="I35" s="156"/>
    </row>
    <row r="36" spans="1:9" s="136" customFormat="1" ht="13.25" customHeight="1" x14ac:dyDescent="0.2">
      <c r="A36" s="155"/>
      <c r="B36" s="158"/>
      <c r="C36" s="159"/>
      <c r="D36" s="131"/>
      <c r="E36" s="159"/>
      <c r="F36" s="131"/>
      <c r="G36" s="131"/>
      <c r="H36" s="156"/>
      <c r="I36" s="156"/>
    </row>
    <row r="37" spans="1:9" s="136" customFormat="1" ht="13.25" customHeight="1" x14ac:dyDescent="0.2">
      <c r="A37" s="161"/>
      <c r="E37" s="162" t="s">
        <v>225</v>
      </c>
    </row>
    <row r="38" spans="1:9" s="156" customFormat="1" ht="11" x14ac:dyDescent="0.2">
      <c r="A38" s="161"/>
      <c r="E38" s="163"/>
    </row>
    <row r="39" spans="1:9" x14ac:dyDescent="0.2">
      <c r="A39" s="161"/>
    </row>
  </sheetData>
  <mergeCells count="14">
    <mergeCell ref="A27:A30"/>
    <mergeCell ref="B27:B30"/>
    <mergeCell ref="A8:A14"/>
    <mergeCell ref="B8:B14"/>
    <mergeCell ref="A15:A21"/>
    <mergeCell ref="B15:B21"/>
    <mergeCell ref="A22:A26"/>
    <mergeCell ref="B22:B26"/>
    <mergeCell ref="A1:E1"/>
    <mergeCell ref="A3:A7"/>
    <mergeCell ref="B3:B7"/>
    <mergeCell ref="C3:C7"/>
    <mergeCell ref="D3:D7"/>
    <mergeCell ref="E3:E7"/>
  </mergeCells>
  <phoneticPr fontId="3"/>
  <pageMargins left="0.7" right="0.7" top="0.75" bottom="0.75" header="0.3" footer="0.3"/>
  <pageSetup paperSize="9" scale="65" orientation="portrait" horizontalDpi="300" verticalDpi="300" r:id="rId1"/>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芦沢　和香子</dc:creator>
  <dcterms:modified xsi:type="dcterms:W3CDTF">2024-10-07T05:47:58Z</dcterms:modified>
  <cp:lastModifiedBy>芦沢　和香子</cp:lastModifiedBy>
  <dcterms:created xsi:type="dcterms:W3CDTF">2024-09-04T01:45:34Z</dcterms:created>
</cp:coreProperties>
</file>