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Relationship Id="rId5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ifilv01\三鷹市\部_課フォルダ\課2\市民課\庶務・年金係\31_住基統計\50_オープンデータ\公表データ\令和5年\"/>
    </mc:Choice>
  </mc:AlternateContent>
  <bookViews>
    <workbookView xWindow="-110" yWindow="-110" windowWidth="19420" windowHeight="10300" tabRatio="761" xr2:uid="{00000000-000D-0000-FFFF-FFFF00000000}"/>
  </bookViews>
  <sheets>
    <sheet name="1201" sheetId="17" r:id="rId1"/>
    <sheet name="1101" sheetId="18" r:id="rId2"/>
    <sheet name="1001" sheetId="19" r:id="rId3"/>
    <sheet name="0901" sheetId="20" r:id="rId4"/>
    <sheet name="0801" sheetId="22" r:id="rId5"/>
    <sheet name="0701" sheetId="27" r:id="rId6"/>
    <sheet name="0601" sheetId="26" r:id="rId7"/>
    <sheet name="0501" sheetId="6" r:id="rId8"/>
    <sheet name="0401" sheetId="28" r:id="rId9"/>
    <sheet name="0301" sheetId="14" r:id="rId10"/>
    <sheet name="0201" sheetId="15" r:id="rId11"/>
    <sheet name="0101" sheetId="16" r:id="rId12"/>
  </sheets>
  <definedNames>
    <definedName name="_AB6110">#REF!</definedName>
    <definedName name="_xlnm.Print_Area" localSheetId="11">'0101'!$A$1:$L$45</definedName>
    <definedName name="_xlnm.Print_Area" localSheetId="10">'0201'!$A$1:$L$45</definedName>
    <definedName name="_xlnm.Print_Area" localSheetId="9">'0301'!$A$1:$L$45</definedName>
    <definedName name="_xlnm.Print_Area" localSheetId="8">'0401'!$A$1:$L$45</definedName>
    <definedName name="_xlnm.Print_Area" localSheetId="7">'0501'!$A$1:$L$45</definedName>
    <definedName name="_xlnm.Print_Area" localSheetId="6">'0601'!$A$1:$L$45</definedName>
    <definedName name="_xlnm.Print_Area" localSheetId="5">'0701'!$A$1:$L$45</definedName>
    <definedName name="_xlnm.Print_Area" localSheetId="4">'0801'!$A$1:$L$45</definedName>
    <definedName name="_xlnm.Print_Area" localSheetId="3">'0901'!$A$1:$L$45</definedName>
    <definedName name="_xlnm.Print_Area" localSheetId="2">'1001'!$A$1:$L$45</definedName>
    <definedName name="_xlnm.Print_Area" localSheetId="1">'1101'!$A$1:$L$45</definedName>
    <definedName name="_xlnm.Print_Area" localSheetId="0">'1201'!$A$1:$L$45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27" l="1"/>
  <c r="F25" i="27"/>
  <c r="F26" i="27"/>
  <c r="F27" i="27"/>
  <c r="F23" i="27"/>
  <c r="G34" i="15" l="1"/>
  <c r="H34" i="15"/>
  <c r="B5" i="17"/>
  <c r="B6" i="17"/>
  <c r="B7" i="17"/>
  <c r="B8" i="17"/>
  <c r="B9" i="17"/>
  <c r="B5" i="6"/>
  <c r="B6" i="6"/>
  <c r="B7" i="6"/>
  <c r="B8" i="6"/>
  <c r="B9" i="6"/>
  <c r="B5" i="26"/>
  <c r="B6" i="26"/>
  <c r="B7" i="26"/>
  <c r="B8" i="26"/>
  <c r="B9" i="26"/>
  <c r="B5" i="27"/>
  <c r="B6" i="27"/>
  <c r="B7" i="27"/>
  <c r="B8" i="27"/>
  <c r="B9" i="27"/>
  <c r="B5" i="22"/>
  <c r="B6" i="22"/>
  <c r="B7" i="22"/>
  <c r="B8" i="22"/>
  <c r="B9" i="22"/>
  <c r="B5" i="20"/>
  <c r="B6" i="20"/>
  <c r="B7" i="20"/>
  <c r="B8" i="20"/>
  <c r="B9" i="20"/>
  <c r="B5" i="19"/>
  <c r="B6" i="19"/>
  <c r="B7" i="19"/>
  <c r="B8" i="19"/>
  <c r="B9" i="19"/>
  <c r="B5" i="18"/>
  <c r="B6" i="18"/>
  <c r="B7" i="18"/>
  <c r="B8" i="18"/>
  <c r="B9" i="18"/>
  <c r="K34" i="26"/>
  <c r="L34" i="26"/>
  <c r="K22" i="19"/>
  <c r="L22" i="19"/>
  <c r="F35" i="28"/>
  <c r="F36" i="28"/>
  <c r="F37" i="28"/>
  <c r="F38" i="28"/>
  <c r="F39" i="28"/>
  <c r="J35" i="28"/>
  <c r="J36" i="28"/>
  <c r="J37" i="28"/>
  <c r="J38" i="28"/>
  <c r="J39" i="28"/>
  <c r="J40" i="28"/>
  <c r="J41" i="28"/>
  <c r="J42" i="28"/>
  <c r="J43" i="28"/>
  <c r="J44" i="28"/>
  <c r="F5" i="28"/>
  <c r="F6" i="28"/>
  <c r="F7" i="28"/>
  <c r="F8" i="28"/>
  <c r="F9" i="28"/>
  <c r="C10" i="16"/>
  <c r="D10" i="16"/>
  <c r="D4" i="26"/>
  <c r="J43" i="6"/>
  <c r="G34" i="6"/>
  <c r="H34" i="6"/>
  <c r="J45" i="28"/>
  <c r="F45" i="28"/>
  <c r="B45" i="28"/>
  <c r="F44" i="28"/>
  <c r="B44" i="28"/>
  <c r="F43" i="28"/>
  <c r="B43" i="28"/>
  <c r="F42" i="28"/>
  <c r="B42" i="28"/>
  <c r="F41" i="28"/>
  <c r="B41" i="28"/>
  <c r="H40" i="28"/>
  <c r="G40" i="28"/>
  <c r="D40" i="28"/>
  <c r="C40" i="28"/>
  <c r="B39" i="28"/>
  <c r="B38" i="28"/>
  <c r="B37" i="28"/>
  <c r="B36" i="28"/>
  <c r="B35" i="28"/>
  <c r="L34" i="28"/>
  <c r="K34" i="28"/>
  <c r="H34" i="28"/>
  <c r="G34" i="28"/>
  <c r="D34" i="28"/>
  <c r="C34" i="28"/>
  <c r="J33" i="28"/>
  <c r="F33" i="28"/>
  <c r="B33" i="28"/>
  <c r="J32" i="28"/>
  <c r="F32" i="28"/>
  <c r="B32" i="28"/>
  <c r="J31" i="28"/>
  <c r="F31" i="28"/>
  <c r="B31" i="28"/>
  <c r="J30" i="28"/>
  <c r="F30" i="28"/>
  <c r="B30" i="28"/>
  <c r="J29" i="28"/>
  <c r="F29" i="28"/>
  <c r="B29" i="28"/>
  <c r="L28" i="28"/>
  <c r="K28" i="28"/>
  <c r="H28" i="28"/>
  <c r="G28" i="28"/>
  <c r="D28" i="28"/>
  <c r="C28" i="28"/>
  <c r="J27" i="28"/>
  <c r="F27" i="28"/>
  <c r="B27" i="28"/>
  <c r="J26" i="28"/>
  <c r="F26" i="28"/>
  <c r="B26" i="28"/>
  <c r="J25" i="28"/>
  <c r="F25" i="28"/>
  <c r="B25" i="28"/>
  <c r="J24" i="28"/>
  <c r="F24" i="28"/>
  <c r="B24" i="28"/>
  <c r="J23" i="28"/>
  <c r="F23" i="28"/>
  <c r="B23" i="28"/>
  <c r="L22" i="28"/>
  <c r="K22" i="28"/>
  <c r="H22" i="28"/>
  <c r="G22" i="28"/>
  <c r="D22" i="28"/>
  <c r="C22" i="28"/>
  <c r="B22" i="28"/>
  <c r="J21" i="28"/>
  <c r="F21" i="28"/>
  <c r="B21" i="28"/>
  <c r="J20" i="28"/>
  <c r="F20" i="28"/>
  <c r="B20" i="28"/>
  <c r="J19" i="28"/>
  <c r="F19" i="28"/>
  <c r="B19" i="28"/>
  <c r="J18" i="28"/>
  <c r="F18" i="28"/>
  <c r="B18" i="28"/>
  <c r="J17" i="28"/>
  <c r="F17" i="28"/>
  <c r="B17" i="28"/>
  <c r="L16" i="28"/>
  <c r="K16" i="28"/>
  <c r="H16" i="28"/>
  <c r="G16" i="28"/>
  <c r="D16" i="28"/>
  <c r="C16" i="28"/>
  <c r="J15" i="28"/>
  <c r="F15" i="28"/>
  <c r="B15" i="28"/>
  <c r="J14" i="28"/>
  <c r="F14" i="28"/>
  <c r="B14" i="28"/>
  <c r="J13" i="28"/>
  <c r="F13" i="28"/>
  <c r="B13" i="28"/>
  <c r="J12" i="28"/>
  <c r="F12" i="28"/>
  <c r="B12" i="28"/>
  <c r="J11" i="28"/>
  <c r="F11" i="28"/>
  <c r="B11" i="28"/>
  <c r="L10" i="28"/>
  <c r="K10" i="28"/>
  <c r="H10" i="28"/>
  <c r="G10" i="28"/>
  <c r="D10" i="28"/>
  <c r="C10" i="28"/>
  <c r="J9" i="28"/>
  <c r="B9" i="28"/>
  <c r="J8" i="28"/>
  <c r="B8" i="28"/>
  <c r="J7" i="28"/>
  <c r="B7" i="28"/>
  <c r="J6" i="28"/>
  <c r="B6" i="28"/>
  <c r="J5" i="28"/>
  <c r="B5" i="28"/>
  <c r="L4" i="28"/>
  <c r="K4" i="28"/>
  <c r="H4" i="28"/>
  <c r="G4" i="28"/>
  <c r="F4" i="28" s="1"/>
  <c r="D4" i="28"/>
  <c r="C4" i="28"/>
  <c r="J45" i="6"/>
  <c r="F45" i="6"/>
  <c r="B45" i="6"/>
  <c r="J44" i="6"/>
  <c r="F44" i="6"/>
  <c r="B44" i="6"/>
  <c r="F43" i="6"/>
  <c r="B43" i="6"/>
  <c r="J42" i="6"/>
  <c r="F42" i="6"/>
  <c r="B42" i="6"/>
  <c r="J41" i="6"/>
  <c r="F41" i="6"/>
  <c r="B41" i="6"/>
  <c r="J40" i="6"/>
  <c r="H40" i="6"/>
  <c r="G40" i="6"/>
  <c r="D40" i="6"/>
  <c r="C40" i="6"/>
  <c r="J39" i="6"/>
  <c r="F39" i="6"/>
  <c r="B39" i="6"/>
  <c r="J38" i="6"/>
  <c r="F38" i="6"/>
  <c r="B38" i="6"/>
  <c r="J37" i="6"/>
  <c r="F37" i="6"/>
  <c r="B37" i="6"/>
  <c r="J36" i="6"/>
  <c r="F36" i="6"/>
  <c r="B36" i="6"/>
  <c r="J35" i="6"/>
  <c r="F35" i="6"/>
  <c r="B35" i="6"/>
  <c r="L34" i="6"/>
  <c r="K34" i="6"/>
  <c r="D34" i="6"/>
  <c r="C34" i="6"/>
  <c r="J33" i="6"/>
  <c r="F33" i="6"/>
  <c r="B33" i="6"/>
  <c r="J32" i="6"/>
  <c r="F32" i="6"/>
  <c r="B32" i="6"/>
  <c r="J31" i="6"/>
  <c r="F31" i="6"/>
  <c r="B31" i="6"/>
  <c r="J30" i="6"/>
  <c r="F30" i="6"/>
  <c r="B30" i="6"/>
  <c r="J29" i="6"/>
  <c r="F29" i="6"/>
  <c r="B29" i="6"/>
  <c r="L28" i="6"/>
  <c r="K28" i="6"/>
  <c r="H28" i="6"/>
  <c r="G28" i="6"/>
  <c r="D28" i="6"/>
  <c r="C28" i="6"/>
  <c r="J27" i="6"/>
  <c r="F27" i="6"/>
  <c r="B27" i="6"/>
  <c r="J26" i="6"/>
  <c r="F26" i="6"/>
  <c r="B26" i="6"/>
  <c r="J25" i="6"/>
  <c r="F25" i="6"/>
  <c r="B25" i="6"/>
  <c r="J24" i="6"/>
  <c r="F24" i="6"/>
  <c r="B24" i="6"/>
  <c r="J23" i="6"/>
  <c r="F23" i="6"/>
  <c r="B23" i="6"/>
  <c r="L22" i="6"/>
  <c r="K22" i="6"/>
  <c r="H22" i="6"/>
  <c r="G22" i="6"/>
  <c r="D22" i="6"/>
  <c r="C22" i="6"/>
  <c r="J21" i="6"/>
  <c r="F21" i="6"/>
  <c r="B21" i="6"/>
  <c r="J20" i="6"/>
  <c r="F20" i="6"/>
  <c r="B20" i="6"/>
  <c r="J19" i="6"/>
  <c r="F19" i="6"/>
  <c r="B19" i="6"/>
  <c r="J18" i="6"/>
  <c r="F18" i="6"/>
  <c r="B18" i="6"/>
  <c r="J17" i="6"/>
  <c r="F17" i="6"/>
  <c r="B17" i="6"/>
  <c r="L16" i="6"/>
  <c r="K16" i="6"/>
  <c r="H16" i="6"/>
  <c r="G16" i="6"/>
  <c r="D16" i="6"/>
  <c r="C16" i="6"/>
  <c r="J15" i="6"/>
  <c r="F15" i="6"/>
  <c r="B15" i="6"/>
  <c r="J14" i="6"/>
  <c r="F14" i="6"/>
  <c r="B14" i="6"/>
  <c r="J13" i="6"/>
  <c r="F13" i="6"/>
  <c r="B13" i="6"/>
  <c r="J12" i="6"/>
  <c r="F12" i="6"/>
  <c r="B12" i="6"/>
  <c r="J11" i="6"/>
  <c r="F11" i="6"/>
  <c r="B11" i="6"/>
  <c r="L10" i="6"/>
  <c r="K10" i="6"/>
  <c r="H10" i="6"/>
  <c r="G10" i="6"/>
  <c r="D10" i="6"/>
  <c r="C10" i="6"/>
  <c r="J9" i="6"/>
  <c r="F9" i="6"/>
  <c r="J8" i="6"/>
  <c r="F8" i="6"/>
  <c r="J7" i="6"/>
  <c r="F7" i="6"/>
  <c r="J6" i="6"/>
  <c r="F6" i="6"/>
  <c r="J5" i="6"/>
  <c r="F5" i="6"/>
  <c r="L4" i="6"/>
  <c r="K4" i="6"/>
  <c r="H4" i="6"/>
  <c r="G4" i="6"/>
  <c r="D4" i="6"/>
  <c r="C4" i="6"/>
  <c r="J45" i="14"/>
  <c r="F45" i="14"/>
  <c r="B45" i="14"/>
  <c r="J44" i="14"/>
  <c r="F44" i="14"/>
  <c r="B44" i="14"/>
  <c r="J43" i="14"/>
  <c r="F43" i="14"/>
  <c r="B43" i="14"/>
  <c r="J42" i="14"/>
  <c r="F42" i="14"/>
  <c r="B42" i="14"/>
  <c r="J41" i="14"/>
  <c r="F41" i="14"/>
  <c r="B41" i="14"/>
  <c r="J40" i="14"/>
  <c r="H40" i="14"/>
  <c r="G40" i="14"/>
  <c r="D40" i="14"/>
  <c r="C40" i="14"/>
  <c r="J39" i="14"/>
  <c r="F39" i="14"/>
  <c r="B39" i="14"/>
  <c r="J38" i="14"/>
  <c r="F38" i="14"/>
  <c r="B38" i="14"/>
  <c r="J37" i="14"/>
  <c r="F37" i="14"/>
  <c r="B37" i="14"/>
  <c r="J36" i="14"/>
  <c r="F36" i="14"/>
  <c r="B36" i="14"/>
  <c r="J35" i="14"/>
  <c r="F35" i="14"/>
  <c r="B35" i="14"/>
  <c r="L34" i="14"/>
  <c r="K34" i="14"/>
  <c r="H34" i="14"/>
  <c r="G34" i="14"/>
  <c r="D34" i="14"/>
  <c r="C34" i="14"/>
  <c r="J33" i="14"/>
  <c r="F33" i="14"/>
  <c r="B33" i="14"/>
  <c r="J32" i="14"/>
  <c r="F32" i="14"/>
  <c r="B32" i="14"/>
  <c r="J31" i="14"/>
  <c r="F31" i="14"/>
  <c r="B31" i="14"/>
  <c r="J30" i="14"/>
  <c r="F30" i="14"/>
  <c r="B30" i="14"/>
  <c r="J29" i="14"/>
  <c r="F29" i="14"/>
  <c r="B29" i="14"/>
  <c r="L28" i="14"/>
  <c r="K28" i="14"/>
  <c r="H28" i="14"/>
  <c r="G28" i="14"/>
  <c r="D28" i="14"/>
  <c r="C28" i="14"/>
  <c r="J27" i="14"/>
  <c r="F27" i="14"/>
  <c r="B27" i="14"/>
  <c r="J26" i="14"/>
  <c r="F26" i="14"/>
  <c r="B26" i="14"/>
  <c r="J25" i="14"/>
  <c r="F25" i="14"/>
  <c r="B25" i="14"/>
  <c r="J24" i="14"/>
  <c r="F24" i="14"/>
  <c r="B24" i="14"/>
  <c r="J23" i="14"/>
  <c r="F23" i="14"/>
  <c r="B23" i="14"/>
  <c r="L22" i="14"/>
  <c r="K22" i="14"/>
  <c r="H22" i="14"/>
  <c r="G22" i="14"/>
  <c r="D22" i="14"/>
  <c r="C22" i="14"/>
  <c r="J21" i="14"/>
  <c r="F21" i="14"/>
  <c r="B21" i="14"/>
  <c r="J20" i="14"/>
  <c r="F20" i="14"/>
  <c r="B20" i="14"/>
  <c r="J19" i="14"/>
  <c r="F19" i="14"/>
  <c r="B19" i="14"/>
  <c r="J18" i="14"/>
  <c r="F18" i="14"/>
  <c r="B18" i="14"/>
  <c r="J17" i="14"/>
  <c r="F17" i="14"/>
  <c r="B17" i="14"/>
  <c r="L16" i="14"/>
  <c r="K16" i="14"/>
  <c r="H16" i="14"/>
  <c r="G16" i="14"/>
  <c r="D16" i="14"/>
  <c r="C16" i="14"/>
  <c r="J15" i="14"/>
  <c r="F15" i="14"/>
  <c r="B15" i="14"/>
  <c r="J14" i="14"/>
  <c r="F14" i="14"/>
  <c r="B14" i="14"/>
  <c r="J13" i="14"/>
  <c r="F13" i="14"/>
  <c r="B13" i="14"/>
  <c r="J12" i="14"/>
  <c r="F12" i="14"/>
  <c r="B12" i="14"/>
  <c r="J11" i="14"/>
  <c r="F11" i="14"/>
  <c r="B11" i="14"/>
  <c r="L10" i="14"/>
  <c r="K10" i="14"/>
  <c r="H10" i="14"/>
  <c r="G10" i="14"/>
  <c r="D10" i="14"/>
  <c r="C10" i="14"/>
  <c r="J9" i="14"/>
  <c r="F9" i="14"/>
  <c r="B9" i="14"/>
  <c r="J8" i="14"/>
  <c r="F8" i="14"/>
  <c r="B8" i="14"/>
  <c r="J7" i="14"/>
  <c r="F7" i="14"/>
  <c r="B7" i="14"/>
  <c r="J6" i="14"/>
  <c r="F6" i="14"/>
  <c r="B6" i="14"/>
  <c r="J5" i="14"/>
  <c r="F5" i="14"/>
  <c r="B5" i="14"/>
  <c r="L4" i="14"/>
  <c r="K4" i="14"/>
  <c r="H4" i="14"/>
  <c r="G4" i="14"/>
  <c r="D4" i="14"/>
  <c r="C4" i="14"/>
  <c r="J45" i="15"/>
  <c r="F45" i="15"/>
  <c r="B45" i="15"/>
  <c r="J44" i="15"/>
  <c r="F44" i="15"/>
  <c r="B44" i="15"/>
  <c r="J43" i="15"/>
  <c r="F43" i="15"/>
  <c r="B43" i="15"/>
  <c r="J42" i="15"/>
  <c r="F42" i="15"/>
  <c r="B42" i="15"/>
  <c r="J41" i="15"/>
  <c r="F41" i="15"/>
  <c r="B41" i="15"/>
  <c r="J40" i="15"/>
  <c r="H40" i="15"/>
  <c r="G40" i="15"/>
  <c r="D40" i="15"/>
  <c r="C40" i="15"/>
  <c r="J39" i="15"/>
  <c r="F39" i="15"/>
  <c r="B39" i="15"/>
  <c r="J38" i="15"/>
  <c r="F38" i="15"/>
  <c r="B38" i="15"/>
  <c r="J37" i="15"/>
  <c r="F37" i="15"/>
  <c r="B37" i="15"/>
  <c r="J36" i="15"/>
  <c r="F36" i="15"/>
  <c r="B36" i="15"/>
  <c r="J35" i="15"/>
  <c r="F35" i="15"/>
  <c r="B35" i="15"/>
  <c r="L34" i="15"/>
  <c r="K34" i="15"/>
  <c r="D34" i="15"/>
  <c r="C34" i="15"/>
  <c r="J33" i="15"/>
  <c r="F33" i="15"/>
  <c r="B33" i="15"/>
  <c r="J32" i="15"/>
  <c r="F32" i="15"/>
  <c r="B32" i="15"/>
  <c r="J31" i="15"/>
  <c r="F31" i="15"/>
  <c r="B31" i="15"/>
  <c r="J30" i="15"/>
  <c r="F30" i="15"/>
  <c r="B30" i="15"/>
  <c r="J29" i="15"/>
  <c r="F29" i="15"/>
  <c r="B29" i="15"/>
  <c r="L28" i="15"/>
  <c r="K28" i="15"/>
  <c r="H28" i="15"/>
  <c r="G28" i="15"/>
  <c r="D28" i="15"/>
  <c r="C28" i="15"/>
  <c r="J27" i="15"/>
  <c r="F27" i="15"/>
  <c r="B27" i="15"/>
  <c r="J26" i="15"/>
  <c r="F26" i="15"/>
  <c r="B26" i="15"/>
  <c r="J25" i="15"/>
  <c r="F25" i="15"/>
  <c r="B25" i="15"/>
  <c r="J24" i="15"/>
  <c r="F24" i="15"/>
  <c r="B24" i="15"/>
  <c r="J23" i="15"/>
  <c r="F23" i="15"/>
  <c r="B23" i="15"/>
  <c r="L22" i="15"/>
  <c r="K22" i="15"/>
  <c r="H22" i="15"/>
  <c r="G22" i="15"/>
  <c r="D22" i="15"/>
  <c r="C22" i="15"/>
  <c r="J21" i="15"/>
  <c r="F21" i="15"/>
  <c r="B21" i="15"/>
  <c r="J20" i="15"/>
  <c r="F20" i="15"/>
  <c r="B20" i="15"/>
  <c r="J19" i="15"/>
  <c r="F19" i="15"/>
  <c r="B19" i="15"/>
  <c r="J18" i="15"/>
  <c r="F18" i="15"/>
  <c r="B18" i="15"/>
  <c r="J17" i="15"/>
  <c r="F17" i="15"/>
  <c r="B17" i="15"/>
  <c r="L16" i="15"/>
  <c r="K16" i="15"/>
  <c r="H16" i="15"/>
  <c r="G16" i="15"/>
  <c r="D16" i="15"/>
  <c r="C16" i="15"/>
  <c r="J15" i="15"/>
  <c r="F15" i="15"/>
  <c r="B15" i="15"/>
  <c r="J14" i="15"/>
  <c r="F14" i="15"/>
  <c r="B14" i="15"/>
  <c r="J13" i="15"/>
  <c r="F13" i="15"/>
  <c r="B13" i="15"/>
  <c r="J12" i="15"/>
  <c r="F12" i="15"/>
  <c r="B12" i="15"/>
  <c r="J11" i="15"/>
  <c r="F11" i="15"/>
  <c r="B11" i="15"/>
  <c r="L10" i="15"/>
  <c r="K10" i="15"/>
  <c r="H10" i="15"/>
  <c r="G10" i="15"/>
  <c r="D10" i="15"/>
  <c r="C10" i="15"/>
  <c r="J9" i="15"/>
  <c r="F9" i="15"/>
  <c r="B9" i="15"/>
  <c r="J8" i="15"/>
  <c r="F8" i="15"/>
  <c r="B8" i="15"/>
  <c r="J7" i="15"/>
  <c r="F7" i="15"/>
  <c r="B7" i="15"/>
  <c r="J6" i="15"/>
  <c r="F6" i="15"/>
  <c r="B6" i="15"/>
  <c r="J5" i="15"/>
  <c r="F5" i="15"/>
  <c r="B5" i="15"/>
  <c r="L4" i="15"/>
  <c r="K4" i="15"/>
  <c r="H4" i="15"/>
  <c r="G4" i="15"/>
  <c r="D4" i="15"/>
  <c r="C4" i="15"/>
  <c r="J45" i="16"/>
  <c r="F45" i="16"/>
  <c r="B45" i="16"/>
  <c r="J44" i="16"/>
  <c r="F44" i="16"/>
  <c r="B44" i="16"/>
  <c r="J43" i="16"/>
  <c r="F43" i="16"/>
  <c r="B43" i="16"/>
  <c r="J42" i="16"/>
  <c r="F42" i="16"/>
  <c r="B42" i="16"/>
  <c r="J41" i="16"/>
  <c r="F41" i="16"/>
  <c r="B41" i="16"/>
  <c r="J40" i="16"/>
  <c r="H40" i="16"/>
  <c r="G40" i="16"/>
  <c r="D40" i="16"/>
  <c r="C40" i="16"/>
  <c r="J39" i="16"/>
  <c r="F39" i="16"/>
  <c r="B39" i="16"/>
  <c r="J38" i="16"/>
  <c r="F38" i="16"/>
  <c r="B38" i="16"/>
  <c r="J37" i="16"/>
  <c r="F37" i="16"/>
  <c r="B37" i="16"/>
  <c r="J36" i="16"/>
  <c r="F36" i="16"/>
  <c r="B36" i="16"/>
  <c r="J35" i="16"/>
  <c r="F35" i="16"/>
  <c r="B35" i="16"/>
  <c r="L34" i="16"/>
  <c r="K34" i="16"/>
  <c r="H34" i="16"/>
  <c r="G34" i="16"/>
  <c r="D34" i="16"/>
  <c r="C34" i="16"/>
  <c r="J33" i="16"/>
  <c r="F33" i="16"/>
  <c r="B33" i="16"/>
  <c r="J32" i="16"/>
  <c r="F32" i="16"/>
  <c r="B32" i="16"/>
  <c r="J31" i="16"/>
  <c r="F31" i="16"/>
  <c r="B31" i="16"/>
  <c r="J30" i="16"/>
  <c r="F30" i="16"/>
  <c r="B30" i="16"/>
  <c r="J29" i="16"/>
  <c r="F29" i="16"/>
  <c r="B29" i="16"/>
  <c r="L28" i="16"/>
  <c r="K28" i="16"/>
  <c r="H28" i="16"/>
  <c r="G28" i="16"/>
  <c r="D28" i="16"/>
  <c r="C28" i="16"/>
  <c r="J27" i="16"/>
  <c r="F27" i="16"/>
  <c r="B27" i="16"/>
  <c r="J26" i="16"/>
  <c r="F26" i="16"/>
  <c r="B26" i="16"/>
  <c r="J25" i="16"/>
  <c r="F25" i="16"/>
  <c r="B25" i="16"/>
  <c r="J24" i="16"/>
  <c r="F24" i="16"/>
  <c r="B24" i="16"/>
  <c r="J23" i="16"/>
  <c r="F23" i="16"/>
  <c r="B23" i="16"/>
  <c r="L22" i="16"/>
  <c r="K22" i="16"/>
  <c r="H22" i="16"/>
  <c r="G22" i="16"/>
  <c r="D22" i="16"/>
  <c r="C22" i="16"/>
  <c r="J21" i="16"/>
  <c r="F21" i="16"/>
  <c r="B21" i="16"/>
  <c r="J20" i="16"/>
  <c r="F20" i="16"/>
  <c r="B20" i="16"/>
  <c r="J19" i="16"/>
  <c r="F19" i="16"/>
  <c r="B19" i="16"/>
  <c r="J18" i="16"/>
  <c r="F18" i="16"/>
  <c r="B18" i="16"/>
  <c r="J17" i="16"/>
  <c r="F17" i="16"/>
  <c r="B17" i="16"/>
  <c r="L16" i="16"/>
  <c r="K16" i="16"/>
  <c r="H16" i="16"/>
  <c r="G16" i="16"/>
  <c r="D16" i="16"/>
  <c r="C16" i="16"/>
  <c r="J15" i="16"/>
  <c r="F15" i="16"/>
  <c r="B15" i="16"/>
  <c r="J14" i="16"/>
  <c r="F14" i="16"/>
  <c r="B14" i="16"/>
  <c r="J13" i="16"/>
  <c r="F13" i="16"/>
  <c r="B13" i="16"/>
  <c r="J12" i="16"/>
  <c r="F12" i="16"/>
  <c r="B12" i="16"/>
  <c r="J11" i="16"/>
  <c r="F11" i="16"/>
  <c r="B11" i="16"/>
  <c r="L10" i="16"/>
  <c r="K10" i="16"/>
  <c r="J10" i="16" s="1"/>
  <c r="H10" i="16"/>
  <c r="G10" i="16"/>
  <c r="J9" i="16"/>
  <c r="F9" i="16"/>
  <c r="B9" i="16"/>
  <c r="J8" i="16"/>
  <c r="F8" i="16"/>
  <c r="B8" i="16"/>
  <c r="J7" i="16"/>
  <c r="F7" i="16"/>
  <c r="B7" i="16"/>
  <c r="J6" i="16"/>
  <c r="F6" i="16"/>
  <c r="B6" i="16"/>
  <c r="J5" i="16"/>
  <c r="F5" i="16"/>
  <c r="B5" i="16"/>
  <c r="L4" i="16"/>
  <c r="K4" i="16"/>
  <c r="H4" i="16"/>
  <c r="G4" i="16"/>
  <c r="D4" i="16"/>
  <c r="C4" i="16"/>
  <c r="J45" i="17"/>
  <c r="F45" i="17"/>
  <c r="B45" i="17"/>
  <c r="J44" i="17"/>
  <c r="F44" i="17"/>
  <c r="B44" i="17"/>
  <c r="J43" i="17"/>
  <c r="F43" i="17"/>
  <c r="B43" i="17"/>
  <c r="J42" i="17"/>
  <c r="F42" i="17"/>
  <c r="B42" i="17"/>
  <c r="J41" i="17"/>
  <c r="F41" i="17"/>
  <c r="B41" i="17"/>
  <c r="J40" i="17"/>
  <c r="H40" i="17"/>
  <c r="G40" i="17"/>
  <c r="D40" i="17"/>
  <c r="C40" i="17"/>
  <c r="J39" i="17"/>
  <c r="F39" i="17"/>
  <c r="B39" i="17"/>
  <c r="J38" i="17"/>
  <c r="F38" i="17"/>
  <c r="B38" i="17"/>
  <c r="J37" i="17"/>
  <c r="F37" i="17"/>
  <c r="B37" i="17"/>
  <c r="J36" i="17"/>
  <c r="F36" i="17"/>
  <c r="B36" i="17"/>
  <c r="J35" i="17"/>
  <c r="F35" i="17"/>
  <c r="B35" i="17"/>
  <c r="L34" i="17"/>
  <c r="K34" i="17"/>
  <c r="H34" i="17"/>
  <c r="G34" i="17"/>
  <c r="D34" i="17"/>
  <c r="C34" i="17"/>
  <c r="B34" i="17" s="1"/>
  <c r="J33" i="17"/>
  <c r="F33" i="17"/>
  <c r="B33" i="17"/>
  <c r="J32" i="17"/>
  <c r="F32" i="17"/>
  <c r="B32" i="17"/>
  <c r="J31" i="17"/>
  <c r="F31" i="17"/>
  <c r="B31" i="17"/>
  <c r="J30" i="17"/>
  <c r="F30" i="17"/>
  <c r="B30" i="17"/>
  <c r="J29" i="17"/>
  <c r="F29" i="17"/>
  <c r="B29" i="17"/>
  <c r="L28" i="17"/>
  <c r="K28" i="17"/>
  <c r="H28" i="17"/>
  <c r="G28" i="17"/>
  <c r="D28" i="17"/>
  <c r="C28" i="17"/>
  <c r="J27" i="17"/>
  <c r="F27" i="17"/>
  <c r="B27" i="17"/>
  <c r="J26" i="17"/>
  <c r="F26" i="17"/>
  <c r="B26" i="17"/>
  <c r="J25" i="17"/>
  <c r="F25" i="17"/>
  <c r="B25" i="17"/>
  <c r="J24" i="17"/>
  <c r="F24" i="17"/>
  <c r="B24" i="17"/>
  <c r="J23" i="17"/>
  <c r="F23" i="17"/>
  <c r="B23" i="17"/>
  <c r="L22" i="17"/>
  <c r="K22" i="17"/>
  <c r="H22" i="17"/>
  <c r="G22" i="17"/>
  <c r="D22" i="17"/>
  <c r="C22" i="17"/>
  <c r="J21" i="17"/>
  <c r="F21" i="17"/>
  <c r="B21" i="17"/>
  <c r="J20" i="17"/>
  <c r="F20" i="17"/>
  <c r="B20" i="17"/>
  <c r="J19" i="17"/>
  <c r="F19" i="17"/>
  <c r="B19" i="17"/>
  <c r="J18" i="17"/>
  <c r="F18" i="17"/>
  <c r="B18" i="17"/>
  <c r="J17" i="17"/>
  <c r="F17" i="17"/>
  <c r="B17" i="17"/>
  <c r="L16" i="17"/>
  <c r="K16" i="17"/>
  <c r="H16" i="17"/>
  <c r="G16" i="17"/>
  <c r="D16" i="17"/>
  <c r="C16" i="17"/>
  <c r="J15" i="17"/>
  <c r="F15" i="17"/>
  <c r="B15" i="17"/>
  <c r="J14" i="17"/>
  <c r="F14" i="17"/>
  <c r="B14" i="17"/>
  <c r="J13" i="17"/>
  <c r="F13" i="17"/>
  <c r="B13" i="17"/>
  <c r="J12" i="17"/>
  <c r="F12" i="17"/>
  <c r="B12" i="17"/>
  <c r="J11" i="17"/>
  <c r="F11" i="17"/>
  <c r="B11" i="17"/>
  <c r="L10" i="17"/>
  <c r="K10" i="17"/>
  <c r="H10" i="17"/>
  <c r="G10" i="17"/>
  <c r="D10" i="17"/>
  <c r="C10" i="17"/>
  <c r="J9" i="17"/>
  <c r="F9" i="17"/>
  <c r="J8" i="17"/>
  <c r="F8" i="17"/>
  <c r="J7" i="17"/>
  <c r="F7" i="17"/>
  <c r="J6" i="17"/>
  <c r="F6" i="17"/>
  <c r="J5" i="17"/>
  <c r="F5" i="17"/>
  <c r="L4" i="17"/>
  <c r="K4" i="17"/>
  <c r="H4" i="17"/>
  <c r="G4" i="17"/>
  <c r="D4" i="17"/>
  <c r="C4" i="17"/>
  <c r="J45" i="18"/>
  <c r="F45" i="18"/>
  <c r="B45" i="18"/>
  <c r="J44" i="18"/>
  <c r="F44" i="18"/>
  <c r="B44" i="18"/>
  <c r="J43" i="18"/>
  <c r="F43" i="18"/>
  <c r="B43" i="18"/>
  <c r="J42" i="18"/>
  <c r="F42" i="18"/>
  <c r="B42" i="18"/>
  <c r="J41" i="18"/>
  <c r="F41" i="18"/>
  <c r="B41" i="18"/>
  <c r="J40" i="18"/>
  <c r="H40" i="18"/>
  <c r="G40" i="18"/>
  <c r="D40" i="18"/>
  <c r="C40" i="18"/>
  <c r="J39" i="18"/>
  <c r="F39" i="18"/>
  <c r="B39" i="18"/>
  <c r="J38" i="18"/>
  <c r="F38" i="18"/>
  <c r="B38" i="18"/>
  <c r="J37" i="18"/>
  <c r="F37" i="18"/>
  <c r="B37" i="18"/>
  <c r="J36" i="18"/>
  <c r="F36" i="18"/>
  <c r="B36" i="18"/>
  <c r="J35" i="18"/>
  <c r="F35" i="18"/>
  <c r="B35" i="18"/>
  <c r="L34" i="18"/>
  <c r="K34" i="18"/>
  <c r="H34" i="18"/>
  <c r="G34" i="18"/>
  <c r="D34" i="18"/>
  <c r="C34" i="18"/>
  <c r="J33" i="18"/>
  <c r="F33" i="18"/>
  <c r="B33" i="18"/>
  <c r="J32" i="18"/>
  <c r="F32" i="18"/>
  <c r="B32" i="18"/>
  <c r="J31" i="18"/>
  <c r="F31" i="18"/>
  <c r="B31" i="18"/>
  <c r="J30" i="18"/>
  <c r="F30" i="18"/>
  <c r="B30" i="18"/>
  <c r="J29" i="18"/>
  <c r="F29" i="18"/>
  <c r="B29" i="18"/>
  <c r="L28" i="18"/>
  <c r="K28" i="18"/>
  <c r="H28" i="18"/>
  <c r="G28" i="18"/>
  <c r="D28" i="18"/>
  <c r="C28" i="18"/>
  <c r="J27" i="18"/>
  <c r="F27" i="18"/>
  <c r="B27" i="18"/>
  <c r="J26" i="18"/>
  <c r="F26" i="18"/>
  <c r="B26" i="18"/>
  <c r="J25" i="18"/>
  <c r="F25" i="18"/>
  <c r="B25" i="18"/>
  <c r="J24" i="18"/>
  <c r="F24" i="18"/>
  <c r="B24" i="18"/>
  <c r="J23" i="18"/>
  <c r="F23" i="18"/>
  <c r="B23" i="18"/>
  <c r="L22" i="18"/>
  <c r="K22" i="18"/>
  <c r="H22" i="18"/>
  <c r="G22" i="18"/>
  <c r="D22" i="18"/>
  <c r="C22" i="18"/>
  <c r="J21" i="18"/>
  <c r="F21" i="18"/>
  <c r="B21" i="18"/>
  <c r="J20" i="18"/>
  <c r="F20" i="18"/>
  <c r="B20" i="18"/>
  <c r="J19" i="18"/>
  <c r="F19" i="18"/>
  <c r="B19" i="18"/>
  <c r="J18" i="18"/>
  <c r="F18" i="18"/>
  <c r="B18" i="18"/>
  <c r="J17" i="18"/>
  <c r="F17" i="18"/>
  <c r="B17" i="18"/>
  <c r="L16" i="18"/>
  <c r="K16" i="18"/>
  <c r="H16" i="18"/>
  <c r="G16" i="18"/>
  <c r="D16" i="18"/>
  <c r="C16" i="18"/>
  <c r="J15" i="18"/>
  <c r="F15" i="18"/>
  <c r="B15" i="18"/>
  <c r="J14" i="18"/>
  <c r="F14" i="18"/>
  <c r="B14" i="18"/>
  <c r="J13" i="18"/>
  <c r="F13" i="18"/>
  <c r="B13" i="18"/>
  <c r="J12" i="18"/>
  <c r="F12" i="18"/>
  <c r="B12" i="18"/>
  <c r="J11" i="18"/>
  <c r="F11" i="18"/>
  <c r="B11" i="18"/>
  <c r="L10" i="18"/>
  <c r="K10" i="18"/>
  <c r="H10" i="18"/>
  <c r="G10" i="18"/>
  <c r="D10" i="18"/>
  <c r="C10" i="18"/>
  <c r="J9" i="18"/>
  <c r="F9" i="18"/>
  <c r="J8" i="18"/>
  <c r="F8" i="18"/>
  <c r="J7" i="18"/>
  <c r="F7" i="18"/>
  <c r="J6" i="18"/>
  <c r="F6" i="18"/>
  <c r="J5" i="18"/>
  <c r="F5" i="18"/>
  <c r="L4" i="18"/>
  <c r="K4" i="18"/>
  <c r="H4" i="18"/>
  <c r="G4" i="18"/>
  <c r="D4" i="18"/>
  <c r="C4" i="18"/>
  <c r="J45" i="19"/>
  <c r="F45" i="19"/>
  <c r="B45" i="19"/>
  <c r="J44" i="19"/>
  <c r="F44" i="19"/>
  <c r="B44" i="19"/>
  <c r="J43" i="19"/>
  <c r="F43" i="19"/>
  <c r="B43" i="19"/>
  <c r="J42" i="19"/>
  <c r="F42" i="19"/>
  <c r="B42" i="19"/>
  <c r="J41" i="19"/>
  <c r="F41" i="19"/>
  <c r="B41" i="19"/>
  <c r="J40" i="19"/>
  <c r="H40" i="19"/>
  <c r="G40" i="19"/>
  <c r="D40" i="19"/>
  <c r="C40" i="19"/>
  <c r="J39" i="19"/>
  <c r="F39" i="19"/>
  <c r="B39" i="19"/>
  <c r="J38" i="19"/>
  <c r="F38" i="19"/>
  <c r="B38" i="19"/>
  <c r="J37" i="19"/>
  <c r="F37" i="19"/>
  <c r="B37" i="19"/>
  <c r="J36" i="19"/>
  <c r="F36" i="19"/>
  <c r="B36" i="19"/>
  <c r="J35" i="19"/>
  <c r="F35" i="19"/>
  <c r="B35" i="19"/>
  <c r="L34" i="19"/>
  <c r="K34" i="19"/>
  <c r="H34" i="19"/>
  <c r="G34" i="19"/>
  <c r="D34" i="19"/>
  <c r="C34" i="19"/>
  <c r="J33" i="19"/>
  <c r="F33" i="19"/>
  <c r="B33" i="19"/>
  <c r="J32" i="19"/>
  <c r="F32" i="19"/>
  <c r="B32" i="19"/>
  <c r="J31" i="19"/>
  <c r="F31" i="19"/>
  <c r="B31" i="19"/>
  <c r="J30" i="19"/>
  <c r="F30" i="19"/>
  <c r="B30" i="19"/>
  <c r="J29" i="19"/>
  <c r="F29" i="19"/>
  <c r="B29" i="19"/>
  <c r="L28" i="19"/>
  <c r="K28" i="19"/>
  <c r="H28" i="19"/>
  <c r="G28" i="19"/>
  <c r="D28" i="19"/>
  <c r="C28" i="19"/>
  <c r="J27" i="19"/>
  <c r="F27" i="19"/>
  <c r="B27" i="19"/>
  <c r="J26" i="19"/>
  <c r="F26" i="19"/>
  <c r="B26" i="19"/>
  <c r="J25" i="19"/>
  <c r="F25" i="19"/>
  <c r="B25" i="19"/>
  <c r="J24" i="19"/>
  <c r="F24" i="19"/>
  <c r="B24" i="19"/>
  <c r="J23" i="19"/>
  <c r="F23" i="19"/>
  <c r="B23" i="19"/>
  <c r="H22" i="19"/>
  <c r="G22" i="19"/>
  <c r="D22" i="19"/>
  <c r="C22" i="19"/>
  <c r="J21" i="19"/>
  <c r="F21" i="19"/>
  <c r="B21" i="19"/>
  <c r="J20" i="19"/>
  <c r="F20" i="19"/>
  <c r="B20" i="19"/>
  <c r="J19" i="19"/>
  <c r="F19" i="19"/>
  <c r="B19" i="19"/>
  <c r="J18" i="19"/>
  <c r="F18" i="19"/>
  <c r="B18" i="19"/>
  <c r="J17" i="19"/>
  <c r="F17" i="19"/>
  <c r="B17" i="19"/>
  <c r="L16" i="19"/>
  <c r="K16" i="19"/>
  <c r="H16" i="19"/>
  <c r="G16" i="19"/>
  <c r="D16" i="19"/>
  <c r="C16" i="19"/>
  <c r="J15" i="19"/>
  <c r="F15" i="19"/>
  <c r="B15" i="19"/>
  <c r="J14" i="19"/>
  <c r="F14" i="19"/>
  <c r="B14" i="19"/>
  <c r="J13" i="19"/>
  <c r="F13" i="19"/>
  <c r="B13" i="19"/>
  <c r="J12" i="19"/>
  <c r="F12" i="19"/>
  <c r="B12" i="19"/>
  <c r="J11" i="19"/>
  <c r="F11" i="19"/>
  <c r="B11" i="19"/>
  <c r="L10" i="19"/>
  <c r="K10" i="19"/>
  <c r="H10" i="19"/>
  <c r="G10" i="19"/>
  <c r="D10" i="19"/>
  <c r="C10" i="19"/>
  <c r="J9" i="19"/>
  <c r="F9" i="19"/>
  <c r="J8" i="19"/>
  <c r="F8" i="19"/>
  <c r="J7" i="19"/>
  <c r="F7" i="19"/>
  <c r="J6" i="19"/>
  <c r="F6" i="19"/>
  <c r="J5" i="19"/>
  <c r="F5" i="19"/>
  <c r="L4" i="19"/>
  <c r="K4" i="19"/>
  <c r="H4" i="19"/>
  <c r="G4" i="19"/>
  <c r="D4" i="19"/>
  <c r="C4" i="19"/>
  <c r="J45" i="20"/>
  <c r="F45" i="20"/>
  <c r="B45" i="20"/>
  <c r="J44" i="20"/>
  <c r="F44" i="20"/>
  <c r="B44" i="20"/>
  <c r="J43" i="20"/>
  <c r="F43" i="20"/>
  <c r="B43" i="20"/>
  <c r="J42" i="20"/>
  <c r="F42" i="20"/>
  <c r="B42" i="20"/>
  <c r="J41" i="20"/>
  <c r="F41" i="20"/>
  <c r="B41" i="20"/>
  <c r="J40" i="20"/>
  <c r="H40" i="20"/>
  <c r="G40" i="20"/>
  <c r="D40" i="20"/>
  <c r="C40" i="20"/>
  <c r="J39" i="20"/>
  <c r="F39" i="20"/>
  <c r="B39" i="20"/>
  <c r="J38" i="20"/>
  <c r="F38" i="20"/>
  <c r="B38" i="20"/>
  <c r="J37" i="20"/>
  <c r="F37" i="20"/>
  <c r="B37" i="20"/>
  <c r="J36" i="20"/>
  <c r="F36" i="20"/>
  <c r="B36" i="20"/>
  <c r="J35" i="20"/>
  <c r="F35" i="20"/>
  <c r="B35" i="20"/>
  <c r="L34" i="20"/>
  <c r="K34" i="20"/>
  <c r="H34" i="20"/>
  <c r="G34" i="20"/>
  <c r="D34" i="20"/>
  <c r="C34" i="20"/>
  <c r="J33" i="20"/>
  <c r="F33" i="20"/>
  <c r="B33" i="20"/>
  <c r="J32" i="20"/>
  <c r="F32" i="20"/>
  <c r="B32" i="20"/>
  <c r="J31" i="20"/>
  <c r="F31" i="20"/>
  <c r="B31" i="20"/>
  <c r="J30" i="20"/>
  <c r="F30" i="20"/>
  <c r="B30" i="20"/>
  <c r="J29" i="20"/>
  <c r="F29" i="20"/>
  <c r="B29" i="20"/>
  <c r="L28" i="20"/>
  <c r="K28" i="20"/>
  <c r="H28" i="20"/>
  <c r="G28" i="20"/>
  <c r="D28" i="20"/>
  <c r="C28" i="20"/>
  <c r="J27" i="20"/>
  <c r="F27" i="20"/>
  <c r="B27" i="20"/>
  <c r="J26" i="20"/>
  <c r="F26" i="20"/>
  <c r="B26" i="20"/>
  <c r="J25" i="20"/>
  <c r="F25" i="20"/>
  <c r="B25" i="20"/>
  <c r="J24" i="20"/>
  <c r="F24" i="20"/>
  <c r="B24" i="20"/>
  <c r="J23" i="20"/>
  <c r="F23" i="20"/>
  <c r="B23" i="20"/>
  <c r="L22" i="20"/>
  <c r="K22" i="20"/>
  <c r="H22" i="20"/>
  <c r="G22" i="20"/>
  <c r="D22" i="20"/>
  <c r="C22" i="20"/>
  <c r="J21" i="20"/>
  <c r="F21" i="20"/>
  <c r="B21" i="20"/>
  <c r="J20" i="20"/>
  <c r="F20" i="20"/>
  <c r="B20" i="20"/>
  <c r="J19" i="20"/>
  <c r="F19" i="20"/>
  <c r="B19" i="20"/>
  <c r="J18" i="20"/>
  <c r="F18" i="20"/>
  <c r="B18" i="20"/>
  <c r="J17" i="20"/>
  <c r="F17" i="20"/>
  <c r="B17" i="20"/>
  <c r="L16" i="20"/>
  <c r="K16" i="20"/>
  <c r="H16" i="20"/>
  <c r="G16" i="20"/>
  <c r="D16" i="20"/>
  <c r="C16" i="20"/>
  <c r="J15" i="20"/>
  <c r="F15" i="20"/>
  <c r="B15" i="20"/>
  <c r="J14" i="20"/>
  <c r="F14" i="20"/>
  <c r="B14" i="20"/>
  <c r="J13" i="20"/>
  <c r="F13" i="20"/>
  <c r="B13" i="20"/>
  <c r="J12" i="20"/>
  <c r="F12" i="20"/>
  <c r="B12" i="20"/>
  <c r="J11" i="20"/>
  <c r="F11" i="20"/>
  <c r="B11" i="20"/>
  <c r="L10" i="20"/>
  <c r="K10" i="20"/>
  <c r="H10" i="20"/>
  <c r="G10" i="20"/>
  <c r="D10" i="20"/>
  <c r="C10" i="20"/>
  <c r="J9" i="20"/>
  <c r="F9" i="20"/>
  <c r="J8" i="20"/>
  <c r="F8" i="20"/>
  <c r="J7" i="20"/>
  <c r="F7" i="20"/>
  <c r="J6" i="20"/>
  <c r="F6" i="20"/>
  <c r="J5" i="20"/>
  <c r="F5" i="20"/>
  <c r="L4" i="20"/>
  <c r="K4" i="20"/>
  <c r="J4" i="20" s="1"/>
  <c r="H4" i="20"/>
  <c r="G4" i="20"/>
  <c r="D4" i="20"/>
  <c r="C4" i="20"/>
  <c r="J45" i="22"/>
  <c r="F45" i="22"/>
  <c r="B45" i="22"/>
  <c r="J44" i="22"/>
  <c r="F44" i="22"/>
  <c r="B44" i="22"/>
  <c r="J43" i="22"/>
  <c r="F43" i="22"/>
  <c r="B43" i="22"/>
  <c r="J42" i="22"/>
  <c r="F42" i="22"/>
  <c r="B42" i="22"/>
  <c r="J41" i="22"/>
  <c r="F41" i="22"/>
  <c r="B41" i="22"/>
  <c r="J40" i="22"/>
  <c r="H40" i="22"/>
  <c r="G40" i="22"/>
  <c r="D40" i="22"/>
  <c r="C40" i="22"/>
  <c r="J39" i="22"/>
  <c r="F39" i="22"/>
  <c r="B39" i="22"/>
  <c r="J38" i="22"/>
  <c r="F38" i="22"/>
  <c r="B38" i="22"/>
  <c r="J37" i="22"/>
  <c r="F37" i="22"/>
  <c r="B37" i="22"/>
  <c r="J36" i="22"/>
  <c r="F36" i="22"/>
  <c r="B36" i="22"/>
  <c r="J35" i="22"/>
  <c r="F35" i="22"/>
  <c r="B35" i="22"/>
  <c r="L34" i="22"/>
  <c r="K34" i="22"/>
  <c r="H34" i="22"/>
  <c r="G34" i="22"/>
  <c r="D34" i="22"/>
  <c r="C34" i="22"/>
  <c r="J33" i="22"/>
  <c r="F33" i="22"/>
  <c r="B33" i="22"/>
  <c r="J32" i="22"/>
  <c r="F32" i="22"/>
  <c r="B32" i="22"/>
  <c r="J31" i="22"/>
  <c r="F31" i="22"/>
  <c r="B31" i="22"/>
  <c r="J30" i="22"/>
  <c r="F30" i="22"/>
  <c r="B30" i="22"/>
  <c r="J29" i="22"/>
  <c r="F29" i="22"/>
  <c r="B29" i="22"/>
  <c r="L28" i="22"/>
  <c r="K28" i="22"/>
  <c r="H28" i="22"/>
  <c r="G28" i="22"/>
  <c r="D28" i="22"/>
  <c r="C28" i="22"/>
  <c r="J27" i="22"/>
  <c r="F27" i="22"/>
  <c r="B27" i="22"/>
  <c r="J26" i="22"/>
  <c r="F26" i="22"/>
  <c r="B26" i="22"/>
  <c r="J25" i="22"/>
  <c r="F25" i="22"/>
  <c r="B25" i="22"/>
  <c r="J24" i="22"/>
  <c r="F24" i="22"/>
  <c r="B24" i="22"/>
  <c r="J23" i="22"/>
  <c r="F23" i="22"/>
  <c r="B23" i="22"/>
  <c r="L22" i="22"/>
  <c r="K22" i="22"/>
  <c r="H22" i="22"/>
  <c r="G22" i="22"/>
  <c r="D22" i="22"/>
  <c r="C22" i="22"/>
  <c r="J21" i="22"/>
  <c r="F21" i="22"/>
  <c r="B21" i="22"/>
  <c r="J20" i="22"/>
  <c r="F20" i="22"/>
  <c r="B20" i="22"/>
  <c r="J19" i="22"/>
  <c r="F19" i="22"/>
  <c r="B19" i="22"/>
  <c r="J18" i="22"/>
  <c r="F18" i="22"/>
  <c r="B18" i="22"/>
  <c r="J17" i="22"/>
  <c r="F17" i="22"/>
  <c r="B17" i="22"/>
  <c r="L16" i="22"/>
  <c r="K16" i="22"/>
  <c r="H16" i="22"/>
  <c r="G16" i="22"/>
  <c r="D16" i="22"/>
  <c r="C16" i="22"/>
  <c r="J15" i="22"/>
  <c r="F15" i="22"/>
  <c r="B15" i="22"/>
  <c r="J14" i="22"/>
  <c r="F14" i="22"/>
  <c r="B14" i="22"/>
  <c r="J13" i="22"/>
  <c r="F13" i="22"/>
  <c r="B13" i="22"/>
  <c r="J12" i="22"/>
  <c r="F12" i="22"/>
  <c r="B12" i="22"/>
  <c r="J11" i="22"/>
  <c r="F11" i="22"/>
  <c r="B11" i="22"/>
  <c r="L10" i="22"/>
  <c r="K10" i="22"/>
  <c r="H10" i="22"/>
  <c r="G10" i="22"/>
  <c r="D10" i="22"/>
  <c r="C10" i="22"/>
  <c r="J9" i="22"/>
  <c r="F9" i="22"/>
  <c r="J8" i="22"/>
  <c r="F8" i="22"/>
  <c r="J7" i="22"/>
  <c r="F7" i="22"/>
  <c r="J6" i="22"/>
  <c r="F6" i="22"/>
  <c r="J5" i="22"/>
  <c r="F5" i="22"/>
  <c r="L4" i="22"/>
  <c r="K4" i="22"/>
  <c r="H4" i="22"/>
  <c r="G4" i="22"/>
  <c r="D4" i="22"/>
  <c r="C4" i="22"/>
  <c r="J45" i="27"/>
  <c r="F45" i="27"/>
  <c r="B45" i="27"/>
  <c r="J44" i="27"/>
  <c r="F44" i="27"/>
  <c r="B44" i="27"/>
  <c r="J43" i="27"/>
  <c r="F43" i="27"/>
  <c r="B43" i="27"/>
  <c r="J42" i="27"/>
  <c r="F42" i="27"/>
  <c r="B42" i="27"/>
  <c r="J41" i="27"/>
  <c r="F41" i="27"/>
  <c r="B41" i="27"/>
  <c r="J40" i="27"/>
  <c r="H40" i="27"/>
  <c r="G40" i="27"/>
  <c r="D40" i="27"/>
  <c r="C40" i="27"/>
  <c r="J39" i="27"/>
  <c r="F39" i="27"/>
  <c r="B39" i="27"/>
  <c r="J38" i="27"/>
  <c r="F38" i="27"/>
  <c r="B38" i="27"/>
  <c r="J37" i="27"/>
  <c r="F37" i="27"/>
  <c r="B37" i="27"/>
  <c r="J36" i="27"/>
  <c r="F36" i="27"/>
  <c r="B36" i="27"/>
  <c r="J35" i="27"/>
  <c r="F35" i="27"/>
  <c r="B35" i="27"/>
  <c r="L34" i="27"/>
  <c r="K34" i="27"/>
  <c r="H34" i="27"/>
  <c r="G34" i="27"/>
  <c r="D34" i="27"/>
  <c r="C34" i="27"/>
  <c r="J33" i="27"/>
  <c r="F33" i="27"/>
  <c r="B33" i="27"/>
  <c r="J32" i="27"/>
  <c r="F32" i="27"/>
  <c r="B32" i="27"/>
  <c r="J31" i="27"/>
  <c r="F31" i="27"/>
  <c r="B31" i="27"/>
  <c r="J30" i="27"/>
  <c r="F30" i="27"/>
  <c r="B30" i="27"/>
  <c r="J29" i="27"/>
  <c r="F29" i="27"/>
  <c r="B29" i="27"/>
  <c r="L28" i="27"/>
  <c r="K28" i="27"/>
  <c r="H28" i="27"/>
  <c r="G28" i="27"/>
  <c r="D28" i="27"/>
  <c r="C28" i="27"/>
  <c r="J27" i="27"/>
  <c r="B27" i="27"/>
  <c r="J26" i="27"/>
  <c r="B26" i="27"/>
  <c r="J25" i="27"/>
  <c r="B25" i="27"/>
  <c r="J24" i="27"/>
  <c r="B24" i="27"/>
  <c r="J23" i="27"/>
  <c r="B23" i="27"/>
  <c r="L22" i="27"/>
  <c r="K22" i="27"/>
  <c r="H22" i="27"/>
  <c r="G22" i="27"/>
  <c r="D22" i="27"/>
  <c r="C22" i="27"/>
  <c r="J21" i="27"/>
  <c r="F21" i="27"/>
  <c r="B21" i="27"/>
  <c r="J20" i="27"/>
  <c r="F20" i="27"/>
  <c r="B20" i="27"/>
  <c r="J19" i="27"/>
  <c r="F19" i="27"/>
  <c r="B19" i="27"/>
  <c r="J18" i="27"/>
  <c r="F18" i="27"/>
  <c r="B18" i="27"/>
  <c r="J17" i="27"/>
  <c r="F17" i="27"/>
  <c r="B17" i="27"/>
  <c r="L16" i="27"/>
  <c r="K16" i="27"/>
  <c r="H16" i="27"/>
  <c r="G16" i="27"/>
  <c r="D16" i="27"/>
  <c r="C16" i="27"/>
  <c r="J15" i="27"/>
  <c r="F15" i="27"/>
  <c r="B15" i="27"/>
  <c r="J14" i="27"/>
  <c r="F14" i="27"/>
  <c r="B14" i="27"/>
  <c r="J13" i="27"/>
  <c r="F13" i="27"/>
  <c r="B13" i="27"/>
  <c r="J12" i="27"/>
  <c r="F12" i="27"/>
  <c r="B12" i="27"/>
  <c r="J11" i="27"/>
  <c r="F11" i="27"/>
  <c r="B11" i="27"/>
  <c r="L10" i="27"/>
  <c r="K10" i="27"/>
  <c r="H10" i="27"/>
  <c r="G10" i="27"/>
  <c r="D10" i="27"/>
  <c r="C10" i="27"/>
  <c r="J9" i="27"/>
  <c r="F9" i="27"/>
  <c r="J8" i="27"/>
  <c r="F8" i="27"/>
  <c r="J7" i="27"/>
  <c r="F7" i="27"/>
  <c r="J6" i="27"/>
  <c r="F6" i="27"/>
  <c r="J5" i="27"/>
  <c r="F5" i="27"/>
  <c r="L4" i="27"/>
  <c r="K4" i="27"/>
  <c r="H4" i="27"/>
  <c r="G4" i="27"/>
  <c r="D4" i="27"/>
  <c r="C4" i="27"/>
  <c r="J45" i="26"/>
  <c r="F45" i="26"/>
  <c r="B45" i="26"/>
  <c r="J44" i="26"/>
  <c r="F44" i="26"/>
  <c r="B44" i="26"/>
  <c r="J43" i="26"/>
  <c r="F43" i="26"/>
  <c r="B43" i="26"/>
  <c r="J42" i="26"/>
  <c r="F42" i="26"/>
  <c r="B42" i="26"/>
  <c r="J41" i="26"/>
  <c r="F41" i="26"/>
  <c r="B41" i="26"/>
  <c r="J40" i="26"/>
  <c r="H40" i="26"/>
  <c r="G40" i="26"/>
  <c r="D40" i="26"/>
  <c r="C40" i="26"/>
  <c r="J39" i="26"/>
  <c r="F39" i="26"/>
  <c r="B39" i="26"/>
  <c r="J38" i="26"/>
  <c r="F38" i="26"/>
  <c r="B38" i="26"/>
  <c r="J37" i="26"/>
  <c r="F37" i="26"/>
  <c r="B37" i="26"/>
  <c r="J36" i="26"/>
  <c r="F36" i="26"/>
  <c r="B36" i="26"/>
  <c r="J35" i="26"/>
  <c r="F35" i="26"/>
  <c r="B35" i="26"/>
  <c r="H34" i="26"/>
  <c r="G34" i="26"/>
  <c r="D34" i="26"/>
  <c r="C34" i="26"/>
  <c r="J33" i="26"/>
  <c r="F33" i="26"/>
  <c r="B33" i="26"/>
  <c r="J32" i="26"/>
  <c r="F32" i="26"/>
  <c r="B32" i="26"/>
  <c r="J31" i="26"/>
  <c r="F31" i="26"/>
  <c r="B31" i="26"/>
  <c r="J30" i="26"/>
  <c r="F30" i="26"/>
  <c r="B30" i="26"/>
  <c r="J29" i="26"/>
  <c r="F29" i="26"/>
  <c r="B29" i="26"/>
  <c r="L28" i="26"/>
  <c r="K28" i="26"/>
  <c r="H28" i="26"/>
  <c r="G28" i="26"/>
  <c r="D28" i="26"/>
  <c r="C28" i="26"/>
  <c r="J27" i="26"/>
  <c r="F27" i="26"/>
  <c r="B27" i="26"/>
  <c r="J26" i="26"/>
  <c r="F26" i="26"/>
  <c r="B26" i="26"/>
  <c r="J25" i="26"/>
  <c r="F25" i="26"/>
  <c r="B25" i="26"/>
  <c r="J24" i="26"/>
  <c r="F24" i="26"/>
  <c r="B24" i="26"/>
  <c r="J23" i="26"/>
  <c r="F23" i="26"/>
  <c r="B23" i="26"/>
  <c r="L22" i="26"/>
  <c r="K22" i="26"/>
  <c r="H22" i="26"/>
  <c r="G22" i="26"/>
  <c r="D22" i="26"/>
  <c r="C22" i="26"/>
  <c r="J21" i="26"/>
  <c r="F21" i="26"/>
  <c r="B21" i="26"/>
  <c r="J20" i="26"/>
  <c r="F20" i="26"/>
  <c r="B20" i="26"/>
  <c r="J19" i="26"/>
  <c r="F19" i="26"/>
  <c r="B19" i="26"/>
  <c r="J18" i="26"/>
  <c r="F18" i="26"/>
  <c r="B18" i="26"/>
  <c r="J17" i="26"/>
  <c r="F17" i="26"/>
  <c r="B17" i="26"/>
  <c r="L16" i="26"/>
  <c r="K16" i="26"/>
  <c r="H16" i="26"/>
  <c r="G16" i="26"/>
  <c r="D16" i="26"/>
  <c r="C16" i="26"/>
  <c r="J15" i="26"/>
  <c r="F15" i="26"/>
  <c r="B15" i="26"/>
  <c r="J14" i="26"/>
  <c r="F14" i="26"/>
  <c r="B14" i="26"/>
  <c r="J13" i="26"/>
  <c r="F13" i="26"/>
  <c r="B13" i="26"/>
  <c r="J12" i="26"/>
  <c r="F12" i="26"/>
  <c r="B12" i="26"/>
  <c r="J11" i="26"/>
  <c r="F11" i="26"/>
  <c r="B11" i="26"/>
  <c r="L10" i="26"/>
  <c r="K10" i="26"/>
  <c r="H10" i="26"/>
  <c r="G10" i="26"/>
  <c r="D10" i="26"/>
  <c r="C10" i="26"/>
  <c r="J9" i="26"/>
  <c r="F9" i="26"/>
  <c r="J8" i="26"/>
  <c r="F8" i="26"/>
  <c r="J7" i="26"/>
  <c r="F7" i="26"/>
  <c r="J6" i="26"/>
  <c r="F6" i="26"/>
  <c r="J5" i="26"/>
  <c r="F5" i="26"/>
  <c r="L4" i="26"/>
  <c r="K4" i="26"/>
  <c r="J4" i="26" s="1"/>
  <c r="H4" i="26"/>
  <c r="G4" i="26"/>
  <c r="C4" i="26"/>
  <c r="F16" i="14"/>
  <c r="J34" i="28"/>
  <c r="B4" i="14"/>
  <c r="B22" i="17" l="1"/>
  <c r="J22" i="19"/>
  <c r="B4" i="20"/>
  <c r="J28" i="20"/>
  <c r="J10" i="26"/>
  <c r="B28" i="26"/>
  <c r="F10" i="6"/>
  <c r="B34" i="28"/>
  <c r="J28" i="14"/>
  <c r="F16" i="15"/>
  <c r="F16" i="17"/>
  <c r="F22" i="18"/>
  <c r="J28" i="19"/>
  <c r="F28" i="19"/>
  <c r="F16" i="19"/>
  <c r="B34" i="19"/>
  <c r="F34" i="20"/>
  <c r="F22" i="20"/>
  <c r="B10" i="26"/>
  <c r="B4" i="26"/>
  <c r="F10" i="14"/>
  <c r="J34" i="15"/>
  <c r="F10" i="16"/>
  <c r="F10" i="17"/>
  <c r="F10" i="18"/>
  <c r="F4" i="18"/>
  <c r="B40" i="19"/>
  <c r="J34" i="20"/>
  <c r="B4" i="27"/>
  <c r="F22" i="26"/>
  <c r="J10" i="6"/>
  <c r="J4" i="6"/>
  <c r="F34" i="28"/>
  <c r="B40" i="28"/>
  <c r="F40" i="14"/>
  <c r="J16" i="16"/>
  <c r="J28" i="26"/>
  <c r="J28" i="16"/>
  <c r="J22" i="20"/>
  <c r="J22" i="18"/>
  <c r="J22" i="28"/>
  <c r="J4" i="15"/>
  <c r="J4" i="28"/>
  <c r="F40" i="26"/>
  <c r="F40" i="28"/>
  <c r="F34" i="16"/>
  <c r="F28" i="14"/>
  <c r="F22" i="16"/>
  <c r="F22" i="15"/>
  <c r="F22" i="6"/>
  <c r="F10" i="20"/>
  <c r="B40" i="15"/>
  <c r="B40" i="6"/>
  <c r="B16" i="26"/>
  <c r="B16" i="19"/>
  <c r="B10" i="20"/>
  <c r="B10" i="28"/>
  <c r="B10" i="16"/>
  <c r="B4" i="6"/>
  <c r="J34" i="17"/>
  <c r="F28" i="17"/>
  <c r="B28" i="18"/>
  <c r="J16" i="18"/>
  <c r="J4" i="18"/>
  <c r="F16" i="18"/>
  <c r="B34" i="18"/>
  <c r="J28" i="22"/>
  <c r="J10" i="27"/>
  <c r="J22" i="26"/>
  <c r="J16" i="26"/>
  <c r="F34" i="26"/>
  <c r="F28" i="26"/>
  <c r="B22" i="26"/>
  <c r="J28" i="6"/>
  <c r="F34" i="6"/>
  <c r="F4" i="6"/>
  <c r="B10" i="6"/>
  <c r="J28" i="28"/>
  <c r="J16" i="28"/>
  <c r="F22" i="28"/>
  <c r="F16" i="28"/>
  <c r="B16" i="28"/>
  <c r="J10" i="14"/>
  <c r="F22" i="14"/>
  <c r="B22" i="14"/>
  <c r="J10" i="15"/>
  <c r="F40" i="15"/>
  <c r="F34" i="15"/>
  <c r="F4" i="15"/>
  <c r="B34" i="15"/>
  <c r="B22" i="15"/>
  <c r="B16" i="15"/>
  <c r="B10" i="15"/>
  <c r="B4" i="15"/>
  <c r="B40" i="16"/>
  <c r="B28" i="16"/>
  <c r="B4" i="16"/>
  <c r="J34" i="26"/>
  <c r="J34" i="14"/>
  <c r="J22" i="16"/>
  <c r="J22" i="15"/>
  <c r="J16" i="14"/>
  <c r="J16" i="6"/>
  <c r="J10" i="28"/>
  <c r="J4" i="16"/>
  <c r="J4" i="14"/>
  <c r="F40" i="18"/>
  <c r="F40" i="16"/>
  <c r="F34" i="22"/>
  <c r="F34" i="18"/>
  <c r="F34" i="14"/>
  <c r="F28" i="28"/>
  <c r="F16" i="26"/>
  <c r="F16" i="27"/>
  <c r="F16" i="20"/>
  <c r="F16" i="6"/>
  <c r="F10" i="19"/>
  <c r="D3" i="14"/>
  <c r="F10" i="28"/>
  <c r="F4" i="19"/>
  <c r="F4" i="17"/>
  <c r="B40" i="14"/>
  <c r="B34" i="26"/>
  <c r="B16" i="20"/>
  <c r="B16" i="14"/>
  <c r="B4" i="19"/>
  <c r="B10" i="19"/>
  <c r="B4" i="18"/>
  <c r="B10" i="14"/>
  <c r="J4" i="17"/>
  <c r="F22" i="17"/>
  <c r="B28" i="17"/>
  <c r="B4" i="17"/>
  <c r="J10" i="18"/>
  <c r="F28" i="18"/>
  <c r="B40" i="18"/>
  <c r="B22" i="18"/>
  <c r="J34" i="19"/>
  <c r="J4" i="19"/>
  <c r="F22" i="19"/>
  <c r="B28" i="19"/>
  <c r="J16" i="20"/>
  <c r="F4" i="20"/>
  <c r="B34" i="20"/>
  <c r="B28" i="20"/>
  <c r="B22" i="20"/>
  <c r="F40" i="22"/>
  <c r="B40" i="22"/>
  <c r="B16" i="22"/>
  <c r="F10" i="22"/>
  <c r="B22" i="22"/>
  <c r="J4" i="27"/>
  <c r="F34" i="27"/>
  <c r="F28" i="27"/>
  <c r="B28" i="27"/>
  <c r="B22" i="27"/>
  <c r="B16" i="27"/>
  <c r="F10" i="26"/>
  <c r="F4" i="26"/>
  <c r="J34" i="6"/>
  <c r="J22" i="6"/>
  <c r="F40" i="6"/>
  <c r="F28" i="6"/>
  <c r="C3" i="6"/>
  <c r="B34" i="6"/>
  <c r="B28" i="6"/>
  <c r="B22" i="6"/>
  <c r="B16" i="6"/>
  <c r="C3" i="28"/>
  <c r="B28" i="28"/>
  <c r="B4" i="28"/>
  <c r="J22" i="14"/>
  <c r="F4" i="14"/>
  <c r="B34" i="14"/>
  <c r="B28" i="14"/>
  <c r="J28" i="15"/>
  <c r="F28" i="15"/>
  <c r="B28" i="15"/>
  <c r="J16" i="15"/>
  <c r="F10" i="15"/>
  <c r="J34" i="16"/>
  <c r="F28" i="16"/>
  <c r="F16" i="16"/>
  <c r="F4" i="16"/>
  <c r="B34" i="16"/>
  <c r="B22" i="16"/>
  <c r="B16" i="16"/>
  <c r="J28" i="17"/>
  <c r="J22" i="17"/>
  <c r="J16" i="17"/>
  <c r="J10" i="17"/>
  <c r="F40" i="17"/>
  <c r="F34" i="17"/>
  <c r="B40" i="17"/>
  <c r="B16" i="17"/>
  <c r="D3" i="17"/>
  <c r="B10" i="17"/>
  <c r="J34" i="18"/>
  <c r="J28" i="18"/>
  <c r="B16" i="18"/>
  <c r="B10" i="18"/>
  <c r="J16" i="19"/>
  <c r="J10" i="19"/>
  <c r="F40" i="19"/>
  <c r="F34" i="19"/>
  <c r="B22" i="19"/>
  <c r="J10" i="20"/>
  <c r="F40" i="20"/>
  <c r="D3" i="20"/>
  <c r="F28" i="20"/>
  <c r="B40" i="20"/>
  <c r="J34" i="22"/>
  <c r="J10" i="22"/>
  <c r="B28" i="22"/>
  <c r="B10" i="22"/>
  <c r="B4" i="22"/>
  <c r="J34" i="27"/>
  <c r="C3" i="26"/>
  <c r="D3" i="26"/>
  <c r="B40" i="26"/>
  <c r="D3" i="6"/>
  <c r="D3" i="28"/>
  <c r="C3" i="14"/>
  <c r="D3" i="15"/>
  <c r="C3" i="15"/>
  <c r="C3" i="16"/>
  <c r="D3" i="16"/>
  <c r="C3" i="17"/>
  <c r="D3" i="18"/>
  <c r="C3" i="18"/>
  <c r="C3" i="19"/>
  <c r="D3" i="19"/>
  <c r="C3" i="20"/>
  <c r="J22" i="22"/>
  <c r="F28" i="22"/>
  <c r="F22" i="22"/>
  <c r="B34" i="22"/>
  <c r="J4" i="22"/>
  <c r="J16" i="22"/>
  <c r="F4" i="22"/>
  <c r="F16" i="22"/>
  <c r="C3" i="22"/>
  <c r="D3" i="22"/>
  <c r="J22" i="27"/>
  <c r="J16" i="27"/>
  <c r="F40" i="27"/>
  <c r="F22" i="27"/>
  <c r="B40" i="27"/>
  <c r="B34" i="27"/>
  <c r="J28" i="27"/>
  <c r="F10" i="27"/>
  <c r="F4" i="27"/>
  <c r="D3" i="27"/>
  <c r="B10" i="27"/>
  <c r="C3" i="27"/>
  <c r="B3" i="20" l="1"/>
  <c r="B3" i="14"/>
  <c r="B3" i="6"/>
  <c r="B3" i="28"/>
  <c r="B3" i="17"/>
  <c r="B3" i="26"/>
  <c r="B3" i="15"/>
  <c r="B3" i="16"/>
  <c r="B3" i="18"/>
  <c r="B3" i="19"/>
  <c r="B3" i="22"/>
  <c r="B3" i="27"/>
</calcChain>
</file>

<file path=xl/sharedStrings.xml><?xml version="1.0" encoding="utf-8"?>
<sst xmlns="http://schemas.openxmlformats.org/spreadsheetml/2006/main" count="443" uniqueCount="40">
  <si>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</si>
  <si>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</si>
  <si>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</si>
  <si>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0～4</t>
    <phoneticPr fontId="2"/>
  </si>
  <si>
    <t>5～9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</si>
  <si>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</si>
  <si>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</si>
  <si>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</si>
  <si>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</si>
  <si>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</si>
  <si>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</si>
  <si>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</si>
  <si>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</si>
  <si>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</si>
  <si>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</si>
  <si>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</si>
  <si>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</si>
  <si>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</si>
  <si>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</si>
  <si>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</si>
  <si>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</si>
  <si>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</si>
  <si>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104以上</t>
    <rPh sb="3" eb="5">
      <t>イジョウ</t>
    </rPh>
    <phoneticPr fontId="2"/>
  </si>
  <si>
    <t>不詳者</t>
    <rPh sb="0" eb="2">
      <t>フショウ</t>
    </rPh>
    <rPh sb="2" eb="3">
      <t>シャ</t>
    </rPh>
    <phoneticPr fontId="2"/>
  </si>
  <si>
    <t>年  齢</t>
    <rPh sb="0" eb="1">
      <t>トシ</t>
    </rPh>
    <rPh sb="3" eb="4">
      <t>ヨワイ</t>
    </rPh>
    <phoneticPr fontId="2"/>
  </si>
  <si>
    <t>総  数</t>
    <rPh sb="0" eb="1">
      <t>フサ</t>
    </rPh>
    <rPh sb="3" eb="4">
      <t>カズ</t>
    </rPh>
    <phoneticPr fontId="2"/>
  </si>
  <si>
    <t>95～103</t>
    <phoneticPr fontId="2"/>
  </si>
  <si>
    <t>0</t>
    <phoneticPr fontId="2"/>
  </si>
  <si>
    <t>令和５年12月１日現在</t>
    <rPh sb="6" eb="7">
      <t>ガツ</t>
    </rPh>
    <rPh sb="8" eb="9">
      <t>ニチ</t>
    </rPh>
    <rPh sb="9" eb="11">
      <t>ゲンザイ</t>
    </rPh>
    <phoneticPr fontId="2"/>
  </si>
  <si>
    <t>令和５年11月１日現在</t>
    <rPh sb="6" eb="7">
      <t>ガツ</t>
    </rPh>
    <rPh sb="8" eb="9">
      <t>ニチ</t>
    </rPh>
    <rPh sb="9" eb="11">
      <t>ゲンザイ</t>
    </rPh>
    <phoneticPr fontId="2"/>
  </si>
  <si>
    <t>令和５年10月１日現在</t>
    <rPh sb="6" eb="7">
      <t>ガツ</t>
    </rPh>
    <rPh sb="8" eb="9">
      <t>ニチ</t>
    </rPh>
    <rPh sb="9" eb="11">
      <t>ゲンザイ</t>
    </rPh>
    <phoneticPr fontId="2"/>
  </si>
  <si>
    <t>令和５年９月１日現在</t>
    <rPh sb="5" eb="6">
      <t>ガツ</t>
    </rPh>
    <rPh sb="7" eb="8">
      <t>ニチ</t>
    </rPh>
    <rPh sb="8" eb="10">
      <t>ゲンザイ</t>
    </rPh>
    <phoneticPr fontId="2"/>
  </si>
  <si>
    <t>令和５年８月１日現在</t>
    <rPh sb="5" eb="6">
      <t>ガツ</t>
    </rPh>
    <rPh sb="7" eb="8">
      <t>ニチ</t>
    </rPh>
    <rPh sb="8" eb="10">
      <t>ゲンザイ</t>
    </rPh>
    <phoneticPr fontId="2"/>
  </si>
  <si>
    <t>令和５年７月１日現在</t>
    <rPh sb="5" eb="6">
      <t>ガツ</t>
    </rPh>
    <rPh sb="7" eb="8">
      <t>ニチ</t>
    </rPh>
    <rPh sb="8" eb="10">
      <t>ゲンザイ</t>
    </rPh>
    <phoneticPr fontId="2"/>
  </si>
  <si>
    <t>令和５年６月１日現在</t>
    <rPh sb="5" eb="6">
      <t>ガツ</t>
    </rPh>
    <rPh sb="7" eb="8">
      <t>ニチ</t>
    </rPh>
    <rPh sb="8" eb="10">
      <t>ゲンザイ</t>
    </rPh>
    <phoneticPr fontId="2"/>
  </si>
  <si>
    <t>令和５年５月１日現在</t>
    <rPh sb="5" eb="6">
      <t>ガツ</t>
    </rPh>
    <rPh sb="7" eb="8">
      <t>ニチ</t>
    </rPh>
    <rPh sb="8" eb="10">
      <t>ゲンザイ</t>
    </rPh>
    <phoneticPr fontId="2"/>
  </si>
  <si>
    <t>令和５年４月１日現在</t>
    <rPh sb="5" eb="6">
      <t>ガツ</t>
    </rPh>
    <rPh sb="7" eb="8">
      <t>ニチ</t>
    </rPh>
    <rPh sb="8" eb="10">
      <t>ゲンザイ</t>
    </rPh>
    <phoneticPr fontId="2"/>
  </si>
  <si>
    <t>令和５年３月１日現在</t>
    <rPh sb="5" eb="6">
      <t>ガツ</t>
    </rPh>
    <rPh sb="7" eb="8">
      <t>ニチ</t>
    </rPh>
    <rPh sb="8" eb="10">
      <t>ゲンザイ</t>
    </rPh>
    <phoneticPr fontId="2"/>
  </si>
  <si>
    <t>令和５年２月１日現在</t>
    <rPh sb="5" eb="6">
      <t>ガツ</t>
    </rPh>
    <rPh sb="7" eb="8">
      <t>ニチ</t>
    </rPh>
    <rPh sb="8" eb="10">
      <t>ゲンザイ</t>
    </rPh>
    <phoneticPr fontId="2"/>
  </si>
  <si>
    <t>令和５年１月１日現在</t>
    <rPh sb="5" eb="6">
      <t>ガツ</t>
    </rPh>
    <rPh sb="7" eb="8">
      <t>ニチ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</si>
</sst>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-* #,##0_-;\-* #,##0_-;_-* &quot;-&quot;_-;_-@_-"/>
  </numFmts>
  <fonts count="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/>
      <top style="thick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40">
    <xf numFmtId="0" fontId="0" fillId="0" borderId="0" xfId="0"/>
    <xf numFmtId="176" fontId="0" fillId="0" borderId="0" xfId="1" applyFont="1" applyAlignment="1">
      <alignment horizontal="right"/>
    </xf>
    <xf numFmtId="176" fontId="0" fillId="0" borderId="1" xfId="1" applyFont="1" applyBorder="1"/>
    <xf numFmtId="176" fontId="0" fillId="0" borderId="2" xfId="1" applyFont="1" applyBorder="1" applyAlignment="1">
      <alignment horizontal="right"/>
    </xf>
    <xf numFmtId="176" fontId="0" fillId="0" borderId="2" xfId="1" quotePrefix="1" applyFont="1" applyBorder="1" applyAlignment="1">
      <alignment horizontal="right"/>
    </xf>
    <xf numFmtId="176" fontId="0" fillId="2" borderId="1" xfId="1" applyFont="1" applyFill="1" applyBorder="1"/>
    <xf numFmtId="176" fontId="0" fillId="2" borderId="2" xfId="1" applyFont="1" applyFill="1" applyBorder="1" applyAlignment="1">
      <alignment horizontal="right"/>
    </xf>
    <xf numFmtId="176" fontId="0" fillId="2" borderId="3" xfId="1" applyFont="1" applyFill="1" applyBorder="1"/>
    <xf numFmtId="176" fontId="0" fillId="0" borderId="4" xfId="1" applyFont="1" applyBorder="1"/>
    <xf numFmtId="176" fontId="0" fillId="0" borderId="5" xfId="1" quotePrefix="1" applyFont="1" applyBorder="1" applyAlignment="1">
      <alignment horizontal="right"/>
    </xf>
    <xf numFmtId="176" fontId="0" fillId="2" borderId="5" xfId="1" applyFont="1" applyFill="1" applyBorder="1" applyAlignment="1">
      <alignment horizontal="right"/>
    </xf>
    <xf numFmtId="176" fontId="0" fillId="2" borderId="4" xfId="1" applyFont="1" applyFill="1" applyBorder="1"/>
    <xf numFmtId="176" fontId="0" fillId="2" borderId="6" xfId="1" applyFont="1" applyFill="1" applyBorder="1"/>
    <xf numFmtId="176" fontId="0" fillId="3" borderId="7" xfId="1" applyFont="1" applyFill="1" applyBorder="1" applyAlignment="1">
      <alignment horizontal="center"/>
    </xf>
    <xf numFmtId="176" fontId="0" fillId="3" borderId="8" xfId="1" applyFont="1" applyFill="1" applyBorder="1" applyAlignment="1">
      <alignment horizontal="center"/>
    </xf>
    <xf numFmtId="176" fontId="0" fillId="3" borderId="9" xfId="1" applyFont="1" applyFill="1" applyBorder="1" applyAlignment="1">
      <alignment horizontal="center"/>
    </xf>
    <xf numFmtId="176" fontId="0" fillId="3" borderId="10" xfId="1" applyFont="1" applyFill="1" applyBorder="1" applyAlignment="1">
      <alignment horizontal="center"/>
    </xf>
    <xf numFmtId="176" fontId="0" fillId="0" borderId="11" xfId="1" applyFont="1" applyBorder="1" applyAlignment="1">
      <alignment horizontal="center"/>
    </xf>
    <xf numFmtId="176" fontId="0" fillId="4" borderId="12" xfId="1" applyFont="1" applyFill="1" applyBorder="1"/>
    <xf numFmtId="176" fontId="0" fillId="2" borderId="13" xfId="1" applyFont="1" applyFill="1" applyBorder="1"/>
    <xf numFmtId="176" fontId="0" fillId="0" borderId="1" xfId="1" applyFont="1" applyFill="1" applyBorder="1"/>
    <xf numFmtId="176" fontId="0" fillId="0" borderId="2" xfId="1" quotePrefix="1" applyFont="1" applyFill="1" applyBorder="1" applyAlignment="1">
      <alignment horizontal="right"/>
    </xf>
    <xf numFmtId="176" fontId="0" fillId="0" borderId="0" xfId="1" applyFont="1" applyAlignment="1">
      <alignment horizontal="right" vertical="center"/>
    </xf>
    <xf numFmtId="176" fontId="0" fillId="0" borderId="1" xfId="1" applyFont="1" applyBorder="1" applyAlignment="1">
      <alignment vertical="center"/>
    </xf>
    <xf numFmtId="176" fontId="0" fillId="0" borderId="13" xfId="1" applyFont="1" applyBorder="1" applyAlignment="1">
      <alignment vertical="center"/>
    </xf>
    <xf numFmtId="176" fontId="0" fillId="0" borderId="4" xfId="1" applyFont="1" applyBorder="1" applyAlignment="1">
      <alignment vertical="center"/>
    </xf>
    <xf numFmtId="176" fontId="0" fillId="0" borderId="14" xfId="1" applyFont="1" applyBorder="1" applyAlignment="1">
      <alignment vertical="center"/>
    </xf>
    <xf numFmtId="176" fontId="0" fillId="0" borderId="3" xfId="1" applyFont="1" applyBorder="1" applyAlignment="1">
      <alignment vertical="center"/>
    </xf>
    <xf numFmtId="176" fontId="0" fillId="0" borderId="0" xfId="1" applyFont="1"/>
    <xf numFmtId="176" fontId="0" fillId="3" borderId="15" xfId="1" applyFont="1" applyFill="1" applyBorder="1" applyAlignment="1">
      <alignment horizontal="center"/>
    </xf>
    <xf numFmtId="176" fontId="0" fillId="4" borderId="16" xfId="1" applyFont="1" applyFill="1" applyBorder="1" applyAlignment="1">
      <alignment horizontal="center"/>
    </xf>
    <xf numFmtId="176" fontId="0" fillId="0" borderId="12" xfId="1" applyFont="1" applyBorder="1" applyAlignment="1"/>
    <xf numFmtId="176" fontId="0" fillId="0" borderId="17" xfId="1" applyFont="1" applyBorder="1" applyAlignment="1"/>
    <xf numFmtId="176" fontId="0" fillId="0" borderId="18" xfId="1" applyFont="1" applyBorder="1" applyAlignment="1"/>
    <xf numFmtId="176" fontId="0" fillId="2" borderId="19" xfId="1" applyFont="1" applyFill="1" applyBorder="1" applyAlignment="1">
      <alignment horizontal="right"/>
    </xf>
    <xf numFmtId="176" fontId="0" fillId="0" borderId="19" xfId="1" quotePrefix="1" applyFont="1" applyBorder="1" applyAlignment="1">
      <alignment horizontal="right"/>
    </xf>
    <xf numFmtId="176" fontId="0" fillId="0" borderId="20" xfId="1" quotePrefix="1" applyFont="1" applyBorder="1" applyAlignment="1">
      <alignment horizontal="right"/>
    </xf>
    <xf numFmtId="176" fontId="0" fillId="2" borderId="4" xfId="1" applyFont="1" applyFill="1" applyBorder="1" applyAlignment="1">
      <alignment horizontal="right"/>
    </xf>
    <xf numFmtId="176" fontId="0" fillId="2" borderId="6" xfId="1" applyFont="1" applyFill="1" applyBorder="1" applyAlignment="1">
      <alignment horizontal="right"/>
    </xf>
    <xf numFmtId="0" fontId="0" fillId="0" borderId="19" xfId="1" quotePrefix="1" applyNumberFormat="1" applyFont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46"/>
  <sheetViews>
    <sheetView tabSelected="1" view="pageBreakPreview" zoomScaleNormal="100" zoomScaleSheetLayoutView="100" workbookViewId="0"/>
  </sheetViews>
  <sheetFormatPr defaultColWidth="5.69921875" defaultRowHeight="12" x14ac:dyDescent="0.2"/>
  <cols>
    <col min="1" max="12" width="12.69921875" style="1" customWidth="1"/>
    <col min="13" max="16384" width="5.69921875" style="28"/>
  </cols>
  <sheetData>
    <row r="1" spans="1:12" ht="15" customHeight="1" thickBot="1" x14ac:dyDescent="0.25">
      <c r="L1" s="22" t="s">
        <v>28</v>
      </c>
    </row>
    <row r="2" spans="1:12" ht="13" thickTop="1" thickBot="1" x14ac:dyDescent="0.25">
      <c r="A2" s="29" t="s">
        <v>24</v>
      </c>
      <c r="B2" s="13" t="s">
        <v>0</v>
      </c>
      <c r="C2" s="13" t="s">
        <v>1</v>
      </c>
      <c r="D2" s="14" t="s">
        <v>2</v>
      </c>
      <c r="E2" s="15" t="s">
        <v>24</v>
      </c>
      <c r="F2" s="13" t="s">
        <v>0</v>
      </c>
      <c r="G2" s="13" t="s">
        <v>1</v>
      </c>
      <c r="H2" s="14" t="s">
        <v>2</v>
      </c>
      <c r="I2" s="15" t="s">
        <v>24</v>
      </c>
      <c r="J2" s="13" t="s">
        <v>0</v>
      </c>
      <c r="K2" s="13" t="s">
        <v>1</v>
      </c>
      <c r="L2" s="16" t="s">
        <v>2</v>
      </c>
    </row>
    <row r="3" spans="1:12" ht="12.15" customHeight="1" thickTop="1" x14ac:dyDescent="0.2">
      <c r="A3" s="30" t="s">
        <v>25</v>
      </c>
      <c r="B3" s="18">
        <f>SUM(C3:D3)</f>
        <v>190071</v>
      </c>
      <c r="C3" s="18">
        <f>C4+C10+C16+C22+C28+C34+C40+G4+G10+G16+G22+G28+G34+G40+K4+K10+K16+K22+K28+K34+K44</f>
        <v>92567</v>
      </c>
      <c r="D3" s="18">
        <f>D4+D10+D16+D22+D28+D34+D40+H4+H10+H16+H22+H28+H34+H40+L4+L10+L16+L22+L28+L34+L44</f>
        <v>97504</v>
      </c>
      <c r="E3" s="17"/>
      <c r="F3" s="31"/>
      <c r="G3" s="31"/>
      <c r="H3" s="32"/>
      <c r="I3" s="17"/>
      <c r="J3" s="31"/>
      <c r="K3" s="31"/>
      <c r="L3" s="33"/>
    </row>
    <row r="4" spans="1:12" ht="12.15" customHeight="1" x14ac:dyDescent="0.2">
      <c r="A4" s="34" t="s">
        <v>3</v>
      </c>
      <c r="B4" s="5">
        <f t="shared" ref="B4:B45" si="0">SUM(C4:D4)</f>
        <v>6580</v>
      </c>
      <c r="C4" s="5">
        <f>SUM(C5:C9)</f>
        <v>3369</v>
      </c>
      <c r="D4" s="5">
        <f>SUM(D5:D9)</f>
        <v>3211</v>
      </c>
      <c r="E4" s="6" t="s">
        <v>10</v>
      </c>
      <c r="F4" s="5">
        <f t="shared" ref="F4:F45" si="1">SUM(G4:H4)</f>
        <v>12770</v>
      </c>
      <c r="G4" s="5">
        <f>SUM(G5:G9)</f>
        <v>6359</v>
      </c>
      <c r="H4" s="19">
        <f>SUM(H5:H9)</f>
        <v>6411</v>
      </c>
      <c r="I4" s="6" t="s">
        <v>17</v>
      </c>
      <c r="J4" s="5">
        <f t="shared" ref="J4:J45" si="2">SUM(K4:L4)</f>
        <v>9405</v>
      </c>
      <c r="K4" s="5">
        <f>SUM(K5:K9)</f>
        <v>4500</v>
      </c>
      <c r="L4" s="7">
        <f>SUM(L5:L9)</f>
        <v>4905</v>
      </c>
    </row>
    <row r="5" spans="1:12" ht="12.15" customHeight="1" x14ac:dyDescent="0.2">
      <c r="A5" s="35" t="s">
        <v>27</v>
      </c>
      <c r="B5" s="2">
        <f t="shared" si="0"/>
        <v>1141</v>
      </c>
      <c r="C5" s="23">
        <v>564</v>
      </c>
      <c r="D5" s="24">
        <v>577</v>
      </c>
      <c r="E5" s="4">
        <v>35</v>
      </c>
      <c r="F5" s="2">
        <f t="shared" si="1"/>
        <v>2480</v>
      </c>
      <c r="G5" s="23">
        <v>1221</v>
      </c>
      <c r="H5" s="24">
        <v>1259</v>
      </c>
      <c r="I5" s="4">
        <v>70</v>
      </c>
      <c r="J5" s="2">
        <f t="shared" si="2"/>
        <v>1714</v>
      </c>
      <c r="K5" s="23">
        <v>821</v>
      </c>
      <c r="L5" s="27">
        <v>893</v>
      </c>
    </row>
    <row r="6" spans="1:12" ht="12.15" customHeight="1" x14ac:dyDescent="0.2">
      <c r="A6" s="35">
        <v>1</v>
      </c>
      <c r="B6" s="2">
        <f t="shared" si="0"/>
        <v>1244</v>
      </c>
      <c r="C6" s="23">
        <v>639</v>
      </c>
      <c r="D6" s="24">
        <v>605</v>
      </c>
      <c r="E6" s="4">
        <v>36</v>
      </c>
      <c r="F6" s="2">
        <f t="shared" si="1"/>
        <v>2367</v>
      </c>
      <c r="G6" s="23">
        <v>1195</v>
      </c>
      <c r="H6" s="24">
        <v>1172</v>
      </c>
      <c r="I6" s="4">
        <v>71</v>
      </c>
      <c r="J6" s="2">
        <f t="shared" si="2"/>
        <v>1692</v>
      </c>
      <c r="K6" s="23">
        <v>816</v>
      </c>
      <c r="L6" s="27">
        <v>876</v>
      </c>
    </row>
    <row r="7" spans="1:12" ht="12.15" customHeight="1" x14ac:dyDescent="0.2">
      <c r="A7" s="35">
        <v>2</v>
      </c>
      <c r="B7" s="2">
        <f t="shared" si="0"/>
        <v>1339</v>
      </c>
      <c r="C7" s="23">
        <v>709</v>
      </c>
      <c r="D7" s="24">
        <v>630</v>
      </c>
      <c r="E7" s="4">
        <v>37</v>
      </c>
      <c r="F7" s="2">
        <f t="shared" si="1"/>
        <v>2514</v>
      </c>
      <c r="G7" s="23">
        <v>1283</v>
      </c>
      <c r="H7" s="24">
        <v>1231</v>
      </c>
      <c r="I7" s="4">
        <v>72</v>
      </c>
      <c r="J7" s="2">
        <f t="shared" si="2"/>
        <v>1846</v>
      </c>
      <c r="K7" s="23">
        <v>906</v>
      </c>
      <c r="L7" s="27">
        <v>940</v>
      </c>
    </row>
    <row r="8" spans="1:12" ht="12.15" customHeight="1" x14ac:dyDescent="0.2">
      <c r="A8" s="35">
        <v>3</v>
      </c>
      <c r="B8" s="2">
        <f t="shared" si="0"/>
        <v>1396</v>
      </c>
      <c r="C8" s="23">
        <v>691</v>
      </c>
      <c r="D8" s="24">
        <v>705</v>
      </c>
      <c r="E8" s="4">
        <v>38</v>
      </c>
      <c r="F8" s="2">
        <f t="shared" si="1"/>
        <v>2641</v>
      </c>
      <c r="G8" s="23">
        <v>1298</v>
      </c>
      <c r="H8" s="24">
        <v>1343</v>
      </c>
      <c r="I8" s="4">
        <v>73</v>
      </c>
      <c r="J8" s="2">
        <f t="shared" si="2"/>
        <v>1971</v>
      </c>
      <c r="K8" s="23">
        <v>931</v>
      </c>
      <c r="L8" s="27">
        <v>1040</v>
      </c>
    </row>
    <row r="9" spans="1:12" ht="12.15" customHeight="1" x14ac:dyDescent="0.2">
      <c r="A9" s="35">
        <v>4</v>
      </c>
      <c r="B9" s="2">
        <f t="shared" si="0"/>
        <v>1460</v>
      </c>
      <c r="C9" s="23">
        <v>766</v>
      </c>
      <c r="D9" s="24">
        <v>694</v>
      </c>
      <c r="E9" s="4">
        <v>39</v>
      </c>
      <c r="F9" s="2">
        <f t="shared" si="1"/>
        <v>2768</v>
      </c>
      <c r="G9" s="23">
        <v>1362</v>
      </c>
      <c r="H9" s="24">
        <v>1406</v>
      </c>
      <c r="I9" s="4">
        <v>74</v>
      </c>
      <c r="J9" s="2">
        <f t="shared" si="2"/>
        <v>2182</v>
      </c>
      <c r="K9" s="23">
        <v>1026</v>
      </c>
      <c r="L9" s="27">
        <v>1156</v>
      </c>
    </row>
    <row r="10" spans="1:12" ht="12.15" customHeight="1" x14ac:dyDescent="0.2">
      <c r="A10" s="34" t="s">
        <v>4</v>
      </c>
      <c r="B10" s="5">
        <f t="shared" si="0"/>
        <v>8391</v>
      </c>
      <c r="C10" s="5">
        <f>SUM(C11:C15)</f>
        <v>4333</v>
      </c>
      <c r="D10" s="19">
        <f>SUM(D11:D15)</f>
        <v>4058</v>
      </c>
      <c r="E10" s="6" t="s">
        <v>11</v>
      </c>
      <c r="F10" s="5">
        <f t="shared" si="1"/>
        <v>14043</v>
      </c>
      <c r="G10" s="5">
        <f>SUM(G11:G15)</f>
        <v>7105</v>
      </c>
      <c r="H10" s="19">
        <f>SUM(H11:H15)</f>
        <v>6938</v>
      </c>
      <c r="I10" s="6" t="s">
        <v>18</v>
      </c>
      <c r="J10" s="5">
        <f t="shared" si="2"/>
        <v>8619</v>
      </c>
      <c r="K10" s="5">
        <f>SUM(K11:K15)</f>
        <v>3775</v>
      </c>
      <c r="L10" s="7">
        <f>SUM(L11:L15)</f>
        <v>4844</v>
      </c>
    </row>
    <row r="11" spans="1:12" ht="12.15" customHeight="1" x14ac:dyDescent="0.2">
      <c r="A11" s="35">
        <v>5</v>
      </c>
      <c r="B11" s="2">
        <f t="shared" si="0"/>
        <v>1613</v>
      </c>
      <c r="C11" s="23">
        <v>855</v>
      </c>
      <c r="D11" s="24">
        <v>758</v>
      </c>
      <c r="E11" s="4">
        <v>40</v>
      </c>
      <c r="F11" s="2">
        <f t="shared" si="1"/>
        <v>2752</v>
      </c>
      <c r="G11" s="23">
        <v>1422</v>
      </c>
      <c r="H11" s="24">
        <v>1330</v>
      </c>
      <c r="I11" s="4">
        <v>75</v>
      </c>
      <c r="J11" s="2">
        <f t="shared" si="2"/>
        <v>2243</v>
      </c>
      <c r="K11" s="23">
        <v>988</v>
      </c>
      <c r="L11" s="27">
        <v>1255</v>
      </c>
    </row>
    <row r="12" spans="1:12" ht="12.15" customHeight="1" x14ac:dyDescent="0.2">
      <c r="A12" s="35">
        <v>6</v>
      </c>
      <c r="B12" s="2">
        <f t="shared" si="0"/>
        <v>1576</v>
      </c>
      <c r="C12" s="23">
        <v>798</v>
      </c>
      <c r="D12" s="24">
        <v>778</v>
      </c>
      <c r="E12" s="4">
        <v>41</v>
      </c>
      <c r="F12" s="2">
        <f t="shared" si="1"/>
        <v>2732</v>
      </c>
      <c r="G12" s="23">
        <v>1388</v>
      </c>
      <c r="H12" s="24">
        <v>1344</v>
      </c>
      <c r="I12" s="4">
        <v>76</v>
      </c>
      <c r="J12" s="2">
        <f t="shared" si="2"/>
        <v>2103</v>
      </c>
      <c r="K12" s="23">
        <v>918</v>
      </c>
      <c r="L12" s="27">
        <v>1185</v>
      </c>
    </row>
    <row r="13" spans="1:12" ht="12.15" customHeight="1" x14ac:dyDescent="0.2">
      <c r="A13" s="35">
        <v>7</v>
      </c>
      <c r="B13" s="2">
        <f t="shared" si="0"/>
        <v>1766</v>
      </c>
      <c r="C13" s="23">
        <v>914</v>
      </c>
      <c r="D13" s="24">
        <v>852</v>
      </c>
      <c r="E13" s="4">
        <v>42</v>
      </c>
      <c r="F13" s="2">
        <f t="shared" si="1"/>
        <v>2802</v>
      </c>
      <c r="G13" s="23">
        <v>1397</v>
      </c>
      <c r="H13" s="24">
        <v>1405</v>
      </c>
      <c r="I13" s="4">
        <v>77</v>
      </c>
      <c r="J13" s="2">
        <f t="shared" si="2"/>
        <v>1379</v>
      </c>
      <c r="K13" s="23">
        <v>614</v>
      </c>
      <c r="L13" s="27">
        <v>765</v>
      </c>
    </row>
    <row r="14" spans="1:12" ht="12.15" customHeight="1" x14ac:dyDescent="0.2">
      <c r="A14" s="35">
        <v>8</v>
      </c>
      <c r="B14" s="2">
        <f t="shared" si="0"/>
        <v>1710</v>
      </c>
      <c r="C14" s="23">
        <v>886</v>
      </c>
      <c r="D14" s="24">
        <v>824</v>
      </c>
      <c r="E14" s="4">
        <v>43</v>
      </c>
      <c r="F14" s="2">
        <f t="shared" si="1"/>
        <v>2816</v>
      </c>
      <c r="G14" s="23">
        <v>1433</v>
      </c>
      <c r="H14" s="24">
        <v>1383</v>
      </c>
      <c r="I14" s="4">
        <v>78</v>
      </c>
      <c r="J14" s="2">
        <f t="shared" si="2"/>
        <v>1304</v>
      </c>
      <c r="K14" s="23">
        <v>565</v>
      </c>
      <c r="L14" s="27">
        <v>739</v>
      </c>
    </row>
    <row r="15" spans="1:12" ht="12.15" customHeight="1" x14ac:dyDescent="0.2">
      <c r="A15" s="35">
        <v>9</v>
      </c>
      <c r="B15" s="2">
        <f t="shared" si="0"/>
        <v>1726</v>
      </c>
      <c r="C15" s="23">
        <v>880</v>
      </c>
      <c r="D15" s="24">
        <v>846</v>
      </c>
      <c r="E15" s="4">
        <v>44</v>
      </c>
      <c r="F15" s="2">
        <f t="shared" si="1"/>
        <v>2941</v>
      </c>
      <c r="G15" s="23">
        <v>1465</v>
      </c>
      <c r="H15" s="24">
        <v>1476</v>
      </c>
      <c r="I15" s="4">
        <v>79</v>
      </c>
      <c r="J15" s="2">
        <f t="shared" si="2"/>
        <v>1590</v>
      </c>
      <c r="K15" s="23">
        <v>690</v>
      </c>
      <c r="L15" s="27">
        <v>900</v>
      </c>
    </row>
    <row r="16" spans="1:12" ht="12.15" customHeight="1" x14ac:dyDescent="0.2">
      <c r="A16" s="34" t="s">
        <v>5</v>
      </c>
      <c r="B16" s="5">
        <f t="shared" si="0"/>
        <v>8442</v>
      </c>
      <c r="C16" s="5">
        <f>SUM(C17:C21)</f>
        <v>4304</v>
      </c>
      <c r="D16" s="19">
        <f>SUM(D17:D21)</f>
        <v>4138</v>
      </c>
      <c r="E16" s="6" t="s">
        <v>12</v>
      </c>
      <c r="F16" s="5">
        <f t="shared" si="1"/>
        <v>15266</v>
      </c>
      <c r="G16" s="5">
        <f>SUM(G17:G21)</f>
        <v>7536</v>
      </c>
      <c r="H16" s="19">
        <f>SUM(H17:H21)</f>
        <v>7730</v>
      </c>
      <c r="I16" s="6" t="s">
        <v>19</v>
      </c>
      <c r="J16" s="5">
        <f t="shared" si="2"/>
        <v>6912</v>
      </c>
      <c r="K16" s="5">
        <f>SUM(K17:K21)</f>
        <v>2770</v>
      </c>
      <c r="L16" s="7">
        <f>SUM(L17:L21)</f>
        <v>4142</v>
      </c>
    </row>
    <row r="17" spans="1:12" ht="12.15" customHeight="1" x14ac:dyDescent="0.2">
      <c r="A17" s="35">
        <v>10</v>
      </c>
      <c r="B17" s="2">
        <f t="shared" si="0"/>
        <v>1709</v>
      </c>
      <c r="C17" s="23">
        <v>878</v>
      </c>
      <c r="D17" s="24">
        <v>831</v>
      </c>
      <c r="E17" s="3">
        <v>45</v>
      </c>
      <c r="F17" s="2">
        <f t="shared" si="1"/>
        <v>3061</v>
      </c>
      <c r="G17" s="23">
        <v>1519</v>
      </c>
      <c r="H17" s="24">
        <v>1542</v>
      </c>
      <c r="I17" s="4">
        <v>80</v>
      </c>
      <c r="J17" s="2">
        <f t="shared" si="2"/>
        <v>1550</v>
      </c>
      <c r="K17" s="23">
        <v>651</v>
      </c>
      <c r="L17" s="27">
        <v>899</v>
      </c>
    </row>
    <row r="18" spans="1:12" ht="12.15" customHeight="1" x14ac:dyDescent="0.2">
      <c r="A18" s="35">
        <v>11</v>
      </c>
      <c r="B18" s="2">
        <f t="shared" si="0"/>
        <v>1625</v>
      </c>
      <c r="C18" s="23">
        <v>832</v>
      </c>
      <c r="D18" s="24">
        <v>793</v>
      </c>
      <c r="E18" s="4">
        <v>46</v>
      </c>
      <c r="F18" s="2">
        <f t="shared" si="1"/>
        <v>2992</v>
      </c>
      <c r="G18" s="23">
        <v>1466</v>
      </c>
      <c r="H18" s="24">
        <v>1526</v>
      </c>
      <c r="I18" s="4">
        <v>81</v>
      </c>
      <c r="J18" s="2">
        <f t="shared" si="2"/>
        <v>1512</v>
      </c>
      <c r="K18" s="23">
        <v>622</v>
      </c>
      <c r="L18" s="27">
        <v>890</v>
      </c>
    </row>
    <row r="19" spans="1:12" ht="12.15" customHeight="1" x14ac:dyDescent="0.2">
      <c r="A19" s="35">
        <v>12</v>
      </c>
      <c r="B19" s="2">
        <f t="shared" si="0"/>
        <v>1735</v>
      </c>
      <c r="C19" s="23">
        <v>905</v>
      </c>
      <c r="D19" s="24">
        <v>830</v>
      </c>
      <c r="E19" s="4">
        <v>47</v>
      </c>
      <c r="F19" s="2">
        <f t="shared" si="1"/>
        <v>3021</v>
      </c>
      <c r="G19" s="23">
        <v>1479</v>
      </c>
      <c r="H19" s="24">
        <v>1542</v>
      </c>
      <c r="I19" s="4">
        <v>82</v>
      </c>
      <c r="J19" s="2">
        <f t="shared" si="2"/>
        <v>1471</v>
      </c>
      <c r="K19" s="23">
        <v>602</v>
      </c>
      <c r="L19" s="27">
        <v>869</v>
      </c>
    </row>
    <row r="20" spans="1:12" ht="12.15" customHeight="1" x14ac:dyDescent="0.2">
      <c r="A20" s="35">
        <v>13</v>
      </c>
      <c r="B20" s="2">
        <f t="shared" si="0"/>
        <v>1672</v>
      </c>
      <c r="C20" s="23">
        <v>827</v>
      </c>
      <c r="D20" s="24">
        <v>845</v>
      </c>
      <c r="E20" s="4">
        <v>48</v>
      </c>
      <c r="F20" s="2">
        <f t="shared" si="1"/>
        <v>3016</v>
      </c>
      <c r="G20" s="23">
        <v>1510</v>
      </c>
      <c r="H20" s="24">
        <v>1506</v>
      </c>
      <c r="I20" s="4">
        <v>83</v>
      </c>
      <c r="J20" s="2">
        <f t="shared" si="2"/>
        <v>1274</v>
      </c>
      <c r="K20" s="23">
        <v>500</v>
      </c>
      <c r="L20" s="27">
        <v>774</v>
      </c>
    </row>
    <row r="21" spans="1:12" ht="12.15" customHeight="1" x14ac:dyDescent="0.2">
      <c r="A21" s="35">
        <v>14</v>
      </c>
      <c r="B21" s="2">
        <f t="shared" si="0"/>
        <v>1701</v>
      </c>
      <c r="C21" s="23">
        <v>862</v>
      </c>
      <c r="D21" s="24">
        <v>839</v>
      </c>
      <c r="E21" s="4">
        <v>49</v>
      </c>
      <c r="F21" s="2">
        <f t="shared" si="1"/>
        <v>3176</v>
      </c>
      <c r="G21" s="23">
        <v>1562</v>
      </c>
      <c r="H21" s="24">
        <v>1614</v>
      </c>
      <c r="I21" s="4">
        <v>84</v>
      </c>
      <c r="J21" s="2">
        <f t="shared" si="2"/>
        <v>1105</v>
      </c>
      <c r="K21" s="23">
        <v>395</v>
      </c>
      <c r="L21" s="27">
        <v>710</v>
      </c>
    </row>
    <row r="22" spans="1:12" ht="12.15" customHeight="1" x14ac:dyDescent="0.2">
      <c r="A22" s="34" t="s">
        <v>6</v>
      </c>
      <c r="B22" s="5">
        <f t="shared" si="0"/>
        <v>8224</v>
      </c>
      <c r="C22" s="5">
        <f>SUM(C23:C27)</f>
        <v>4204</v>
      </c>
      <c r="D22" s="5">
        <f>SUM(D23:D27)</f>
        <v>4020</v>
      </c>
      <c r="E22" s="6" t="s">
        <v>13</v>
      </c>
      <c r="F22" s="5">
        <f t="shared" si="1"/>
        <v>16145</v>
      </c>
      <c r="G22" s="5">
        <f>SUM(G23:G27)</f>
        <v>8052</v>
      </c>
      <c r="H22" s="5">
        <f>SUM(H23:H27)</f>
        <v>8093</v>
      </c>
      <c r="I22" s="6" t="s">
        <v>20</v>
      </c>
      <c r="J22" s="5">
        <f t="shared" si="2"/>
        <v>4757</v>
      </c>
      <c r="K22" s="5">
        <f>SUM(K23:K27)</f>
        <v>1666</v>
      </c>
      <c r="L22" s="7">
        <f>SUM(L23:L27)</f>
        <v>3091</v>
      </c>
    </row>
    <row r="23" spans="1:12" ht="12.15" customHeight="1" x14ac:dyDescent="0.2">
      <c r="A23" s="35">
        <v>15</v>
      </c>
      <c r="B23" s="2">
        <f t="shared" si="0"/>
        <v>1650</v>
      </c>
      <c r="C23" s="23">
        <v>858</v>
      </c>
      <c r="D23" s="24">
        <v>792</v>
      </c>
      <c r="E23" s="4">
        <v>50</v>
      </c>
      <c r="F23" s="2">
        <f t="shared" si="1"/>
        <v>3319</v>
      </c>
      <c r="G23" s="23">
        <v>1686</v>
      </c>
      <c r="H23" s="24">
        <v>1633</v>
      </c>
      <c r="I23" s="4">
        <v>85</v>
      </c>
      <c r="J23" s="2">
        <f t="shared" si="2"/>
        <v>1043</v>
      </c>
      <c r="K23" s="23">
        <v>399</v>
      </c>
      <c r="L23" s="27">
        <v>644</v>
      </c>
    </row>
    <row r="24" spans="1:12" ht="12.15" customHeight="1" x14ac:dyDescent="0.2">
      <c r="A24" s="35">
        <v>16</v>
      </c>
      <c r="B24" s="2">
        <f t="shared" si="0"/>
        <v>1563</v>
      </c>
      <c r="C24" s="23">
        <v>803</v>
      </c>
      <c r="D24" s="24">
        <v>760</v>
      </c>
      <c r="E24" s="4">
        <v>51</v>
      </c>
      <c r="F24" s="2">
        <f t="shared" si="1"/>
        <v>3243</v>
      </c>
      <c r="G24" s="23">
        <v>1593</v>
      </c>
      <c r="H24" s="24">
        <v>1650</v>
      </c>
      <c r="I24" s="4">
        <v>86</v>
      </c>
      <c r="J24" s="2">
        <f t="shared" si="2"/>
        <v>1065</v>
      </c>
      <c r="K24" s="23">
        <v>384</v>
      </c>
      <c r="L24" s="27">
        <v>681</v>
      </c>
    </row>
    <row r="25" spans="1:12" ht="12.15" customHeight="1" x14ac:dyDescent="0.2">
      <c r="A25" s="35">
        <v>17</v>
      </c>
      <c r="B25" s="2">
        <f t="shared" si="0"/>
        <v>1582</v>
      </c>
      <c r="C25" s="23">
        <v>782</v>
      </c>
      <c r="D25" s="24">
        <v>800</v>
      </c>
      <c r="E25" s="4">
        <v>52</v>
      </c>
      <c r="F25" s="2">
        <f t="shared" si="1"/>
        <v>3274</v>
      </c>
      <c r="G25" s="23">
        <v>1638</v>
      </c>
      <c r="H25" s="24">
        <v>1636</v>
      </c>
      <c r="I25" s="4">
        <v>87</v>
      </c>
      <c r="J25" s="2">
        <f t="shared" si="2"/>
        <v>1008</v>
      </c>
      <c r="K25" s="23">
        <v>332</v>
      </c>
      <c r="L25" s="27">
        <v>676</v>
      </c>
    </row>
    <row r="26" spans="1:12" ht="12.15" customHeight="1" x14ac:dyDescent="0.2">
      <c r="A26" s="35">
        <v>18</v>
      </c>
      <c r="B26" s="2">
        <f t="shared" si="0"/>
        <v>1652</v>
      </c>
      <c r="C26" s="23">
        <v>851</v>
      </c>
      <c r="D26" s="24">
        <v>801</v>
      </c>
      <c r="E26" s="4">
        <v>53</v>
      </c>
      <c r="F26" s="2">
        <f t="shared" si="1"/>
        <v>3155</v>
      </c>
      <c r="G26" s="23">
        <v>1555</v>
      </c>
      <c r="H26" s="24">
        <v>1600</v>
      </c>
      <c r="I26" s="4">
        <v>88</v>
      </c>
      <c r="J26" s="2">
        <f t="shared" si="2"/>
        <v>868</v>
      </c>
      <c r="K26" s="23">
        <v>297</v>
      </c>
      <c r="L26" s="27">
        <v>571</v>
      </c>
    </row>
    <row r="27" spans="1:12" ht="12.15" customHeight="1" x14ac:dyDescent="0.2">
      <c r="A27" s="35">
        <v>19</v>
      </c>
      <c r="B27" s="2">
        <f t="shared" si="0"/>
        <v>1777</v>
      </c>
      <c r="C27" s="23">
        <v>910</v>
      </c>
      <c r="D27" s="24">
        <v>867</v>
      </c>
      <c r="E27" s="4">
        <v>54</v>
      </c>
      <c r="F27" s="2">
        <f t="shared" si="1"/>
        <v>3154</v>
      </c>
      <c r="G27" s="23">
        <v>1580</v>
      </c>
      <c r="H27" s="24">
        <v>1574</v>
      </c>
      <c r="I27" s="4">
        <v>89</v>
      </c>
      <c r="J27" s="2">
        <f t="shared" si="2"/>
        <v>773</v>
      </c>
      <c r="K27" s="23">
        <v>254</v>
      </c>
      <c r="L27" s="27">
        <v>519</v>
      </c>
    </row>
    <row r="28" spans="1:12" ht="12.15" customHeight="1" x14ac:dyDescent="0.2">
      <c r="A28" s="34" t="s">
        <v>7</v>
      </c>
      <c r="B28" s="5">
        <f t="shared" si="0"/>
        <v>10625</v>
      </c>
      <c r="C28" s="5">
        <f>SUM(C29:C33)</f>
        <v>5276</v>
      </c>
      <c r="D28" s="5">
        <f>SUM(D29:D33)</f>
        <v>5349</v>
      </c>
      <c r="E28" s="6" t="s">
        <v>14</v>
      </c>
      <c r="F28" s="5">
        <f t="shared" si="1"/>
        <v>13919</v>
      </c>
      <c r="G28" s="5">
        <f>SUM(G29:G33)</f>
        <v>7108</v>
      </c>
      <c r="H28" s="5">
        <f>SUM(H29:H33)</f>
        <v>6811</v>
      </c>
      <c r="I28" s="6" t="s">
        <v>21</v>
      </c>
      <c r="J28" s="5">
        <f t="shared" si="2"/>
        <v>2654</v>
      </c>
      <c r="K28" s="5">
        <f>SUM(K29:K33)</f>
        <v>801</v>
      </c>
      <c r="L28" s="7">
        <f>SUM(L29:L33)</f>
        <v>1853</v>
      </c>
    </row>
    <row r="29" spans="1:12" ht="12.15" customHeight="1" x14ac:dyDescent="0.2">
      <c r="A29" s="35">
        <v>20</v>
      </c>
      <c r="B29" s="2">
        <f t="shared" si="0"/>
        <v>1837</v>
      </c>
      <c r="C29" s="23">
        <v>919</v>
      </c>
      <c r="D29" s="24">
        <v>918</v>
      </c>
      <c r="E29" s="4">
        <v>55</v>
      </c>
      <c r="F29" s="2">
        <f t="shared" si="1"/>
        <v>3033</v>
      </c>
      <c r="G29" s="23">
        <v>1513</v>
      </c>
      <c r="H29" s="24">
        <v>1520</v>
      </c>
      <c r="I29" s="4">
        <v>90</v>
      </c>
      <c r="J29" s="2">
        <f t="shared" si="2"/>
        <v>668</v>
      </c>
      <c r="K29" s="23">
        <v>225</v>
      </c>
      <c r="L29" s="27">
        <v>443</v>
      </c>
    </row>
    <row r="30" spans="1:12" ht="12.15" customHeight="1" x14ac:dyDescent="0.2">
      <c r="A30" s="35">
        <v>21</v>
      </c>
      <c r="B30" s="2">
        <f t="shared" si="0"/>
        <v>2036</v>
      </c>
      <c r="C30" s="23">
        <v>1015</v>
      </c>
      <c r="D30" s="24">
        <v>1021</v>
      </c>
      <c r="E30" s="4">
        <v>56</v>
      </c>
      <c r="F30" s="2">
        <f t="shared" si="1"/>
        <v>3016</v>
      </c>
      <c r="G30" s="23">
        <v>1509</v>
      </c>
      <c r="H30" s="24">
        <v>1507</v>
      </c>
      <c r="I30" s="4">
        <v>91</v>
      </c>
      <c r="J30" s="2">
        <f t="shared" si="2"/>
        <v>676</v>
      </c>
      <c r="K30" s="23">
        <v>197</v>
      </c>
      <c r="L30" s="27">
        <v>479</v>
      </c>
    </row>
    <row r="31" spans="1:12" ht="12.15" customHeight="1" x14ac:dyDescent="0.2">
      <c r="A31" s="35">
        <v>22</v>
      </c>
      <c r="B31" s="2">
        <f t="shared" si="0"/>
        <v>2051</v>
      </c>
      <c r="C31" s="23">
        <v>991</v>
      </c>
      <c r="D31" s="24">
        <v>1060</v>
      </c>
      <c r="E31" s="4">
        <v>57</v>
      </c>
      <c r="F31" s="2">
        <f t="shared" si="1"/>
        <v>2290</v>
      </c>
      <c r="G31" s="23">
        <v>1130</v>
      </c>
      <c r="H31" s="24">
        <v>1160</v>
      </c>
      <c r="I31" s="4">
        <v>92</v>
      </c>
      <c r="J31" s="2">
        <f t="shared" si="2"/>
        <v>535</v>
      </c>
      <c r="K31" s="23">
        <v>160</v>
      </c>
      <c r="L31" s="27">
        <v>375</v>
      </c>
    </row>
    <row r="32" spans="1:12" ht="12.15" customHeight="1" x14ac:dyDescent="0.2">
      <c r="A32" s="35">
        <v>23</v>
      </c>
      <c r="B32" s="2">
        <f t="shared" si="0"/>
        <v>2294</v>
      </c>
      <c r="C32" s="23">
        <v>1143</v>
      </c>
      <c r="D32" s="24">
        <v>1151</v>
      </c>
      <c r="E32" s="4">
        <v>58</v>
      </c>
      <c r="F32" s="2">
        <f t="shared" si="1"/>
        <v>2966</v>
      </c>
      <c r="G32" s="23">
        <v>1548</v>
      </c>
      <c r="H32" s="24">
        <v>1418</v>
      </c>
      <c r="I32" s="4">
        <v>93</v>
      </c>
      <c r="J32" s="2">
        <f t="shared" si="2"/>
        <v>441</v>
      </c>
      <c r="K32" s="23">
        <v>139</v>
      </c>
      <c r="L32" s="27">
        <v>302</v>
      </c>
    </row>
    <row r="33" spans="1:12" ht="12.15" customHeight="1" x14ac:dyDescent="0.2">
      <c r="A33" s="35">
        <v>24</v>
      </c>
      <c r="B33" s="2">
        <f t="shared" si="0"/>
        <v>2407</v>
      </c>
      <c r="C33" s="23">
        <v>1208</v>
      </c>
      <c r="D33" s="24">
        <v>1199</v>
      </c>
      <c r="E33" s="4">
        <v>59</v>
      </c>
      <c r="F33" s="2">
        <f t="shared" si="1"/>
        <v>2614</v>
      </c>
      <c r="G33" s="23">
        <v>1408</v>
      </c>
      <c r="H33" s="24">
        <v>1206</v>
      </c>
      <c r="I33" s="4">
        <v>94</v>
      </c>
      <c r="J33" s="2">
        <f t="shared" si="2"/>
        <v>334</v>
      </c>
      <c r="K33" s="23">
        <v>80</v>
      </c>
      <c r="L33" s="27">
        <v>254</v>
      </c>
    </row>
    <row r="34" spans="1:12" ht="12.15" customHeight="1" x14ac:dyDescent="0.2">
      <c r="A34" s="34" t="s">
        <v>8</v>
      </c>
      <c r="B34" s="5">
        <f t="shared" si="0"/>
        <v>11582</v>
      </c>
      <c r="C34" s="5">
        <f>SUM(C35:C39)</f>
        <v>5822</v>
      </c>
      <c r="D34" s="5">
        <f>SUM(D35:D39)</f>
        <v>5760</v>
      </c>
      <c r="E34" s="6" t="s">
        <v>15</v>
      </c>
      <c r="F34" s="5">
        <f t="shared" si="1"/>
        <v>11115</v>
      </c>
      <c r="G34" s="5">
        <f>SUM(G35:G39)</f>
        <v>5585</v>
      </c>
      <c r="H34" s="5">
        <f>SUM(H35:H39)</f>
        <v>5530</v>
      </c>
      <c r="I34" s="6" t="s">
        <v>26</v>
      </c>
      <c r="J34" s="5">
        <f>SUM(J35:J43)</f>
        <v>922</v>
      </c>
      <c r="K34" s="5">
        <f>SUM(K35:K43)</f>
        <v>198</v>
      </c>
      <c r="L34" s="7">
        <f>SUM(L35:L43)</f>
        <v>724</v>
      </c>
    </row>
    <row r="35" spans="1:12" ht="12.15" customHeight="1" x14ac:dyDescent="0.2">
      <c r="A35" s="35">
        <v>25</v>
      </c>
      <c r="B35" s="2">
        <f t="shared" si="0"/>
        <v>2432</v>
      </c>
      <c r="C35" s="23">
        <v>1226</v>
      </c>
      <c r="D35" s="24">
        <v>1206</v>
      </c>
      <c r="E35" s="4">
        <v>60</v>
      </c>
      <c r="F35" s="2">
        <f t="shared" si="1"/>
        <v>2463</v>
      </c>
      <c r="G35" s="23">
        <v>1228</v>
      </c>
      <c r="H35" s="24">
        <v>1235</v>
      </c>
      <c r="I35" s="4">
        <v>95</v>
      </c>
      <c r="J35" s="2">
        <f t="shared" si="2"/>
        <v>264</v>
      </c>
      <c r="K35" s="23">
        <v>65</v>
      </c>
      <c r="L35" s="27">
        <v>199</v>
      </c>
    </row>
    <row r="36" spans="1:12" ht="12.15" customHeight="1" x14ac:dyDescent="0.2">
      <c r="A36" s="35">
        <v>26</v>
      </c>
      <c r="B36" s="2">
        <f t="shared" si="0"/>
        <v>2360</v>
      </c>
      <c r="C36" s="23">
        <v>1150</v>
      </c>
      <c r="D36" s="24">
        <v>1210</v>
      </c>
      <c r="E36" s="4">
        <v>61</v>
      </c>
      <c r="F36" s="2">
        <f t="shared" si="1"/>
        <v>2387</v>
      </c>
      <c r="G36" s="23">
        <v>1195</v>
      </c>
      <c r="H36" s="24">
        <v>1192</v>
      </c>
      <c r="I36" s="4">
        <v>96</v>
      </c>
      <c r="J36" s="2">
        <f t="shared" si="2"/>
        <v>204</v>
      </c>
      <c r="K36" s="23">
        <v>54</v>
      </c>
      <c r="L36" s="27">
        <v>150</v>
      </c>
    </row>
    <row r="37" spans="1:12" ht="12.15" customHeight="1" x14ac:dyDescent="0.2">
      <c r="A37" s="35">
        <v>27</v>
      </c>
      <c r="B37" s="2">
        <f t="shared" si="0"/>
        <v>2270</v>
      </c>
      <c r="C37" s="23">
        <v>1156</v>
      </c>
      <c r="D37" s="24">
        <v>1114</v>
      </c>
      <c r="E37" s="4">
        <v>62</v>
      </c>
      <c r="F37" s="2">
        <f t="shared" si="1"/>
        <v>2152</v>
      </c>
      <c r="G37" s="23">
        <v>1114</v>
      </c>
      <c r="H37" s="24">
        <v>1038</v>
      </c>
      <c r="I37" s="4">
        <v>97</v>
      </c>
      <c r="J37" s="2">
        <f t="shared" si="2"/>
        <v>154</v>
      </c>
      <c r="K37" s="23">
        <v>31</v>
      </c>
      <c r="L37" s="27">
        <v>123</v>
      </c>
    </row>
    <row r="38" spans="1:12" ht="12.15" customHeight="1" x14ac:dyDescent="0.2">
      <c r="A38" s="35">
        <v>28</v>
      </c>
      <c r="B38" s="2">
        <f t="shared" si="0"/>
        <v>2271</v>
      </c>
      <c r="C38" s="23">
        <v>1136</v>
      </c>
      <c r="D38" s="24">
        <v>1135</v>
      </c>
      <c r="E38" s="4">
        <v>63</v>
      </c>
      <c r="F38" s="2">
        <f t="shared" si="1"/>
        <v>2064</v>
      </c>
      <c r="G38" s="23">
        <v>995</v>
      </c>
      <c r="H38" s="24">
        <v>1069</v>
      </c>
      <c r="I38" s="4">
        <v>98</v>
      </c>
      <c r="J38" s="2">
        <f t="shared" si="2"/>
        <v>115</v>
      </c>
      <c r="K38" s="23">
        <v>24</v>
      </c>
      <c r="L38" s="27">
        <v>91</v>
      </c>
    </row>
    <row r="39" spans="1:12" ht="12.15" customHeight="1" x14ac:dyDescent="0.2">
      <c r="A39" s="35">
        <v>29</v>
      </c>
      <c r="B39" s="2">
        <f t="shared" si="0"/>
        <v>2249</v>
      </c>
      <c r="C39" s="23">
        <v>1154</v>
      </c>
      <c r="D39" s="24">
        <v>1095</v>
      </c>
      <c r="E39" s="4">
        <v>64</v>
      </c>
      <c r="F39" s="2">
        <f t="shared" si="1"/>
        <v>2049</v>
      </c>
      <c r="G39" s="23">
        <v>1053</v>
      </c>
      <c r="H39" s="24">
        <v>996</v>
      </c>
      <c r="I39" s="4">
        <v>99</v>
      </c>
      <c r="J39" s="2">
        <f t="shared" si="2"/>
        <v>67</v>
      </c>
      <c r="K39" s="23">
        <v>9</v>
      </c>
      <c r="L39" s="27">
        <v>58</v>
      </c>
    </row>
    <row r="40" spans="1:12" ht="12.15" customHeight="1" x14ac:dyDescent="0.2">
      <c r="A40" s="34" t="s">
        <v>9</v>
      </c>
      <c r="B40" s="5">
        <f t="shared" si="0"/>
        <v>11026</v>
      </c>
      <c r="C40" s="5">
        <f>SUM(C41:C45)</f>
        <v>5557</v>
      </c>
      <c r="D40" s="5">
        <f>SUM(D41:D45)</f>
        <v>5469</v>
      </c>
      <c r="E40" s="6" t="s">
        <v>16</v>
      </c>
      <c r="F40" s="5">
        <f t="shared" si="1"/>
        <v>8666</v>
      </c>
      <c r="G40" s="5">
        <f>SUM(G41:G45)</f>
        <v>4247</v>
      </c>
      <c r="H40" s="5">
        <f>SUM(H41:H45)</f>
        <v>4419</v>
      </c>
      <c r="I40" s="21">
        <v>100</v>
      </c>
      <c r="J40" s="20">
        <f t="shared" si="2"/>
        <v>52</v>
      </c>
      <c r="K40" s="23">
        <v>7</v>
      </c>
      <c r="L40" s="27">
        <v>45</v>
      </c>
    </row>
    <row r="41" spans="1:12" ht="12.15" customHeight="1" x14ac:dyDescent="0.2">
      <c r="A41" s="35">
        <v>30</v>
      </c>
      <c r="B41" s="2">
        <f t="shared" si="0"/>
        <v>2147</v>
      </c>
      <c r="C41" s="23">
        <v>1067</v>
      </c>
      <c r="D41" s="24">
        <v>1080</v>
      </c>
      <c r="E41" s="4">
        <v>65</v>
      </c>
      <c r="F41" s="2">
        <f t="shared" si="1"/>
        <v>1878</v>
      </c>
      <c r="G41" s="23">
        <v>934</v>
      </c>
      <c r="H41" s="24">
        <v>944</v>
      </c>
      <c r="I41" s="4">
        <v>101</v>
      </c>
      <c r="J41" s="2">
        <f t="shared" si="2"/>
        <v>32</v>
      </c>
      <c r="K41" s="23">
        <v>5</v>
      </c>
      <c r="L41" s="27">
        <v>27</v>
      </c>
    </row>
    <row r="42" spans="1:12" ht="12.15" customHeight="1" x14ac:dyDescent="0.2">
      <c r="A42" s="35">
        <v>31</v>
      </c>
      <c r="B42" s="2">
        <f t="shared" si="0"/>
        <v>2288</v>
      </c>
      <c r="C42" s="23">
        <v>1154</v>
      </c>
      <c r="D42" s="24">
        <v>1134</v>
      </c>
      <c r="E42" s="4">
        <v>66</v>
      </c>
      <c r="F42" s="2">
        <f t="shared" si="1"/>
        <v>1745</v>
      </c>
      <c r="G42" s="23">
        <v>851</v>
      </c>
      <c r="H42" s="24">
        <v>894</v>
      </c>
      <c r="I42" s="4">
        <v>102</v>
      </c>
      <c r="J42" s="2">
        <f t="shared" si="2"/>
        <v>23</v>
      </c>
      <c r="K42" s="23">
        <v>3</v>
      </c>
      <c r="L42" s="27">
        <v>20</v>
      </c>
    </row>
    <row r="43" spans="1:12" ht="12.15" customHeight="1" x14ac:dyDescent="0.2">
      <c r="A43" s="35">
        <v>32</v>
      </c>
      <c r="B43" s="2">
        <f t="shared" si="0"/>
        <v>2134</v>
      </c>
      <c r="C43" s="23">
        <v>1091</v>
      </c>
      <c r="D43" s="24">
        <v>1043</v>
      </c>
      <c r="E43" s="4">
        <v>67</v>
      </c>
      <c r="F43" s="2">
        <f t="shared" si="1"/>
        <v>1732</v>
      </c>
      <c r="G43" s="23">
        <v>848</v>
      </c>
      <c r="H43" s="24">
        <v>884</v>
      </c>
      <c r="I43" s="3">
        <v>103</v>
      </c>
      <c r="J43" s="2">
        <f t="shared" si="2"/>
        <v>11</v>
      </c>
      <c r="K43" s="23">
        <v>0</v>
      </c>
      <c r="L43" s="27">
        <v>11</v>
      </c>
    </row>
    <row r="44" spans="1:12" ht="12.15" customHeight="1" x14ac:dyDescent="0.2">
      <c r="A44" s="35">
        <v>33</v>
      </c>
      <c r="B44" s="2">
        <f t="shared" si="0"/>
        <v>2178</v>
      </c>
      <c r="C44" s="23">
        <v>1092</v>
      </c>
      <c r="D44" s="24">
        <v>1086</v>
      </c>
      <c r="E44" s="4">
        <v>68</v>
      </c>
      <c r="F44" s="2">
        <f t="shared" si="1"/>
        <v>1616</v>
      </c>
      <c r="G44" s="23">
        <v>769</v>
      </c>
      <c r="H44" s="24">
        <v>847</v>
      </c>
      <c r="I44" s="6" t="s">
        <v>22</v>
      </c>
      <c r="J44" s="5">
        <f t="shared" si="2"/>
        <v>8</v>
      </c>
      <c r="K44" s="5">
        <v>0</v>
      </c>
      <c r="L44" s="7">
        <v>8</v>
      </c>
    </row>
    <row r="45" spans="1:12" ht="12.15" customHeight="1" thickBot="1" x14ac:dyDescent="0.25">
      <c r="A45" s="36">
        <v>34</v>
      </c>
      <c r="B45" s="8">
        <f t="shared" si="0"/>
        <v>2279</v>
      </c>
      <c r="C45" s="25">
        <v>1153</v>
      </c>
      <c r="D45" s="26">
        <v>1126</v>
      </c>
      <c r="E45" s="9">
        <v>69</v>
      </c>
      <c r="F45" s="8">
        <f t="shared" si="1"/>
        <v>1695</v>
      </c>
      <c r="G45" s="25">
        <v>845</v>
      </c>
      <c r="H45" s="26">
        <v>850</v>
      </c>
      <c r="I45" s="10" t="s">
        <v>23</v>
      </c>
      <c r="J45" s="11">
        <f t="shared" si="2"/>
        <v>0</v>
      </c>
      <c r="K45" s="11">
        <v>0</v>
      </c>
      <c r="L45" s="12">
        <v>0</v>
      </c>
    </row>
    <row r="46" spans="1:12" ht="12.5" thickTop="1" x14ac:dyDescent="0.2"/>
  </sheetData>
  <phoneticPr fontId="2"/>
  <pageMargins left="0.47244094488188981" right="0.47244094488188981" top="0.59055118110236227" bottom="0.39370078740157483" header="0.39370078740157483" footer="0.19685039370078741"/>
  <pageSetup paperSize="9" scale="96" orientation="landscape" r:id="rId1"/>
  <headerFooter>
    <oddHeader>&amp;C年齢別人口報告書&amp;R東京都　　三鷹市</oddHeader>
  </headerFooter>
  <ignoredErrors>
    <ignoredError sqref="B5:B45 F5:F45" formulaRange="1"/>
    <ignoredError sqref="J34" formula="1"/>
    <ignoredError sqref="K34:L34" formula="1" formulaRange="1"/>
    <ignoredError sqref="A5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L46"/>
  <sheetViews>
    <sheetView view="pageBreakPreview" zoomScaleNormal="100" zoomScaleSheetLayoutView="100" workbookViewId="0"/>
  </sheetViews>
  <sheetFormatPr defaultColWidth="5.69921875" defaultRowHeight="12" x14ac:dyDescent="0.2"/>
  <cols>
    <col min="1" max="12" width="12.69921875" style="1" customWidth="1"/>
    <col min="13" max="16384" width="5.69921875" style="28"/>
  </cols>
  <sheetData>
    <row r="1" spans="1:12" ht="15" customHeight="1" thickBot="1" x14ac:dyDescent="0.25">
      <c r="L1" s="22" t="s">
        <v>37</v>
      </c>
    </row>
    <row r="2" spans="1:12" ht="13" thickTop="1" thickBot="1" x14ac:dyDescent="0.25">
      <c r="A2" s="29" t="s">
        <v>24</v>
      </c>
      <c r="B2" s="13" t="s">
        <v>0</v>
      </c>
      <c r="C2" s="13" t="s">
        <v>1</v>
      </c>
      <c r="D2" s="14" t="s">
        <v>2</v>
      </c>
      <c r="E2" s="15" t="s">
        <v>24</v>
      </c>
      <c r="F2" s="13" t="s">
        <v>0</v>
      </c>
      <c r="G2" s="13" t="s">
        <v>1</v>
      </c>
      <c r="H2" s="14" t="s">
        <v>2</v>
      </c>
      <c r="I2" s="15" t="s">
        <v>24</v>
      </c>
      <c r="J2" s="13" t="s">
        <v>0</v>
      </c>
      <c r="K2" s="13" t="s">
        <v>1</v>
      </c>
      <c r="L2" s="16" t="s">
        <v>2</v>
      </c>
    </row>
    <row r="3" spans="1:12" ht="12.15" customHeight="1" thickTop="1" x14ac:dyDescent="0.2">
      <c r="A3" s="30" t="s">
        <v>25</v>
      </c>
      <c r="B3" s="18">
        <f>SUM(C3:D3)</f>
        <v>189761</v>
      </c>
      <c r="C3" s="18">
        <f>C4+C10+C16+C22+C28+C34+C40+G4+G10+G16+G22+G28+G34+G40+K4+K10+K16+K22+K28+K34+K44</f>
        <v>92575</v>
      </c>
      <c r="D3" s="18">
        <f>D4+D10+D16+D22+D28+D34+D40+H4+H10+H16+H22+H28+H34+H40+L4+L10+L16+L22+L28+L34+L44</f>
        <v>97186</v>
      </c>
      <c r="E3" s="17"/>
      <c r="F3" s="31"/>
      <c r="G3" s="31"/>
      <c r="H3" s="32"/>
      <c r="I3" s="17"/>
      <c r="J3" s="31"/>
      <c r="K3" s="31"/>
      <c r="L3" s="33"/>
    </row>
    <row r="4" spans="1:12" ht="12.15" customHeight="1" x14ac:dyDescent="0.2">
      <c r="A4" s="34" t="s">
        <v>3</v>
      </c>
      <c r="B4" s="5">
        <f t="shared" ref="B4:B45" si="0">SUM(C4:D4)</f>
        <v>6894</v>
      </c>
      <c r="C4" s="5">
        <f>SUM(C5:C9)</f>
        <v>3581</v>
      </c>
      <c r="D4" s="5">
        <f>SUM(D5:D9)</f>
        <v>3313</v>
      </c>
      <c r="E4" s="6" t="s">
        <v>10</v>
      </c>
      <c r="F4" s="5">
        <f t="shared" ref="F4:F45" si="1">SUM(G4:H4)</f>
        <v>12944</v>
      </c>
      <c r="G4" s="5">
        <f>SUM(G5:G9)</f>
        <v>6503</v>
      </c>
      <c r="H4" s="19">
        <f>SUM(H5:H9)</f>
        <v>6441</v>
      </c>
      <c r="I4" s="6" t="s">
        <v>17</v>
      </c>
      <c r="J4" s="5">
        <f t="shared" ref="J4:J45" si="2">SUM(K4:L4)</f>
        <v>9840</v>
      </c>
      <c r="K4" s="5">
        <f>SUM(K5:K9)</f>
        <v>4655</v>
      </c>
      <c r="L4" s="7">
        <f>SUM(L5:L9)</f>
        <v>5185</v>
      </c>
    </row>
    <row r="5" spans="1:12" ht="12.15" customHeight="1" x14ac:dyDescent="0.2">
      <c r="A5" s="35" t="s">
        <v>27</v>
      </c>
      <c r="B5" s="2">
        <f t="shared" si="0"/>
        <v>1222</v>
      </c>
      <c r="C5" s="23">
        <v>617</v>
      </c>
      <c r="D5" s="24">
        <v>605</v>
      </c>
      <c r="E5" s="4">
        <v>35</v>
      </c>
      <c r="F5" s="2">
        <f t="shared" si="1"/>
        <v>2395</v>
      </c>
      <c r="G5" s="23">
        <v>1212</v>
      </c>
      <c r="H5" s="24">
        <v>1183</v>
      </c>
      <c r="I5" s="4">
        <v>70</v>
      </c>
      <c r="J5" s="2">
        <f t="shared" si="2"/>
        <v>1684</v>
      </c>
      <c r="K5" s="23">
        <v>805</v>
      </c>
      <c r="L5" s="27">
        <v>879</v>
      </c>
    </row>
    <row r="6" spans="1:12" ht="12.15" customHeight="1" x14ac:dyDescent="0.2">
      <c r="A6" s="35">
        <v>1</v>
      </c>
      <c r="B6" s="2">
        <f t="shared" si="0"/>
        <v>1334</v>
      </c>
      <c r="C6" s="23">
        <v>717</v>
      </c>
      <c r="D6" s="24">
        <v>617</v>
      </c>
      <c r="E6" s="4">
        <v>36</v>
      </c>
      <c r="F6" s="2">
        <f t="shared" si="1"/>
        <v>2459</v>
      </c>
      <c r="G6" s="23">
        <v>1210</v>
      </c>
      <c r="H6" s="24">
        <v>1249</v>
      </c>
      <c r="I6" s="4">
        <v>71</v>
      </c>
      <c r="J6" s="2">
        <f t="shared" si="2"/>
        <v>1808</v>
      </c>
      <c r="K6" s="23">
        <v>901</v>
      </c>
      <c r="L6" s="27">
        <v>907</v>
      </c>
    </row>
    <row r="7" spans="1:12" ht="12.15" customHeight="1" x14ac:dyDescent="0.2">
      <c r="A7" s="35">
        <v>2</v>
      </c>
      <c r="B7" s="2">
        <f t="shared" si="0"/>
        <v>1344</v>
      </c>
      <c r="C7" s="23">
        <v>639</v>
      </c>
      <c r="D7" s="24">
        <v>705</v>
      </c>
      <c r="E7" s="4">
        <v>37</v>
      </c>
      <c r="F7" s="2">
        <f t="shared" si="1"/>
        <v>2631</v>
      </c>
      <c r="G7" s="23">
        <v>1339</v>
      </c>
      <c r="H7" s="24">
        <v>1292</v>
      </c>
      <c r="I7" s="4">
        <v>72</v>
      </c>
      <c r="J7" s="2">
        <f t="shared" si="2"/>
        <v>1957</v>
      </c>
      <c r="K7" s="23">
        <v>933</v>
      </c>
      <c r="L7" s="27">
        <v>1024</v>
      </c>
    </row>
    <row r="8" spans="1:12" ht="12.15" customHeight="1" x14ac:dyDescent="0.2">
      <c r="A8" s="35">
        <v>3</v>
      </c>
      <c r="B8" s="2">
        <f t="shared" si="0"/>
        <v>1405</v>
      </c>
      <c r="C8" s="23">
        <v>750</v>
      </c>
      <c r="D8" s="24">
        <v>655</v>
      </c>
      <c r="E8" s="4">
        <v>38</v>
      </c>
      <c r="F8" s="2">
        <f t="shared" si="1"/>
        <v>2719</v>
      </c>
      <c r="G8" s="23">
        <v>1334</v>
      </c>
      <c r="H8" s="24">
        <v>1385</v>
      </c>
      <c r="I8" s="4">
        <v>73</v>
      </c>
      <c r="J8" s="2">
        <f t="shared" si="2"/>
        <v>2156</v>
      </c>
      <c r="K8" s="23">
        <v>1012</v>
      </c>
      <c r="L8" s="27">
        <v>1144</v>
      </c>
    </row>
    <row r="9" spans="1:12" ht="12.15" customHeight="1" x14ac:dyDescent="0.2">
      <c r="A9" s="35">
        <v>4</v>
      </c>
      <c r="B9" s="2">
        <f t="shared" si="0"/>
        <v>1589</v>
      </c>
      <c r="C9" s="23">
        <v>858</v>
      </c>
      <c r="D9" s="24">
        <v>731</v>
      </c>
      <c r="E9" s="4">
        <v>39</v>
      </c>
      <c r="F9" s="2">
        <f t="shared" si="1"/>
        <v>2740</v>
      </c>
      <c r="G9" s="23">
        <v>1408</v>
      </c>
      <c r="H9" s="24">
        <v>1332</v>
      </c>
      <c r="I9" s="4">
        <v>74</v>
      </c>
      <c r="J9" s="2">
        <f t="shared" si="2"/>
        <v>2235</v>
      </c>
      <c r="K9" s="23">
        <v>1004</v>
      </c>
      <c r="L9" s="27">
        <v>1231</v>
      </c>
    </row>
    <row r="10" spans="1:12" ht="12.15" customHeight="1" x14ac:dyDescent="0.2">
      <c r="A10" s="34" t="s">
        <v>4</v>
      </c>
      <c r="B10" s="5">
        <f t="shared" si="0"/>
        <v>8451</v>
      </c>
      <c r="C10" s="5">
        <f>SUM(C11:C15)</f>
        <v>4339</v>
      </c>
      <c r="D10" s="19">
        <f>SUM(D11:D15)</f>
        <v>4112</v>
      </c>
      <c r="E10" s="6" t="s">
        <v>11</v>
      </c>
      <c r="F10" s="5">
        <f t="shared" si="1"/>
        <v>14272</v>
      </c>
      <c r="G10" s="5">
        <f>SUM(G11:G15)</f>
        <v>7183</v>
      </c>
      <c r="H10" s="19">
        <f>SUM(H11:H15)</f>
        <v>7089</v>
      </c>
      <c r="I10" s="6" t="s">
        <v>18</v>
      </c>
      <c r="J10" s="5">
        <f t="shared" si="2"/>
        <v>8245</v>
      </c>
      <c r="K10" s="5">
        <f>SUM(K11:K15)</f>
        <v>3640</v>
      </c>
      <c r="L10" s="7">
        <f>SUM(L11:L15)</f>
        <v>4605</v>
      </c>
    </row>
    <row r="11" spans="1:12" ht="12.15" customHeight="1" x14ac:dyDescent="0.2">
      <c r="A11" s="35">
        <v>5</v>
      </c>
      <c r="B11" s="2">
        <f t="shared" si="0"/>
        <v>1599</v>
      </c>
      <c r="C11" s="23">
        <v>800</v>
      </c>
      <c r="D11" s="24">
        <v>799</v>
      </c>
      <c r="E11" s="4">
        <v>40</v>
      </c>
      <c r="F11" s="2">
        <f t="shared" si="1"/>
        <v>2804</v>
      </c>
      <c r="G11" s="23">
        <v>1440</v>
      </c>
      <c r="H11" s="24">
        <v>1364</v>
      </c>
      <c r="I11" s="4">
        <v>75</v>
      </c>
      <c r="J11" s="2">
        <f t="shared" si="2"/>
        <v>2237</v>
      </c>
      <c r="K11" s="23">
        <v>1026</v>
      </c>
      <c r="L11" s="27">
        <v>1211</v>
      </c>
    </row>
    <row r="12" spans="1:12" ht="12.15" customHeight="1" x14ac:dyDescent="0.2">
      <c r="A12" s="35">
        <v>6</v>
      </c>
      <c r="B12" s="2">
        <f t="shared" si="0"/>
        <v>1703</v>
      </c>
      <c r="C12" s="23">
        <v>861</v>
      </c>
      <c r="D12" s="24">
        <v>842</v>
      </c>
      <c r="E12" s="4">
        <v>41</v>
      </c>
      <c r="F12" s="2">
        <f t="shared" si="1"/>
        <v>2770</v>
      </c>
      <c r="G12" s="23">
        <v>1373</v>
      </c>
      <c r="H12" s="24">
        <v>1397</v>
      </c>
      <c r="I12" s="4">
        <v>76</v>
      </c>
      <c r="J12" s="2">
        <f t="shared" si="2"/>
        <v>1607</v>
      </c>
      <c r="K12" s="23">
        <v>694</v>
      </c>
      <c r="L12" s="27">
        <v>913</v>
      </c>
    </row>
    <row r="13" spans="1:12" ht="12.15" customHeight="1" x14ac:dyDescent="0.2">
      <c r="A13" s="35">
        <v>7</v>
      </c>
      <c r="B13" s="2">
        <f t="shared" si="0"/>
        <v>1702</v>
      </c>
      <c r="C13" s="23">
        <v>885</v>
      </c>
      <c r="D13" s="24">
        <v>817</v>
      </c>
      <c r="E13" s="4">
        <v>42</v>
      </c>
      <c r="F13" s="2">
        <f t="shared" si="1"/>
        <v>2712</v>
      </c>
      <c r="G13" s="23">
        <v>1366</v>
      </c>
      <c r="H13" s="24">
        <v>1346</v>
      </c>
      <c r="I13" s="4">
        <v>77</v>
      </c>
      <c r="J13" s="2">
        <f t="shared" si="2"/>
        <v>1261</v>
      </c>
      <c r="K13" s="23">
        <v>570</v>
      </c>
      <c r="L13" s="27">
        <v>691</v>
      </c>
    </row>
    <row r="14" spans="1:12" ht="12.15" customHeight="1" x14ac:dyDescent="0.2">
      <c r="A14" s="35">
        <v>8</v>
      </c>
      <c r="B14" s="2">
        <f t="shared" si="0"/>
        <v>1717</v>
      </c>
      <c r="C14" s="23">
        <v>895</v>
      </c>
      <c r="D14" s="24">
        <v>822</v>
      </c>
      <c r="E14" s="4">
        <v>43</v>
      </c>
      <c r="F14" s="2">
        <f t="shared" si="1"/>
        <v>2974</v>
      </c>
      <c r="G14" s="23">
        <v>1501</v>
      </c>
      <c r="H14" s="24">
        <v>1473</v>
      </c>
      <c r="I14" s="4">
        <v>78</v>
      </c>
      <c r="J14" s="2">
        <f t="shared" si="2"/>
        <v>1551</v>
      </c>
      <c r="K14" s="23">
        <v>668</v>
      </c>
      <c r="L14" s="27">
        <v>883</v>
      </c>
    </row>
    <row r="15" spans="1:12" ht="12.15" customHeight="1" x14ac:dyDescent="0.2">
      <c r="A15" s="35">
        <v>9</v>
      </c>
      <c r="B15" s="2">
        <f t="shared" si="0"/>
        <v>1730</v>
      </c>
      <c r="C15" s="23">
        <v>898</v>
      </c>
      <c r="D15" s="24">
        <v>832</v>
      </c>
      <c r="E15" s="4">
        <v>44</v>
      </c>
      <c r="F15" s="2">
        <f t="shared" si="1"/>
        <v>3012</v>
      </c>
      <c r="G15" s="23">
        <v>1503</v>
      </c>
      <c r="H15" s="24">
        <v>1509</v>
      </c>
      <c r="I15" s="4">
        <v>79</v>
      </c>
      <c r="J15" s="2">
        <f t="shared" si="2"/>
        <v>1589</v>
      </c>
      <c r="K15" s="23">
        <v>682</v>
      </c>
      <c r="L15" s="27">
        <v>907</v>
      </c>
    </row>
    <row r="16" spans="1:12" ht="12.15" customHeight="1" x14ac:dyDescent="0.2">
      <c r="A16" s="34" t="s">
        <v>5</v>
      </c>
      <c r="B16" s="5">
        <f t="shared" si="0"/>
        <v>8315</v>
      </c>
      <c r="C16" s="5">
        <f>SUM(C17:C21)</f>
        <v>4227</v>
      </c>
      <c r="D16" s="19">
        <f>SUM(D17:D21)</f>
        <v>4088</v>
      </c>
      <c r="E16" s="6" t="s">
        <v>12</v>
      </c>
      <c r="F16" s="5">
        <f t="shared" si="1"/>
        <v>15463</v>
      </c>
      <c r="G16" s="5">
        <f>SUM(G17:G21)</f>
        <v>7662</v>
      </c>
      <c r="H16" s="19">
        <f>SUM(H17:H21)</f>
        <v>7801</v>
      </c>
      <c r="I16" s="6" t="s">
        <v>19</v>
      </c>
      <c r="J16" s="5">
        <f t="shared" si="2"/>
        <v>6686</v>
      </c>
      <c r="K16" s="5">
        <f>SUM(K17:K21)</f>
        <v>2657</v>
      </c>
      <c r="L16" s="7">
        <f>SUM(L17:L21)</f>
        <v>4029</v>
      </c>
    </row>
    <row r="17" spans="1:12" ht="12.15" customHeight="1" x14ac:dyDescent="0.2">
      <c r="A17" s="35">
        <v>10</v>
      </c>
      <c r="B17" s="2">
        <f t="shared" si="0"/>
        <v>1606</v>
      </c>
      <c r="C17" s="23">
        <v>817</v>
      </c>
      <c r="D17" s="24">
        <v>789</v>
      </c>
      <c r="E17" s="3">
        <v>45</v>
      </c>
      <c r="F17" s="2">
        <f t="shared" si="1"/>
        <v>3086</v>
      </c>
      <c r="G17" s="23">
        <v>1515</v>
      </c>
      <c r="H17" s="24">
        <v>1571</v>
      </c>
      <c r="I17" s="4">
        <v>80</v>
      </c>
      <c r="J17" s="2">
        <f t="shared" si="2"/>
        <v>1506</v>
      </c>
      <c r="K17" s="23">
        <v>616</v>
      </c>
      <c r="L17" s="27">
        <v>890</v>
      </c>
    </row>
    <row r="18" spans="1:12" ht="12.15" customHeight="1" x14ac:dyDescent="0.2">
      <c r="A18" s="35">
        <v>11</v>
      </c>
      <c r="B18" s="2">
        <f t="shared" si="0"/>
        <v>1731</v>
      </c>
      <c r="C18" s="23">
        <v>903</v>
      </c>
      <c r="D18" s="24">
        <v>828</v>
      </c>
      <c r="E18" s="4">
        <v>46</v>
      </c>
      <c r="F18" s="2">
        <f t="shared" si="1"/>
        <v>2920</v>
      </c>
      <c r="G18" s="23">
        <v>1433</v>
      </c>
      <c r="H18" s="24">
        <v>1487</v>
      </c>
      <c r="I18" s="4">
        <v>81</v>
      </c>
      <c r="J18" s="2">
        <f t="shared" si="2"/>
        <v>1561</v>
      </c>
      <c r="K18" s="23">
        <v>642</v>
      </c>
      <c r="L18" s="27">
        <v>919</v>
      </c>
    </row>
    <row r="19" spans="1:12" ht="12.15" customHeight="1" x14ac:dyDescent="0.2">
      <c r="A19" s="35">
        <v>12</v>
      </c>
      <c r="B19" s="2">
        <f t="shared" si="0"/>
        <v>1641</v>
      </c>
      <c r="C19" s="23">
        <v>824</v>
      </c>
      <c r="D19" s="24">
        <v>817</v>
      </c>
      <c r="E19" s="4">
        <v>47</v>
      </c>
      <c r="F19" s="2">
        <f t="shared" si="1"/>
        <v>3043</v>
      </c>
      <c r="G19" s="23">
        <v>1516</v>
      </c>
      <c r="H19" s="24">
        <v>1527</v>
      </c>
      <c r="I19" s="4">
        <v>82</v>
      </c>
      <c r="J19" s="2">
        <f t="shared" si="2"/>
        <v>1361</v>
      </c>
      <c r="K19" s="23">
        <v>547</v>
      </c>
      <c r="L19" s="27">
        <v>814</v>
      </c>
    </row>
    <row r="20" spans="1:12" ht="12.15" customHeight="1" x14ac:dyDescent="0.2">
      <c r="A20" s="35">
        <v>13</v>
      </c>
      <c r="B20" s="2">
        <f t="shared" si="0"/>
        <v>1688</v>
      </c>
      <c r="C20" s="23">
        <v>849</v>
      </c>
      <c r="D20" s="24">
        <v>839</v>
      </c>
      <c r="E20" s="4">
        <v>48</v>
      </c>
      <c r="F20" s="2">
        <f t="shared" si="1"/>
        <v>3110</v>
      </c>
      <c r="G20" s="23">
        <v>1531</v>
      </c>
      <c r="H20" s="24">
        <v>1579</v>
      </c>
      <c r="I20" s="4">
        <v>83</v>
      </c>
      <c r="J20" s="2">
        <f t="shared" si="2"/>
        <v>1181</v>
      </c>
      <c r="K20" s="23">
        <v>454</v>
      </c>
      <c r="L20" s="27">
        <v>727</v>
      </c>
    </row>
    <row r="21" spans="1:12" ht="12.15" customHeight="1" x14ac:dyDescent="0.2">
      <c r="A21" s="35">
        <v>14</v>
      </c>
      <c r="B21" s="2">
        <f t="shared" si="0"/>
        <v>1649</v>
      </c>
      <c r="C21" s="23">
        <v>834</v>
      </c>
      <c r="D21" s="24">
        <v>815</v>
      </c>
      <c r="E21" s="4">
        <v>49</v>
      </c>
      <c r="F21" s="2">
        <f t="shared" si="1"/>
        <v>3304</v>
      </c>
      <c r="G21" s="23">
        <v>1667</v>
      </c>
      <c r="H21" s="24">
        <v>1637</v>
      </c>
      <c r="I21" s="4">
        <v>84</v>
      </c>
      <c r="J21" s="2">
        <f t="shared" si="2"/>
        <v>1077</v>
      </c>
      <c r="K21" s="23">
        <v>398</v>
      </c>
      <c r="L21" s="27">
        <v>679</v>
      </c>
    </row>
    <row r="22" spans="1:12" ht="12.15" customHeight="1" x14ac:dyDescent="0.2">
      <c r="A22" s="34" t="s">
        <v>6</v>
      </c>
      <c r="B22" s="5">
        <f t="shared" si="0"/>
        <v>7983</v>
      </c>
      <c r="C22" s="5">
        <f>SUM(C23:C27)</f>
        <v>4107</v>
      </c>
      <c r="D22" s="5">
        <f>SUM(D23:D27)</f>
        <v>3876</v>
      </c>
      <c r="E22" s="6" t="s">
        <v>13</v>
      </c>
      <c r="F22" s="5">
        <f t="shared" si="1"/>
        <v>15984</v>
      </c>
      <c r="G22" s="5">
        <f>SUM(G23:G27)</f>
        <v>8009</v>
      </c>
      <c r="H22" s="5">
        <f>SUM(H23:H27)</f>
        <v>7975</v>
      </c>
      <c r="I22" s="6" t="s">
        <v>20</v>
      </c>
      <c r="J22" s="5">
        <f t="shared" si="2"/>
        <v>4794</v>
      </c>
      <c r="K22" s="5">
        <f>SUM(K23:K27)</f>
        <v>1709</v>
      </c>
      <c r="L22" s="7">
        <f>SUM(L23:L27)</f>
        <v>3085</v>
      </c>
    </row>
    <row r="23" spans="1:12" ht="12.15" customHeight="1" x14ac:dyDescent="0.2">
      <c r="A23" s="35">
        <v>15</v>
      </c>
      <c r="B23" s="2">
        <f t="shared" si="0"/>
        <v>1607</v>
      </c>
      <c r="C23" s="23">
        <v>850</v>
      </c>
      <c r="D23" s="24">
        <v>757</v>
      </c>
      <c r="E23" s="4">
        <v>50</v>
      </c>
      <c r="F23" s="2">
        <f t="shared" si="1"/>
        <v>3249</v>
      </c>
      <c r="G23" s="23">
        <v>1637</v>
      </c>
      <c r="H23" s="24">
        <v>1612</v>
      </c>
      <c r="I23" s="4">
        <v>85</v>
      </c>
      <c r="J23" s="2">
        <f t="shared" si="2"/>
        <v>1160</v>
      </c>
      <c r="K23" s="23">
        <v>443</v>
      </c>
      <c r="L23" s="27">
        <v>717</v>
      </c>
    </row>
    <row r="24" spans="1:12" ht="12.15" customHeight="1" x14ac:dyDescent="0.2">
      <c r="A24" s="35">
        <v>16</v>
      </c>
      <c r="B24" s="2">
        <f t="shared" si="0"/>
        <v>1553</v>
      </c>
      <c r="C24" s="23">
        <v>773</v>
      </c>
      <c r="D24" s="24">
        <v>780</v>
      </c>
      <c r="E24" s="4">
        <v>51</v>
      </c>
      <c r="F24" s="2">
        <f t="shared" si="1"/>
        <v>3271</v>
      </c>
      <c r="G24" s="23">
        <v>1632</v>
      </c>
      <c r="H24" s="24">
        <v>1639</v>
      </c>
      <c r="I24" s="4">
        <v>86</v>
      </c>
      <c r="J24" s="2">
        <f t="shared" si="2"/>
        <v>1060</v>
      </c>
      <c r="K24" s="23">
        <v>365</v>
      </c>
      <c r="L24" s="27">
        <v>695</v>
      </c>
    </row>
    <row r="25" spans="1:12" ht="12.15" customHeight="1" x14ac:dyDescent="0.2">
      <c r="A25" s="35">
        <v>17</v>
      </c>
      <c r="B25" s="2">
        <f t="shared" si="0"/>
        <v>1554</v>
      </c>
      <c r="C25" s="23">
        <v>793</v>
      </c>
      <c r="D25" s="24">
        <v>761</v>
      </c>
      <c r="E25" s="4">
        <v>52</v>
      </c>
      <c r="F25" s="2">
        <f t="shared" si="1"/>
        <v>3207</v>
      </c>
      <c r="G25" s="23">
        <v>1574</v>
      </c>
      <c r="H25" s="24">
        <v>1633</v>
      </c>
      <c r="I25" s="4">
        <v>87</v>
      </c>
      <c r="J25" s="2">
        <f t="shared" si="2"/>
        <v>959</v>
      </c>
      <c r="K25" s="23">
        <v>349</v>
      </c>
      <c r="L25" s="27">
        <v>610</v>
      </c>
    </row>
    <row r="26" spans="1:12" ht="12.15" customHeight="1" x14ac:dyDescent="0.2">
      <c r="A26" s="35">
        <v>18</v>
      </c>
      <c r="B26" s="2">
        <f t="shared" si="0"/>
        <v>1570</v>
      </c>
      <c r="C26" s="23">
        <v>805</v>
      </c>
      <c r="D26" s="24">
        <v>765</v>
      </c>
      <c r="E26" s="4">
        <v>53</v>
      </c>
      <c r="F26" s="2">
        <f t="shared" si="1"/>
        <v>3198</v>
      </c>
      <c r="G26" s="23">
        <v>1603</v>
      </c>
      <c r="H26" s="24">
        <v>1595</v>
      </c>
      <c r="I26" s="4">
        <v>88</v>
      </c>
      <c r="J26" s="2">
        <f t="shared" si="2"/>
        <v>880</v>
      </c>
      <c r="K26" s="23">
        <v>296</v>
      </c>
      <c r="L26" s="27">
        <v>584</v>
      </c>
    </row>
    <row r="27" spans="1:12" ht="12.15" customHeight="1" x14ac:dyDescent="0.2">
      <c r="A27" s="35">
        <v>19</v>
      </c>
      <c r="B27" s="2">
        <f t="shared" si="0"/>
        <v>1699</v>
      </c>
      <c r="C27" s="23">
        <v>886</v>
      </c>
      <c r="D27" s="24">
        <v>813</v>
      </c>
      <c r="E27" s="4">
        <v>54</v>
      </c>
      <c r="F27" s="2">
        <f t="shared" si="1"/>
        <v>3059</v>
      </c>
      <c r="G27" s="23">
        <v>1563</v>
      </c>
      <c r="H27" s="24">
        <v>1496</v>
      </c>
      <c r="I27" s="4">
        <v>89</v>
      </c>
      <c r="J27" s="2">
        <f t="shared" si="2"/>
        <v>735</v>
      </c>
      <c r="K27" s="23">
        <v>256</v>
      </c>
      <c r="L27" s="27">
        <v>479</v>
      </c>
    </row>
    <row r="28" spans="1:12" ht="12.15" customHeight="1" x14ac:dyDescent="0.2">
      <c r="A28" s="34" t="s">
        <v>7</v>
      </c>
      <c r="B28" s="5">
        <f t="shared" si="0"/>
        <v>10714</v>
      </c>
      <c r="C28" s="5">
        <f>SUM(C29:C33)</f>
        <v>5301</v>
      </c>
      <c r="D28" s="5">
        <f>SUM(D29:D33)</f>
        <v>5413</v>
      </c>
      <c r="E28" s="6" t="s">
        <v>14</v>
      </c>
      <c r="F28" s="5">
        <f t="shared" si="1"/>
        <v>13549</v>
      </c>
      <c r="G28" s="5">
        <f>SUM(G29:G33)</f>
        <v>6890</v>
      </c>
      <c r="H28" s="5">
        <f>SUM(H29:H33)</f>
        <v>6659</v>
      </c>
      <c r="I28" s="6" t="s">
        <v>21</v>
      </c>
      <c r="J28" s="5">
        <f t="shared" si="2"/>
        <v>2638</v>
      </c>
      <c r="K28" s="5">
        <f>SUM(K29:K33)</f>
        <v>817</v>
      </c>
      <c r="L28" s="7">
        <f>SUM(L29:L33)</f>
        <v>1821</v>
      </c>
    </row>
    <row r="29" spans="1:12" ht="12.15" customHeight="1" x14ac:dyDescent="0.2">
      <c r="A29" s="35">
        <v>20</v>
      </c>
      <c r="B29" s="2">
        <f t="shared" si="0"/>
        <v>1922</v>
      </c>
      <c r="C29" s="23">
        <v>968</v>
      </c>
      <c r="D29" s="24">
        <v>954</v>
      </c>
      <c r="E29" s="4">
        <v>55</v>
      </c>
      <c r="F29" s="2">
        <f t="shared" si="1"/>
        <v>3000</v>
      </c>
      <c r="G29" s="23">
        <v>1461</v>
      </c>
      <c r="H29" s="24">
        <v>1539</v>
      </c>
      <c r="I29" s="4">
        <v>90</v>
      </c>
      <c r="J29" s="2">
        <f t="shared" si="2"/>
        <v>732</v>
      </c>
      <c r="K29" s="23">
        <v>236</v>
      </c>
      <c r="L29" s="27">
        <v>496</v>
      </c>
    </row>
    <row r="30" spans="1:12" ht="12.15" customHeight="1" x14ac:dyDescent="0.2">
      <c r="A30" s="35">
        <v>21</v>
      </c>
      <c r="B30" s="2">
        <f t="shared" si="0"/>
        <v>1917</v>
      </c>
      <c r="C30" s="23">
        <v>903</v>
      </c>
      <c r="D30" s="24">
        <v>1014</v>
      </c>
      <c r="E30" s="4">
        <v>56</v>
      </c>
      <c r="F30" s="2">
        <f t="shared" si="1"/>
        <v>2460</v>
      </c>
      <c r="G30" s="23">
        <v>1211</v>
      </c>
      <c r="H30" s="24">
        <v>1249</v>
      </c>
      <c r="I30" s="4">
        <v>91</v>
      </c>
      <c r="J30" s="2">
        <f t="shared" si="2"/>
        <v>641</v>
      </c>
      <c r="K30" s="23">
        <v>193</v>
      </c>
      <c r="L30" s="27">
        <v>448</v>
      </c>
    </row>
    <row r="31" spans="1:12" ht="12.15" customHeight="1" x14ac:dyDescent="0.2">
      <c r="A31" s="35">
        <v>22</v>
      </c>
      <c r="B31" s="2">
        <f t="shared" si="0"/>
        <v>2099</v>
      </c>
      <c r="C31" s="23">
        <v>1023</v>
      </c>
      <c r="D31" s="24">
        <v>1076</v>
      </c>
      <c r="E31" s="4">
        <v>57</v>
      </c>
      <c r="F31" s="2">
        <f t="shared" si="1"/>
        <v>2897</v>
      </c>
      <c r="G31" s="23">
        <v>1492</v>
      </c>
      <c r="H31" s="24">
        <v>1405</v>
      </c>
      <c r="I31" s="4">
        <v>92</v>
      </c>
      <c r="J31" s="2">
        <f t="shared" si="2"/>
        <v>500</v>
      </c>
      <c r="K31" s="23">
        <v>159</v>
      </c>
      <c r="L31" s="27">
        <v>341</v>
      </c>
    </row>
    <row r="32" spans="1:12" ht="12.15" customHeight="1" x14ac:dyDescent="0.2">
      <c r="A32" s="35">
        <v>23</v>
      </c>
      <c r="B32" s="2">
        <f t="shared" si="0"/>
        <v>2349</v>
      </c>
      <c r="C32" s="23">
        <v>1173</v>
      </c>
      <c r="D32" s="24">
        <v>1176</v>
      </c>
      <c r="E32" s="4">
        <v>58</v>
      </c>
      <c r="F32" s="2">
        <f t="shared" si="1"/>
        <v>2702</v>
      </c>
      <c r="G32" s="23">
        <v>1434</v>
      </c>
      <c r="H32" s="24">
        <v>1268</v>
      </c>
      <c r="I32" s="4">
        <v>93</v>
      </c>
      <c r="J32" s="2">
        <f t="shared" si="2"/>
        <v>420</v>
      </c>
      <c r="K32" s="23">
        <v>133</v>
      </c>
      <c r="L32" s="27">
        <v>287</v>
      </c>
    </row>
    <row r="33" spans="1:12" ht="12.15" customHeight="1" x14ac:dyDescent="0.2">
      <c r="A33" s="35">
        <v>24</v>
      </c>
      <c r="B33" s="2">
        <f t="shared" si="0"/>
        <v>2427</v>
      </c>
      <c r="C33" s="23">
        <v>1234</v>
      </c>
      <c r="D33" s="24">
        <v>1193</v>
      </c>
      <c r="E33" s="4">
        <v>59</v>
      </c>
      <c r="F33" s="2">
        <f t="shared" si="1"/>
        <v>2490</v>
      </c>
      <c r="G33" s="23">
        <v>1292</v>
      </c>
      <c r="H33" s="24">
        <v>1198</v>
      </c>
      <c r="I33" s="4">
        <v>94</v>
      </c>
      <c r="J33" s="2">
        <f t="shared" si="2"/>
        <v>345</v>
      </c>
      <c r="K33" s="23">
        <v>96</v>
      </c>
      <c r="L33" s="27">
        <v>249</v>
      </c>
    </row>
    <row r="34" spans="1:12" ht="12.15" customHeight="1" x14ac:dyDescent="0.2">
      <c r="A34" s="34" t="s">
        <v>8</v>
      </c>
      <c r="B34" s="5">
        <f t="shared" si="0"/>
        <v>11457</v>
      </c>
      <c r="C34" s="5">
        <f>SUM(C35:C39)</f>
        <v>5797</v>
      </c>
      <c r="D34" s="5">
        <f>SUM(D35:D39)</f>
        <v>5660</v>
      </c>
      <c r="E34" s="6" t="s">
        <v>15</v>
      </c>
      <c r="F34" s="5">
        <f t="shared" si="1"/>
        <v>10720</v>
      </c>
      <c r="G34" s="5">
        <f>SUM(G35:G39)</f>
        <v>5388</v>
      </c>
      <c r="H34" s="5">
        <f>SUM(H35:H39)</f>
        <v>5332</v>
      </c>
      <c r="I34" s="6" t="s">
        <v>26</v>
      </c>
      <c r="J34" s="5">
        <f>SUM(J35:J43)</f>
        <v>879</v>
      </c>
      <c r="K34" s="5">
        <f>SUM(K35:K43)</f>
        <v>190</v>
      </c>
      <c r="L34" s="7">
        <f>SUM(L35:L43)</f>
        <v>689</v>
      </c>
    </row>
    <row r="35" spans="1:12" ht="12.15" customHeight="1" x14ac:dyDescent="0.2">
      <c r="A35" s="35">
        <v>25</v>
      </c>
      <c r="B35" s="2">
        <f t="shared" si="0"/>
        <v>2381</v>
      </c>
      <c r="C35" s="23">
        <v>1203</v>
      </c>
      <c r="D35" s="24">
        <v>1178</v>
      </c>
      <c r="E35" s="4">
        <v>60</v>
      </c>
      <c r="F35" s="2">
        <f t="shared" si="1"/>
        <v>2418</v>
      </c>
      <c r="G35" s="23">
        <v>1205</v>
      </c>
      <c r="H35" s="24">
        <v>1213</v>
      </c>
      <c r="I35" s="4">
        <v>95</v>
      </c>
      <c r="J35" s="2">
        <f t="shared" si="2"/>
        <v>257</v>
      </c>
      <c r="K35" s="23">
        <v>58</v>
      </c>
      <c r="L35" s="27">
        <v>199</v>
      </c>
    </row>
    <row r="36" spans="1:12" ht="12.15" customHeight="1" x14ac:dyDescent="0.2">
      <c r="A36" s="35">
        <v>26</v>
      </c>
      <c r="B36" s="2">
        <f t="shared" si="0"/>
        <v>2368</v>
      </c>
      <c r="C36" s="23">
        <v>1182</v>
      </c>
      <c r="D36" s="24">
        <v>1186</v>
      </c>
      <c r="E36" s="4">
        <v>61</v>
      </c>
      <c r="F36" s="2">
        <f t="shared" si="1"/>
        <v>2239</v>
      </c>
      <c r="G36" s="23">
        <v>1162</v>
      </c>
      <c r="H36" s="24">
        <v>1077</v>
      </c>
      <c r="I36" s="4">
        <v>96</v>
      </c>
      <c r="J36" s="2">
        <f t="shared" si="2"/>
        <v>174</v>
      </c>
      <c r="K36" s="23">
        <v>48</v>
      </c>
      <c r="L36" s="27">
        <v>126</v>
      </c>
    </row>
    <row r="37" spans="1:12" ht="12.15" customHeight="1" x14ac:dyDescent="0.2">
      <c r="A37" s="35">
        <v>27</v>
      </c>
      <c r="B37" s="2">
        <f t="shared" si="0"/>
        <v>2215</v>
      </c>
      <c r="C37" s="23">
        <v>1120</v>
      </c>
      <c r="D37" s="24">
        <v>1095</v>
      </c>
      <c r="E37" s="4">
        <v>62</v>
      </c>
      <c r="F37" s="2">
        <f t="shared" si="1"/>
        <v>2073</v>
      </c>
      <c r="G37" s="23">
        <v>1003</v>
      </c>
      <c r="H37" s="24">
        <v>1070</v>
      </c>
      <c r="I37" s="4">
        <v>97</v>
      </c>
      <c r="J37" s="2">
        <f t="shared" si="2"/>
        <v>168</v>
      </c>
      <c r="K37" s="23">
        <v>40</v>
      </c>
      <c r="L37" s="27">
        <v>128</v>
      </c>
    </row>
    <row r="38" spans="1:12" ht="12.15" customHeight="1" x14ac:dyDescent="0.2">
      <c r="A38" s="35">
        <v>28</v>
      </c>
      <c r="B38" s="2">
        <f t="shared" si="0"/>
        <v>2261</v>
      </c>
      <c r="C38" s="23">
        <v>1181</v>
      </c>
      <c r="D38" s="24">
        <v>1080</v>
      </c>
      <c r="E38" s="4">
        <v>63</v>
      </c>
      <c r="F38" s="2">
        <f t="shared" si="1"/>
        <v>2046</v>
      </c>
      <c r="G38" s="23">
        <v>1043</v>
      </c>
      <c r="H38" s="24">
        <v>1003</v>
      </c>
      <c r="I38" s="4">
        <v>98</v>
      </c>
      <c r="J38" s="2">
        <f t="shared" si="2"/>
        <v>98</v>
      </c>
      <c r="K38" s="23">
        <v>22</v>
      </c>
      <c r="L38" s="27">
        <v>76</v>
      </c>
    </row>
    <row r="39" spans="1:12" ht="12.15" customHeight="1" x14ac:dyDescent="0.2">
      <c r="A39" s="35">
        <v>29</v>
      </c>
      <c r="B39" s="2">
        <f t="shared" si="0"/>
        <v>2232</v>
      </c>
      <c r="C39" s="23">
        <v>1111</v>
      </c>
      <c r="D39" s="24">
        <v>1121</v>
      </c>
      <c r="E39" s="4">
        <v>64</v>
      </c>
      <c r="F39" s="2">
        <f t="shared" si="1"/>
        <v>1944</v>
      </c>
      <c r="G39" s="23">
        <v>975</v>
      </c>
      <c r="H39" s="24">
        <v>969</v>
      </c>
      <c r="I39" s="4">
        <v>99</v>
      </c>
      <c r="J39" s="2">
        <f t="shared" si="2"/>
        <v>70</v>
      </c>
      <c r="K39" s="23">
        <v>7</v>
      </c>
      <c r="L39" s="27">
        <v>63</v>
      </c>
    </row>
    <row r="40" spans="1:12" ht="12.15" customHeight="1" x14ac:dyDescent="0.2">
      <c r="A40" s="34" t="s">
        <v>9</v>
      </c>
      <c r="B40" s="5">
        <f t="shared" si="0"/>
        <v>11286</v>
      </c>
      <c r="C40" s="5">
        <f>SUM(C41:C45)</f>
        <v>5696</v>
      </c>
      <c r="D40" s="5">
        <f>SUM(D41:D45)</f>
        <v>5590</v>
      </c>
      <c r="E40" s="6" t="s">
        <v>16</v>
      </c>
      <c r="F40" s="5">
        <f t="shared" si="1"/>
        <v>8633</v>
      </c>
      <c r="G40" s="5">
        <f>SUM(G41:G45)</f>
        <v>4223</v>
      </c>
      <c r="H40" s="5">
        <f>SUM(H41:H45)</f>
        <v>4410</v>
      </c>
      <c r="I40" s="21">
        <v>100</v>
      </c>
      <c r="J40" s="20">
        <f t="shared" si="2"/>
        <v>50</v>
      </c>
      <c r="K40" s="23">
        <v>8</v>
      </c>
      <c r="L40" s="27">
        <v>42</v>
      </c>
    </row>
    <row r="41" spans="1:12" ht="12.15" customHeight="1" x14ac:dyDescent="0.2">
      <c r="A41" s="35">
        <v>30</v>
      </c>
      <c r="B41" s="2">
        <f t="shared" si="0"/>
        <v>2274</v>
      </c>
      <c r="C41" s="23">
        <v>1145</v>
      </c>
      <c r="D41" s="24">
        <v>1129</v>
      </c>
      <c r="E41" s="4">
        <v>65</v>
      </c>
      <c r="F41" s="2">
        <f t="shared" si="1"/>
        <v>1812</v>
      </c>
      <c r="G41" s="23">
        <v>880</v>
      </c>
      <c r="H41" s="24">
        <v>932</v>
      </c>
      <c r="I41" s="4">
        <v>101</v>
      </c>
      <c r="J41" s="2">
        <f t="shared" si="2"/>
        <v>29</v>
      </c>
      <c r="K41" s="23">
        <v>4</v>
      </c>
      <c r="L41" s="27">
        <v>25</v>
      </c>
    </row>
    <row r="42" spans="1:12" ht="12.15" customHeight="1" x14ac:dyDescent="0.2">
      <c r="A42" s="35">
        <v>31</v>
      </c>
      <c r="B42" s="2">
        <f t="shared" si="0"/>
        <v>2204</v>
      </c>
      <c r="C42" s="23">
        <v>1116</v>
      </c>
      <c r="D42" s="24">
        <v>1088</v>
      </c>
      <c r="E42" s="4">
        <v>66</v>
      </c>
      <c r="F42" s="2">
        <f t="shared" si="1"/>
        <v>1740</v>
      </c>
      <c r="G42" s="23">
        <v>851</v>
      </c>
      <c r="H42" s="24">
        <v>889</v>
      </c>
      <c r="I42" s="4">
        <v>102</v>
      </c>
      <c r="J42" s="2">
        <f t="shared" si="2"/>
        <v>29</v>
      </c>
      <c r="K42" s="23">
        <v>3</v>
      </c>
      <c r="L42" s="27">
        <v>26</v>
      </c>
    </row>
    <row r="43" spans="1:12" ht="12.15" customHeight="1" x14ac:dyDescent="0.2">
      <c r="A43" s="35">
        <v>32</v>
      </c>
      <c r="B43" s="2">
        <f t="shared" si="0"/>
        <v>2103</v>
      </c>
      <c r="C43" s="23">
        <v>1046</v>
      </c>
      <c r="D43" s="24">
        <v>1057</v>
      </c>
      <c r="E43" s="4">
        <v>67</v>
      </c>
      <c r="F43" s="2">
        <f t="shared" si="1"/>
        <v>1627</v>
      </c>
      <c r="G43" s="23">
        <v>783</v>
      </c>
      <c r="H43" s="24">
        <v>844</v>
      </c>
      <c r="I43" s="3">
        <v>103</v>
      </c>
      <c r="J43" s="2">
        <f t="shared" si="2"/>
        <v>4</v>
      </c>
      <c r="K43" s="23">
        <v>0</v>
      </c>
      <c r="L43" s="27">
        <v>4</v>
      </c>
    </row>
    <row r="44" spans="1:12" ht="12.15" customHeight="1" x14ac:dyDescent="0.2">
      <c r="A44" s="35">
        <v>33</v>
      </c>
      <c r="B44" s="2">
        <f t="shared" si="0"/>
        <v>2268</v>
      </c>
      <c r="C44" s="23">
        <v>1165</v>
      </c>
      <c r="D44" s="24">
        <v>1103</v>
      </c>
      <c r="E44" s="4">
        <v>68</v>
      </c>
      <c r="F44" s="2">
        <f t="shared" si="1"/>
        <v>1697</v>
      </c>
      <c r="G44" s="23">
        <v>838</v>
      </c>
      <c r="H44" s="24">
        <v>859</v>
      </c>
      <c r="I44" s="6" t="s">
        <v>22</v>
      </c>
      <c r="J44" s="5">
        <f t="shared" si="2"/>
        <v>14</v>
      </c>
      <c r="K44" s="5">
        <v>1</v>
      </c>
      <c r="L44" s="7">
        <v>13</v>
      </c>
    </row>
    <row r="45" spans="1:12" ht="12.15" customHeight="1" thickBot="1" x14ac:dyDescent="0.25">
      <c r="A45" s="36">
        <v>34</v>
      </c>
      <c r="B45" s="8">
        <f t="shared" si="0"/>
        <v>2437</v>
      </c>
      <c r="C45" s="25">
        <v>1224</v>
      </c>
      <c r="D45" s="26">
        <v>1213</v>
      </c>
      <c r="E45" s="9">
        <v>69</v>
      </c>
      <c r="F45" s="8">
        <f t="shared" si="1"/>
        <v>1757</v>
      </c>
      <c r="G45" s="25">
        <v>871</v>
      </c>
      <c r="H45" s="26">
        <v>886</v>
      </c>
      <c r="I45" s="10" t="s">
        <v>23</v>
      </c>
      <c r="J45" s="11">
        <f t="shared" si="2"/>
        <v>0</v>
      </c>
      <c r="K45" s="11">
        <v>0</v>
      </c>
      <c r="L45" s="12">
        <v>0</v>
      </c>
    </row>
    <row r="46" spans="1:12" ht="12.5" thickTop="1" x14ac:dyDescent="0.2"/>
  </sheetData>
  <phoneticPr fontId="2"/>
  <pageMargins left="0.47244094488188981" right="0.47244094488188981" top="0.59055118110236227" bottom="0.39370078740157483" header="0.39370078740157483" footer="0.19685039370078741"/>
  <pageSetup paperSize="9" scale="96" orientation="landscape" r:id="rId1"/>
  <headerFooter>
    <oddHeader>&amp;C年齢別人口報告書&amp;R東京都　　三鷹市</oddHeader>
  </headerFooter>
  <ignoredErrors>
    <ignoredError sqref="A5" numberStoredAsText="1"/>
    <ignoredError sqref="B5:B45 F5:F45" formulaRange="1"/>
    <ignoredError sqref="J34" formula="1"/>
    <ignoredError sqref="K34:L34" formula="1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L46"/>
  <sheetViews>
    <sheetView view="pageBreakPreview" zoomScaleNormal="100" zoomScaleSheetLayoutView="100" workbookViewId="0"/>
  </sheetViews>
  <sheetFormatPr defaultColWidth="5.69921875" defaultRowHeight="12" x14ac:dyDescent="0.2"/>
  <cols>
    <col min="1" max="12" width="12.69921875" style="1" customWidth="1"/>
    <col min="13" max="16384" width="5.69921875" style="28"/>
  </cols>
  <sheetData>
    <row r="1" spans="1:12" ht="15" customHeight="1" thickBot="1" x14ac:dyDescent="0.25">
      <c r="L1" s="22" t="s">
        <v>38</v>
      </c>
    </row>
    <row r="2" spans="1:12" ht="13" thickTop="1" thickBot="1" x14ac:dyDescent="0.25">
      <c r="A2" s="29" t="s">
        <v>24</v>
      </c>
      <c r="B2" s="13" t="s">
        <v>0</v>
      </c>
      <c r="C2" s="13" t="s">
        <v>1</v>
      </c>
      <c r="D2" s="14" t="s">
        <v>2</v>
      </c>
      <c r="E2" s="15" t="s">
        <v>24</v>
      </c>
      <c r="F2" s="13" t="s">
        <v>0</v>
      </c>
      <c r="G2" s="13" t="s">
        <v>1</v>
      </c>
      <c r="H2" s="14" t="s">
        <v>2</v>
      </c>
      <c r="I2" s="15" t="s">
        <v>24</v>
      </c>
      <c r="J2" s="13" t="s">
        <v>0</v>
      </c>
      <c r="K2" s="13" t="s">
        <v>1</v>
      </c>
      <c r="L2" s="16" t="s">
        <v>2</v>
      </c>
    </row>
    <row r="3" spans="1:12" ht="12.15" customHeight="1" thickTop="1" x14ac:dyDescent="0.2">
      <c r="A3" s="30" t="s">
        <v>25</v>
      </c>
      <c r="B3" s="18">
        <f>SUM(C3:D3)</f>
        <v>189868</v>
      </c>
      <c r="C3" s="18">
        <f>C4+C10+C16+C22+C28+C34+C40+G4+G10+G16+G22+G28+G34+G40+K4+K10+K16+K22+K28+K34+K44</f>
        <v>92623</v>
      </c>
      <c r="D3" s="18">
        <f>D4+D10+D16+D22+D28+D34+D40+H4+H10+H16+H22+H28+H34+H40+L4+L10+L16+L22+L28+L34+L44</f>
        <v>97245</v>
      </c>
      <c r="E3" s="17"/>
      <c r="F3" s="31"/>
      <c r="G3" s="31"/>
      <c r="H3" s="32"/>
      <c r="I3" s="17"/>
      <c r="J3" s="31"/>
      <c r="K3" s="31"/>
      <c r="L3" s="33"/>
    </row>
    <row r="4" spans="1:12" ht="12.15" customHeight="1" x14ac:dyDescent="0.2">
      <c r="A4" s="34" t="s">
        <v>3</v>
      </c>
      <c r="B4" s="5">
        <f t="shared" ref="B4:B45" si="0">SUM(C4:D4)</f>
        <v>6929</v>
      </c>
      <c r="C4" s="5">
        <f>SUM(C5:C9)</f>
        <v>3596</v>
      </c>
      <c r="D4" s="5">
        <f>SUM(D5:D9)</f>
        <v>3333</v>
      </c>
      <c r="E4" s="6" t="s">
        <v>10</v>
      </c>
      <c r="F4" s="5">
        <f t="shared" ref="F4:F45" si="1">SUM(G4:H4)</f>
        <v>12971</v>
      </c>
      <c r="G4" s="5">
        <f>SUM(G5:G9)</f>
        <v>6515</v>
      </c>
      <c r="H4" s="19">
        <f>SUM(H5:H9)</f>
        <v>6456</v>
      </c>
      <c r="I4" s="6" t="s">
        <v>17</v>
      </c>
      <c r="J4" s="5">
        <f t="shared" ref="J4:J45" si="2">SUM(K4:L4)</f>
        <v>9910</v>
      </c>
      <c r="K4" s="5">
        <f>SUM(K5:K9)</f>
        <v>4683</v>
      </c>
      <c r="L4" s="7">
        <f>SUM(L5:L9)</f>
        <v>5227</v>
      </c>
    </row>
    <row r="5" spans="1:12" ht="12.15" customHeight="1" x14ac:dyDescent="0.2">
      <c r="A5" s="35" t="s">
        <v>27</v>
      </c>
      <c r="B5" s="2">
        <f t="shared" si="0"/>
        <v>1222</v>
      </c>
      <c r="C5" s="23">
        <v>619</v>
      </c>
      <c r="D5" s="24">
        <v>603</v>
      </c>
      <c r="E5" s="4">
        <v>35</v>
      </c>
      <c r="F5" s="2">
        <f t="shared" si="1"/>
        <v>2355</v>
      </c>
      <c r="G5" s="23">
        <v>1194</v>
      </c>
      <c r="H5" s="24">
        <v>1161</v>
      </c>
      <c r="I5" s="4">
        <v>70</v>
      </c>
      <c r="J5" s="2">
        <f t="shared" si="2"/>
        <v>1714</v>
      </c>
      <c r="K5" s="23">
        <v>824</v>
      </c>
      <c r="L5" s="27">
        <v>890</v>
      </c>
    </row>
    <row r="6" spans="1:12" ht="12.15" customHeight="1" x14ac:dyDescent="0.2">
      <c r="A6" s="35">
        <v>1</v>
      </c>
      <c r="B6" s="2">
        <f t="shared" si="0"/>
        <v>1334</v>
      </c>
      <c r="C6" s="23">
        <v>715</v>
      </c>
      <c r="D6" s="24">
        <v>619</v>
      </c>
      <c r="E6" s="4">
        <v>36</v>
      </c>
      <c r="F6" s="2">
        <f t="shared" si="1"/>
        <v>2498</v>
      </c>
      <c r="G6" s="23">
        <v>1237</v>
      </c>
      <c r="H6" s="24">
        <v>1261</v>
      </c>
      <c r="I6" s="4">
        <v>71</v>
      </c>
      <c r="J6" s="2">
        <f t="shared" si="2"/>
        <v>1817</v>
      </c>
      <c r="K6" s="23">
        <v>907</v>
      </c>
      <c r="L6" s="27">
        <v>910</v>
      </c>
    </row>
    <row r="7" spans="1:12" ht="12.15" customHeight="1" x14ac:dyDescent="0.2">
      <c r="A7" s="35">
        <v>2</v>
      </c>
      <c r="B7" s="2">
        <f t="shared" si="0"/>
        <v>1360</v>
      </c>
      <c r="C7" s="23">
        <v>655</v>
      </c>
      <c r="D7" s="24">
        <v>705</v>
      </c>
      <c r="E7" s="4">
        <v>37</v>
      </c>
      <c r="F7" s="2">
        <f t="shared" si="1"/>
        <v>2633</v>
      </c>
      <c r="G7" s="23">
        <v>1331</v>
      </c>
      <c r="H7" s="24">
        <v>1302</v>
      </c>
      <c r="I7" s="4">
        <v>72</v>
      </c>
      <c r="J7" s="2">
        <f t="shared" si="2"/>
        <v>1958</v>
      </c>
      <c r="K7" s="23">
        <v>925</v>
      </c>
      <c r="L7" s="27">
        <v>1033</v>
      </c>
    </row>
    <row r="8" spans="1:12" ht="12.15" customHeight="1" x14ac:dyDescent="0.2">
      <c r="A8" s="35">
        <v>3</v>
      </c>
      <c r="B8" s="2">
        <f t="shared" si="0"/>
        <v>1400</v>
      </c>
      <c r="C8" s="23">
        <v>749</v>
      </c>
      <c r="D8" s="24">
        <v>651</v>
      </c>
      <c r="E8" s="4">
        <v>38</v>
      </c>
      <c r="F8" s="2">
        <f t="shared" si="1"/>
        <v>2746</v>
      </c>
      <c r="G8" s="23">
        <v>1346</v>
      </c>
      <c r="H8" s="24">
        <v>1400</v>
      </c>
      <c r="I8" s="4">
        <v>73</v>
      </c>
      <c r="J8" s="2">
        <f t="shared" si="2"/>
        <v>2178</v>
      </c>
      <c r="K8" s="23">
        <v>1021</v>
      </c>
      <c r="L8" s="27">
        <v>1157</v>
      </c>
    </row>
    <row r="9" spans="1:12" ht="12.15" customHeight="1" x14ac:dyDescent="0.2">
      <c r="A9" s="35">
        <v>4</v>
      </c>
      <c r="B9" s="2">
        <f t="shared" si="0"/>
        <v>1613</v>
      </c>
      <c r="C9" s="23">
        <v>858</v>
      </c>
      <c r="D9" s="24">
        <v>755</v>
      </c>
      <c r="E9" s="4">
        <v>39</v>
      </c>
      <c r="F9" s="2">
        <f t="shared" si="1"/>
        <v>2739</v>
      </c>
      <c r="G9" s="23">
        <v>1407</v>
      </c>
      <c r="H9" s="24">
        <v>1332</v>
      </c>
      <c r="I9" s="4">
        <v>74</v>
      </c>
      <c r="J9" s="2">
        <f t="shared" si="2"/>
        <v>2243</v>
      </c>
      <c r="K9" s="23">
        <v>1006</v>
      </c>
      <c r="L9" s="27">
        <v>1237</v>
      </c>
    </row>
    <row r="10" spans="1:12" ht="12.15" customHeight="1" x14ac:dyDescent="0.2">
      <c r="A10" s="34" t="s">
        <v>4</v>
      </c>
      <c r="B10" s="5">
        <f t="shared" si="0"/>
        <v>8435</v>
      </c>
      <c r="C10" s="5">
        <f>SUM(C11:C15)</f>
        <v>4335</v>
      </c>
      <c r="D10" s="19">
        <f>SUM(D11:D15)</f>
        <v>4100</v>
      </c>
      <c r="E10" s="6" t="s">
        <v>11</v>
      </c>
      <c r="F10" s="5">
        <f t="shared" si="1"/>
        <v>14274</v>
      </c>
      <c r="G10" s="5">
        <f>SUM(G11:G15)</f>
        <v>7172</v>
      </c>
      <c r="H10" s="19">
        <f>SUM(H11:H15)</f>
        <v>7102</v>
      </c>
      <c r="I10" s="6" t="s">
        <v>18</v>
      </c>
      <c r="J10" s="5">
        <f t="shared" si="2"/>
        <v>8222</v>
      </c>
      <c r="K10" s="5">
        <f>SUM(K11:K15)</f>
        <v>3648</v>
      </c>
      <c r="L10" s="7">
        <f>SUM(L11:L15)</f>
        <v>4574</v>
      </c>
    </row>
    <row r="11" spans="1:12" ht="12.15" customHeight="1" x14ac:dyDescent="0.2">
      <c r="A11" s="35">
        <v>5</v>
      </c>
      <c r="B11" s="2">
        <f t="shared" si="0"/>
        <v>1582</v>
      </c>
      <c r="C11" s="23">
        <v>793</v>
      </c>
      <c r="D11" s="24">
        <v>789</v>
      </c>
      <c r="E11" s="4">
        <v>40</v>
      </c>
      <c r="F11" s="2">
        <f t="shared" si="1"/>
        <v>2774</v>
      </c>
      <c r="G11" s="23">
        <v>1423</v>
      </c>
      <c r="H11" s="24">
        <v>1351</v>
      </c>
      <c r="I11" s="4">
        <v>75</v>
      </c>
      <c r="J11" s="2">
        <f t="shared" si="2"/>
        <v>2205</v>
      </c>
      <c r="K11" s="23">
        <v>1010</v>
      </c>
      <c r="L11" s="27">
        <v>1195</v>
      </c>
    </row>
    <row r="12" spans="1:12" ht="12.15" customHeight="1" x14ac:dyDescent="0.2">
      <c r="A12" s="35">
        <v>6</v>
      </c>
      <c r="B12" s="2">
        <f t="shared" si="0"/>
        <v>1714</v>
      </c>
      <c r="C12" s="23">
        <v>883</v>
      </c>
      <c r="D12" s="24">
        <v>831</v>
      </c>
      <c r="E12" s="4">
        <v>41</v>
      </c>
      <c r="F12" s="2">
        <f t="shared" si="1"/>
        <v>2779</v>
      </c>
      <c r="G12" s="23">
        <v>1381</v>
      </c>
      <c r="H12" s="24">
        <v>1398</v>
      </c>
      <c r="I12" s="4">
        <v>76</v>
      </c>
      <c r="J12" s="2">
        <f t="shared" si="2"/>
        <v>1536</v>
      </c>
      <c r="K12" s="23">
        <v>675</v>
      </c>
      <c r="L12" s="27">
        <v>861</v>
      </c>
    </row>
    <row r="13" spans="1:12" ht="12.15" customHeight="1" x14ac:dyDescent="0.2">
      <c r="A13" s="35">
        <v>7</v>
      </c>
      <c r="B13" s="2">
        <f t="shared" si="0"/>
        <v>1708</v>
      </c>
      <c r="C13" s="23">
        <v>876</v>
      </c>
      <c r="D13" s="24">
        <v>832</v>
      </c>
      <c r="E13" s="4">
        <v>42</v>
      </c>
      <c r="F13" s="2">
        <f t="shared" si="1"/>
        <v>2748</v>
      </c>
      <c r="G13" s="23">
        <v>1378</v>
      </c>
      <c r="H13" s="24">
        <v>1370</v>
      </c>
      <c r="I13" s="4">
        <v>77</v>
      </c>
      <c r="J13" s="2">
        <f t="shared" si="2"/>
        <v>1298</v>
      </c>
      <c r="K13" s="23">
        <v>578</v>
      </c>
      <c r="L13" s="27">
        <v>720</v>
      </c>
    </row>
    <row r="14" spans="1:12" ht="12.15" customHeight="1" x14ac:dyDescent="0.2">
      <c r="A14" s="35">
        <v>8</v>
      </c>
      <c r="B14" s="2">
        <f t="shared" si="0"/>
        <v>1702</v>
      </c>
      <c r="C14" s="23">
        <v>887</v>
      </c>
      <c r="D14" s="24">
        <v>815</v>
      </c>
      <c r="E14" s="4">
        <v>43</v>
      </c>
      <c r="F14" s="2">
        <f t="shared" si="1"/>
        <v>2958</v>
      </c>
      <c r="G14" s="23">
        <v>1493</v>
      </c>
      <c r="H14" s="24">
        <v>1465</v>
      </c>
      <c r="I14" s="4">
        <v>78</v>
      </c>
      <c r="J14" s="2">
        <f t="shared" si="2"/>
        <v>1604</v>
      </c>
      <c r="K14" s="23">
        <v>699</v>
      </c>
      <c r="L14" s="27">
        <v>905</v>
      </c>
    </row>
    <row r="15" spans="1:12" ht="12.15" customHeight="1" x14ac:dyDescent="0.2">
      <c r="A15" s="35">
        <v>9</v>
      </c>
      <c r="B15" s="2">
        <f t="shared" si="0"/>
        <v>1729</v>
      </c>
      <c r="C15" s="23">
        <v>896</v>
      </c>
      <c r="D15" s="24">
        <v>833</v>
      </c>
      <c r="E15" s="4">
        <v>44</v>
      </c>
      <c r="F15" s="2">
        <f t="shared" si="1"/>
        <v>3015</v>
      </c>
      <c r="G15" s="23">
        <v>1497</v>
      </c>
      <c r="H15" s="24">
        <v>1518</v>
      </c>
      <c r="I15" s="4">
        <v>79</v>
      </c>
      <c r="J15" s="2">
        <f t="shared" si="2"/>
        <v>1579</v>
      </c>
      <c r="K15" s="23">
        <v>686</v>
      </c>
      <c r="L15" s="27">
        <v>893</v>
      </c>
    </row>
    <row r="16" spans="1:12" ht="12.15" customHeight="1" x14ac:dyDescent="0.2">
      <c r="A16" s="34" t="s">
        <v>5</v>
      </c>
      <c r="B16" s="5">
        <f t="shared" si="0"/>
        <v>8331</v>
      </c>
      <c r="C16" s="5">
        <f>SUM(C17:C21)</f>
        <v>4252</v>
      </c>
      <c r="D16" s="19">
        <f>SUM(D17:D21)</f>
        <v>4079</v>
      </c>
      <c r="E16" s="6" t="s">
        <v>12</v>
      </c>
      <c r="F16" s="5">
        <f t="shared" si="1"/>
        <v>15521</v>
      </c>
      <c r="G16" s="5">
        <f>SUM(G17:G21)</f>
        <v>7705</v>
      </c>
      <c r="H16" s="19">
        <f>SUM(H17:H21)</f>
        <v>7816</v>
      </c>
      <c r="I16" s="6" t="s">
        <v>19</v>
      </c>
      <c r="J16" s="5">
        <f t="shared" si="2"/>
        <v>6662</v>
      </c>
      <c r="K16" s="5">
        <f>SUM(K17:K21)</f>
        <v>2638</v>
      </c>
      <c r="L16" s="7">
        <f>SUM(L17:L21)</f>
        <v>4024</v>
      </c>
    </row>
    <row r="17" spans="1:12" ht="12.15" customHeight="1" x14ac:dyDescent="0.2">
      <c r="A17" s="35">
        <v>10</v>
      </c>
      <c r="B17" s="2">
        <f t="shared" si="0"/>
        <v>1603</v>
      </c>
      <c r="C17" s="23">
        <v>821</v>
      </c>
      <c r="D17" s="24">
        <v>782</v>
      </c>
      <c r="E17" s="3">
        <v>45</v>
      </c>
      <c r="F17" s="2">
        <f t="shared" si="1"/>
        <v>3078</v>
      </c>
      <c r="G17" s="23">
        <v>1520</v>
      </c>
      <c r="H17" s="24">
        <v>1558</v>
      </c>
      <c r="I17" s="4">
        <v>80</v>
      </c>
      <c r="J17" s="2">
        <f t="shared" si="2"/>
        <v>1504</v>
      </c>
      <c r="K17" s="23">
        <v>602</v>
      </c>
      <c r="L17" s="27">
        <v>902</v>
      </c>
    </row>
    <row r="18" spans="1:12" ht="12.15" customHeight="1" x14ac:dyDescent="0.2">
      <c r="A18" s="35">
        <v>11</v>
      </c>
      <c r="B18" s="2">
        <f t="shared" si="0"/>
        <v>1743</v>
      </c>
      <c r="C18" s="23">
        <v>911</v>
      </c>
      <c r="D18" s="24">
        <v>832</v>
      </c>
      <c r="E18" s="4">
        <v>46</v>
      </c>
      <c r="F18" s="2">
        <f t="shared" si="1"/>
        <v>2968</v>
      </c>
      <c r="G18" s="23">
        <v>1445</v>
      </c>
      <c r="H18" s="24">
        <v>1523</v>
      </c>
      <c r="I18" s="4">
        <v>81</v>
      </c>
      <c r="J18" s="2">
        <f t="shared" si="2"/>
        <v>1533</v>
      </c>
      <c r="K18" s="23">
        <v>637</v>
      </c>
      <c r="L18" s="27">
        <v>896</v>
      </c>
    </row>
    <row r="19" spans="1:12" ht="12.15" customHeight="1" x14ac:dyDescent="0.2">
      <c r="A19" s="35">
        <v>12</v>
      </c>
      <c r="B19" s="2">
        <f t="shared" si="0"/>
        <v>1638</v>
      </c>
      <c r="C19" s="23">
        <v>814</v>
      </c>
      <c r="D19" s="24">
        <v>824</v>
      </c>
      <c r="E19" s="4">
        <v>47</v>
      </c>
      <c r="F19" s="2">
        <f t="shared" si="1"/>
        <v>3027</v>
      </c>
      <c r="G19" s="23">
        <v>1506</v>
      </c>
      <c r="H19" s="24">
        <v>1521</v>
      </c>
      <c r="I19" s="4">
        <v>82</v>
      </c>
      <c r="J19" s="2">
        <f t="shared" si="2"/>
        <v>1377</v>
      </c>
      <c r="K19" s="23">
        <v>539</v>
      </c>
      <c r="L19" s="27">
        <v>838</v>
      </c>
    </row>
    <row r="20" spans="1:12" ht="12.15" customHeight="1" x14ac:dyDescent="0.2">
      <c r="A20" s="35">
        <v>13</v>
      </c>
      <c r="B20" s="2">
        <f t="shared" si="0"/>
        <v>1701</v>
      </c>
      <c r="C20" s="23">
        <v>858</v>
      </c>
      <c r="D20" s="24">
        <v>843</v>
      </c>
      <c r="E20" s="4">
        <v>48</v>
      </c>
      <c r="F20" s="2">
        <f t="shared" si="1"/>
        <v>3110</v>
      </c>
      <c r="G20" s="23">
        <v>1535</v>
      </c>
      <c r="H20" s="24">
        <v>1575</v>
      </c>
      <c r="I20" s="4">
        <v>83</v>
      </c>
      <c r="J20" s="2">
        <f t="shared" si="2"/>
        <v>1175</v>
      </c>
      <c r="K20" s="23">
        <v>453</v>
      </c>
      <c r="L20" s="27">
        <v>722</v>
      </c>
    </row>
    <row r="21" spans="1:12" ht="12.15" customHeight="1" x14ac:dyDescent="0.2">
      <c r="A21" s="35">
        <v>14</v>
      </c>
      <c r="B21" s="2">
        <f t="shared" si="0"/>
        <v>1646</v>
      </c>
      <c r="C21" s="23">
        <v>848</v>
      </c>
      <c r="D21" s="24">
        <v>798</v>
      </c>
      <c r="E21" s="4">
        <v>49</v>
      </c>
      <c r="F21" s="2">
        <f t="shared" si="1"/>
        <v>3338</v>
      </c>
      <c r="G21" s="23">
        <v>1699</v>
      </c>
      <c r="H21" s="24">
        <v>1639</v>
      </c>
      <c r="I21" s="4">
        <v>84</v>
      </c>
      <c r="J21" s="2">
        <f t="shared" si="2"/>
        <v>1073</v>
      </c>
      <c r="K21" s="23">
        <v>407</v>
      </c>
      <c r="L21" s="27">
        <v>666</v>
      </c>
    </row>
    <row r="22" spans="1:12" ht="12.15" customHeight="1" x14ac:dyDescent="0.2">
      <c r="A22" s="34" t="s">
        <v>6</v>
      </c>
      <c r="B22" s="5">
        <f t="shared" si="0"/>
        <v>7975</v>
      </c>
      <c r="C22" s="5">
        <f>SUM(C23:C27)</f>
        <v>4085</v>
      </c>
      <c r="D22" s="5">
        <f>SUM(D23:D27)</f>
        <v>3890</v>
      </c>
      <c r="E22" s="6" t="s">
        <v>13</v>
      </c>
      <c r="F22" s="5">
        <f t="shared" si="1"/>
        <v>15942</v>
      </c>
      <c r="G22" s="5">
        <f>SUM(G23:G27)</f>
        <v>7962</v>
      </c>
      <c r="H22" s="5">
        <f>SUM(H23:H27)</f>
        <v>7980</v>
      </c>
      <c r="I22" s="6" t="s">
        <v>20</v>
      </c>
      <c r="J22" s="5">
        <f t="shared" si="2"/>
        <v>4790</v>
      </c>
      <c r="K22" s="5">
        <f>SUM(K23:K27)</f>
        <v>1704</v>
      </c>
      <c r="L22" s="7">
        <f>SUM(L23:L27)</f>
        <v>3086</v>
      </c>
    </row>
    <row r="23" spans="1:12" ht="12.15" customHeight="1" x14ac:dyDescent="0.2">
      <c r="A23" s="35">
        <v>15</v>
      </c>
      <c r="B23" s="2">
        <f t="shared" si="0"/>
        <v>1582</v>
      </c>
      <c r="C23" s="23">
        <v>821</v>
      </c>
      <c r="D23" s="24">
        <v>761</v>
      </c>
      <c r="E23" s="4">
        <v>50</v>
      </c>
      <c r="F23" s="2">
        <f t="shared" si="1"/>
        <v>3233</v>
      </c>
      <c r="G23" s="23">
        <v>1606</v>
      </c>
      <c r="H23" s="24">
        <v>1627</v>
      </c>
      <c r="I23" s="4">
        <v>85</v>
      </c>
      <c r="J23" s="2">
        <f t="shared" si="2"/>
        <v>1159</v>
      </c>
      <c r="K23" s="23">
        <v>433</v>
      </c>
      <c r="L23" s="27">
        <v>726</v>
      </c>
    </row>
    <row r="24" spans="1:12" ht="12.15" customHeight="1" x14ac:dyDescent="0.2">
      <c r="A24" s="35">
        <v>16</v>
      </c>
      <c r="B24" s="2">
        <f t="shared" si="0"/>
        <v>1560</v>
      </c>
      <c r="C24" s="23">
        <v>773</v>
      </c>
      <c r="D24" s="24">
        <v>787</v>
      </c>
      <c r="E24" s="4">
        <v>51</v>
      </c>
      <c r="F24" s="2">
        <f t="shared" si="1"/>
        <v>3283</v>
      </c>
      <c r="G24" s="23">
        <v>1647</v>
      </c>
      <c r="H24" s="24">
        <v>1636</v>
      </c>
      <c r="I24" s="4">
        <v>86</v>
      </c>
      <c r="J24" s="2">
        <f t="shared" si="2"/>
        <v>1079</v>
      </c>
      <c r="K24" s="23">
        <v>377</v>
      </c>
      <c r="L24" s="27">
        <v>702</v>
      </c>
    </row>
    <row r="25" spans="1:12" ht="12.15" customHeight="1" x14ac:dyDescent="0.2">
      <c r="A25" s="35">
        <v>17</v>
      </c>
      <c r="B25" s="2">
        <f t="shared" si="0"/>
        <v>1579</v>
      </c>
      <c r="C25" s="23">
        <v>820</v>
      </c>
      <c r="D25" s="24">
        <v>759</v>
      </c>
      <c r="E25" s="4">
        <v>52</v>
      </c>
      <c r="F25" s="2">
        <f t="shared" si="1"/>
        <v>3203</v>
      </c>
      <c r="G25" s="23">
        <v>1578</v>
      </c>
      <c r="H25" s="24">
        <v>1625</v>
      </c>
      <c r="I25" s="4">
        <v>87</v>
      </c>
      <c r="J25" s="2">
        <f t="shared" si="2"/>
        <v>953</v>
      </c>
      <c r="K25" s="23">
        <v>344</v>
      </c>
      <c r="L25" s="27">
        <v>609</v>
      </c>
    </row>
    <row r="26" spans="1:12" ht="12.15" customHeight="1" x14ac:dyDescent="0.2">
      <c r="A26" s="35">
        <v>18</v>
      </c>
      <c r="B26" s="2">
        <f t="shared" si="0"/>
        <v>1571</v>
      </c>
      <c r="C26" s="23">
        <v>807</v>
      </c>
      <c r="D26" s="24">
        <v>764</v>
      </c>
      <c r="E26" s="4">
        <v>53</v>
      </c>
      <c r="F26" s="2">
        <f t="shared" si="1"/>
        <v>3173</v>
      </c>
      <c r="G26" s="23">
        <v>1583</v>
      </c>
      <c r="H26" s="24">
        <v>1590</v>
      </c>
      <c r="I26" s="4">
        <v>88</v>
      </c>
      <c r="J26" s="2">
        <f t="shared" si="2"/>
        <v>873</v>
      </c>
      <c r="K26" s="23">
        <v>309</v>
      </c>
      <c r="L26" s="27">
        <v>564</v>
      </c>
    </row>
    <row r="27" spans="1:12" ht="12.15" customHeight="1" x14ac:dyDescent="0.2">
      <c r="A27" s="35">
        <v>19</v>
      </c>
      <c r="B27" s="2">
        <f t="shared" si="0"/>
        <v>1683</v>
      </c>
      <c r="C27" s="23">
        <v>864</v>
      </c>
      <c r="D27" s="24">
        <v>819</v>
      </c>
      <c r="E27" s="4">
        <v>54</v>
      </c>
      <c r="F27" s="2">
        <f t="shared" si="1"/>
        <v>3050</v>
      </c>
      <c r="G27" s="23">
        <v>1548</v>
      </c>
      <c r="H27" s="24">
        <v>1502</v>
      </c>
      <c r="I27" s="4">
        <v>89</v>
      </c>
      <c r="J27" s="2">
        <f t="shared" si="2"/>
        <v>726</v>
      </c>
      <c r="K27" s="23">
        <v>241</v>
      </c>
      <c r="L27" s="27">
        <v>485</v>
      </c>
    </row>
    <row r="28" spans="1:12" ht="12.15" customHeight="1" x14ac:dyDescent="0.2">
      <c r="A28" s="34" t="s">
        <v>7</v>
      </c>
      <c r="B28" s="5">
        <f t="shared" si="0"/>
        <v>10783</v>
      </c>
      <c r="C28" s="5">
        <f>SUM(C29:C33)</f>
        <v>5363</v>
      </c>
      <c r="D28" s="5">
        <f>SUM(D29:D33)</f>
        <v>5420</v>
      </c>
      <c r="E28" s="6" t="s">
        <v>14</v>
      </c>
      <c r="F28" s="5">
        <f t="shared" si="1"/>
        <v>13525</v>
      </c>
      <c r="G28" s="5">
        <f>SUM(G29:G33)</f>
        <v>6895</v>
      </c>
      <c r="H28" s="5">
        <f>SUM(H29:H33)</f>
        <v>6630</v>
      </c>
      <c r="I28" s="6" t="s">
        <v>21</v>
      </c>
      <c r="J28" s="5">
        <f t="shared" si="2"/>
        <v>2637</v>
      </c>
      <c r="K28" s="5">
        <f>SUM(K29:K33)</f>
        <v>815</v>
      </c>
      <c r="L28" s="7">
        <f>SUM(L29:L33)</f>
        <v>1822</v>
      </c>
    </row>
    <row r="29" spans="1:12" ht="12.15" customHeight="1" x14ac:dyDescent="0.2">
      <c r="A29" s="35">
        <v>20</v>
      </c>
      <c r="B29" s="2">
        <f t="shared" si="0"/>
        <v>1933</v>
      </c>
      <c r="C29" s="23">
        <v>988</v>
      </c>
      <c r="D29" s="24">
        <v>945</v>
      </c>
      <c r="E29" s="4">
        <v>55</v>
      </c>
      <c r="F29" s="2">
        <f t="shared" si="1"/>
        <v>3021</v>
      </c>
      <c r="G29" s="23">
        <v>1481</v>
      </c>
      <c r="H29" s="24">
        <v>1540</v>
      </c>
      <c r="I29" s="4">
        <v>90</v>
      </c>
      <c r="J29" s="2">
        <f t="shared" si="2"/>
        <v>756</v>
      </c>
      <c r="K29" s="23">
        <v>244</v>
      </c>
      <c r="L29" s="27">
        <v>512</v>
      </c>
    </row>
    <row r="30" spans="1:12" ht="12.15" customHeight="1" x14ac:dyDescent="0.2">
      <c r="A30" s="35">
        <v>21</v>
      </c>
      <c r="B30" s="2">
        <f t="shared" si="0"/>
        <v>1959</v>
      </c>
      <c r="C30" s="23">
        <v>925</v>
      </c>
      <c r="D30" s="24">
        <v>1034</v>
      </c>
      <c r="E30" s="4">
        <v>56</v>
      </c>
      <c r="F30" s="2">
        <f t="shared" si="1"/>
        <v>2395</v>
      </c>
      <c r="G30" s="23">
        <v>1182</v>
      </c>
      <c r="H30" s="24">
        <v>1213</v>
      </c>
      <c r="I30" s="4">
        <v>91</v>
      </c>
      <c r="J30" s="2">
        <f t="shared" si="2"/>
        <v>618</v>
      </c>
      <c r="K30" s="23">
        <v>184</v>
      </c>
      <c r="L30" s="27">
        <v>434</v>
      </c>
    </row>
    <row r="31" spans="1:12" ht="12.15" customHeight="1" x14ac:dyDescent="0.2">
      <c r="A31" s="35">
        <v>22</v>
      </c>
      <c r="B31" s="2">
        <f t="shared" si="0"/>
        <v>2124</v>
      </c>
      <c r="C31" s="23">
        <v>1036</v>
      </c>
      <c r="D31" s="24">
        <v>1088</v>
      </c>
      <c r="E31" s="4">
        <v>57</v>
      </c>
      <c r="F31" s="2">
        <f t="shared" si="1"/>
        <v>2974</v>
      </c>
      <c r="G31" s="23">
        <v>1531</v>
      </c>
      <c r="H31" s="24">
        <v>1443</v>
      </c>
      <c r="I31" s="4">
        <v>92</v>
      </c>
      <c r="J31" s="2">
        <f t="shared" si="2"/>
        <v>520</v>
      </c>
      <c r="K31" s="23">
        <v>169</v>
      </c>
      <c r="L31" s="27">
        <v>351</v>
      </c>
    </row>
    <row r="32" spans="1:12" ht="12.15" customHeight="1" x14ac:dyDescent="0.2">
      <c r="A32" s="35">
        <v>23</v>
      </c>
      <c r="B32" s="2">
        <f t="shared" si="0"/>
        <v>2352</v>
      </c>
      <c r="C32" s="23">
        <v>1175</v>
      </c>
      <c r="D32" s="24">
        <v>1177</v>
      </c>
      <c r="E32" s="4">
        <v>58</v>
      </c>
      <c r="F32" s="2">
        <f t="shared" si="1"/>
        <v>2657</v>
      </c>
      <c r="G32" s="23">
        <v>1419</v>
      </c>
      <c r="H32" s="24">
        <v>1238</v>
      </c>
      <c r="I32" s="4">
        <v>93</v>
      </c>
      <c r="J32" s="2">
        <f t="shared" si="2"/>
        <v>413</v>
      </c>
      <c r="K32" s="23">
        <v>127</v>
      </c>
      <c r="L32" s="27">
        <v>286</v>
      </c>
    </row>
    <row r="33" spans="1:12" ht="12.15" customHeight="1" x14ac:dyDescent="0.2">
      <c r="A33" s="35">
        <v>24</v>
      </c>
      <c r="B33" s="2">
        <f t="shared" si="0"/>
        <v>2415</v>
      </c>
      <c r="C33" s="23">
        <v>1239</v>
      </c>
      <c r="D33" s="24">
        <v>1176</v>
      </c>
      <c r="E33" s="4">
        <v>59</v>
      </c>
      <c r="F33" s="2">
        <f t="shared" si="1"/>
        <v>2478</v>
      </c>
      <c r="G33" s="23">
        <v>1282</v>
      </c>
      <c r="H33" s="24">
        <v>1196</v>
      </c>
      <c r="I33" s="4">
        <v>94</v>
      </c>
      <c r="J33" s="2">
        <f t="shared" si="2"/>
        <v>330</v>
      </c>
      <c r="K33" s="23">
        <v>91</v>
      </c>
      <c r="L33" s="27">
        <v>239</v>
      </c>
    </row>
    <row r="34" spans="1:12" ht="12.15" customHeight="1" x14ac:dyDescent="0.2">
      <c r="A34" s="34" t="s">
        <v>8</v>
      </c>
      <c r="B34" s="5">
        <f t="shared" si="0"/>
        <v>11494</v>
      </c>
      <c r="C34" s="5">
        <f>SUM(C35:C39)</f>
        <v>5801</v>
      </c>
      <c r="D34" s="5">
        <f>SUM(D35:D39)</f>
        <v>5693</v>
      </c>
      <c r="E34" s="6" t="s">
        <v>15</v>
      </c>
      <c r="F34" s="5">
        <f t="shared" si="1"/>
        <v>10684</v>
      </c>
      <c r="G34" s="5">
        <f>SUM(G35:G39)</f>
        <v>5366</v>
      </c>
      <c r="H34" s="5">
        <f>SUM(H35:H39)</f>
        <v>5318</v>
      </c>
      <c r="I34" s="6" t="s">
        <v>26</v>
      </c>
      <c r="J34" s="5">
        <f>SUM(J35:J43)</f>
        <v>867</v>
      </c>
      <c r="K34" s="5">
        <f>SUM(K35:K43)</f>
        <v>188</v>
      </c>
      <c r="L34" s="7">
        <f>SUM(L35:L43)</f>
        <v>679</v>
      </c>
    </row>
    <row r="35" spans="1:12" ht="12.15" customHeight="1" x14ac:dyDescent="0.2">
      <c r="A35" s="35">
        <v>25</v>
      </c>
      <c r="B35" s="2">
        <f t="shared" si="0"/>
        <v>2414</v>
      </c>
      <c r="C35" s="23">
        <v>1207</v>
      </c>
      <c r="D35" s="24">
        <v>1207</v>
      </c>
      <c r="E35" s="4">
        <v>60</v>
      </c>
      <c r="F35" s="2">
        <f t="shared" si="1"/>
        <v>2440</v>
      </c>
      <c r="G35" s="23">
        <v>1217</v>
      </c>
      <c r="H35" s="24">
        <v>1223</v>
      </c>
      <c r="I35" s="4">
        <v>95</v>
      </c>
      <c r="J35" s="2">
        <f t="shared" si="2"/>
        <v>248</v>
      </c>
      <c r="K35" s="23">
        <v>56</v>
      </c>
      <c r="L35" s="27">
        <v>192</v>
      </c>
    </row>
    <row r="36" spans="1:12" ht="12.15" customHeight="1" x14ac:dyDescent="0.2">
      <c r="A36" s="35">
        <v>26</v>
      </c>
      <c r="B36" s="2">
        <f t="shared" si="0"/>
        <v>2346</v>
      </c>
      <c r="C36" s="23">
        <v>1165</v>
      </c>
      <c r="D36" s="24">
        <v>1181</v>
      </c>
      <c r="E36" s="4">
        <v>61</v>
      </c>
      <c r="F36" s="2">
        <f t="shared" si="1"/>
        <v>2200</v>
      </c>
      <c r="G36" s="23">
        <v>1131</v>
      </c>
      <c r="H36" s="24">
        <v>1069</v>
      </c>
      <c r="I36" s="4">
        <v>96</v>
      </c>
      <c r="J36" s="2">
        <f t="shared" si="2"/>
        <v>190</v>
      </c>
      <c r="K36" s="23">
        <v>53</v>
      </c>
      <c r="L36" s="27">
        <v>137</v>
      </c>
    </row>
    <row r="37" spans="1:12" ht="12.15" customHeight="1" x14ac:dyDescent="0.2">
      <c r="A37" s="35">
        <v>27</v>
      </c>
      <c r="B37" s="2">
        <f t="shared" si="0"/>
        <v>2239</v>
      </c>
      <c r="C37" s="23">
        <v>1136</v>
      </c>
      <c r="D37" s="24">
        <v>1103</v>
      </c>
      <c r="E37" s="4">
        <v>62</v>
      </c>
      <c r="F37" s="2">
        <f t="shared" si="1"/>
        <v>2095</v>
      </c>
      <c r="G37" s="23">
        <v>1014</v>
      </c>
      <c r="H37" s="24">
        <v>1081</v>
      </c>
      <c r="I37" s="4">
        <v>97</v>
      </c>
      <c r="J37" s="2">
        <f t="shared" si="2"/>
        <v>156</v>
      </c>
      <c r="K37" s="23">
        <v>37</v>
      </c>
      <c r="L37" s="27">
        <v>119</v>
      </c>
    </row>
    <row r="38" spans="1:12" ht="12.15" customHeight="1" x14ac:dyDescent="0.2">
      <c r="A38" s="35">
        <v>28</v>
      </c>
      <c r="B38" s="2">
        <f t="shared" si="0"/>
        <v>2274</v>
      </c>
      <c r="C38" s="23">
        <v>1177</v>
      </c>
      <c r="D38" s="24">
        <v>1097</v>
      </c>
      <c r="E38" s="4">
        <v>63</v>
      </c>
      <c r="F38" s="2">
        <f t="shared" si="1"/>
        <v>2030</v>
      </c>
      <c r="G38" s="23">
        <v>1036</v>
      </c>
      <c r="H38" s="24">
        <v>994</v>
      </c>
      <c r="I38" s="4">
        <v>98</v>
      </c>
      <c r="J38" s="2">
        <f t="shared" si="2"/>
        <v>96</v>
      </c>
      <c r="K38" s="23">
        <v>19</v>
      </c>
      <c r="L38" s="27">
        <v>77</v>
      </c>
    </row>
    <row r="39" spans="1:12" ht="12.15" customHeight="1" x14ac:dyDescent="0.2">
      <c r="A39" s="35">
        <v>29</v>
      </c>
      <c r="B39" s="2">
        <f t="shared" si="0"/>
        <v>2221</v>
      </c>
      <c r="C39" s="23">
        <v>1116</v>
      </c>
      <c r="D39" s="24">
        <v>1105</v>
      </c>
      <c r="E39" s="4">
        <v>64</v>
      </c>
      <c r="F39" s="2">
        <f t="shared" si="1"/>
        <v>1919</v>
      </c>
      <c r="G39" s="23">
        <v>968</v>
      </c>
      <c r="H39" s="24">
        <v>951</v>
      </c>
      <c r="I39" s="4">
        <v>99</v>
      </c>
      <c r="J39" s="2">
        <f t="shared" si="2"/>
        <v>67</v>
      </c>
      <c r="K39" s="23">
        <v>8</v>
      </c>
      <c r="L39" s="27">
        <v>59</v>
      </c>
    </row>
    <row r="40" spans="1:12" ht="12.15" customHeight="1" x14ac:dyDescent="0.2">
      <c r="A40" s="34" t="s">
        <v>9</v>
      </c>
      <c r="B40" s="5">
        <f t="shared" si="0"/>
        <v>11290</v>
      </c>
      <c r="C40" s="5">
        <f>SUM(C41:C45)</f>
        <v>5691</v>
      </c>
      <c r="D40" s="5">
        <f>SUM(D41:D45)</f>
        <v>5599</v>
      </c>
      <c r="E40" s="6" t="s">
        <v>16</v>
      </c>
      <c r="F40" s="5">
        <f t="shared" si="1"/>
        <v>8610</v>
      </c>
      <c r="G40" s="5">
        <f>SUM(G41:G45)</f>
        <v>4207</v>
      </c>
      <c r="H40" s="5">
        <f>SUM(H41:H45)</f>
        <v>4403</v>
      </c>
      <c r="I40" s="21">
        <v>100</v>
      </c>
      <c r="J40" s="20">
        <f t="shared" si="2"/>
        <v>51</v>
      </c>
      <c r="K40" s="23">
        <v>9</v>
      </c>
      <c r="L40" s="27">
        <v>42</v>
      </c>
    </row>
    <row r="41" spans="1:12" ht="12.15" customHeight="1" x14ac:dyDescent="0.2">
      <c r="A41" s="35">
        <v>30</v>
      </c>
      <c r="B41" s="2">
        <f t="shared" si="0"/>
        <v>2268</v>
      </c>
      <c r="C41" s="23">
        <v>1133</v>
      </c>
      <c r="D41" s="24">
        <v>1135</v>
      </c>
      <c r="E41" s="4">
        <v>65</v>
      </c>
      <c r="F41" s="2">
        <f t="shared" si="1"/>
        <v>1803</v>
      </c>
      <c r="G41" s="23">
        <v>879</v>
      </c>
      <c r="H41" s="24">
        <v>924</v>
      </c>
      <c r="I41" s="4">
        <v>101</v>
      </c>
      <c r="J41" s="2">
        <f t="shared" si="2"/>
        <v>31</v>
      </c>
      <c r="K41" s="23">
        <v>4</v>
      </c>
      <c r="L41" s="27">
        <v>27</v>
      </c>
    </row>
    <row r="42" spans="1:12" ht="12.15" customHeight="1" x14ac:dyDescent="0.2">
      <c r="A42" s="35">
        <v>31</v>
      </c>
      <c r="B42" s="2">
        <f t="shared" si="0"/>
        <v>2197</v>
      </c>
      <c r="C42" s="23">
        <v>1119</v>
      </c>
      <c r="D42" s="24">
        <v>1078</v>
      </c>
      <c r="E42" s="4">
        <v>66</v>
      </c>
      <c r="F42" s="2">
        <f t="shared" si="1"/>
        <v>1755</v>
      </c>
      <c r="G42" s="23">
        <v>857</v>
      </c>
      <c r="H42" s="24">
        <v>898</v>
      </c>
      <c r="I42" s="4">
        <v>102</v>
      </c>
      <c r="J42" s="2">
        <f t="shared" si="2"/>
        <v>25</v>
      </c>
      <c r="K42" s="23">
        <v>2</v>
      </c>
      <c r="L42" s="27">
        <v>23</v>
      </c>
    </row>
    <row r="43" spans="1:12" ht="12.15" customHeight="1" x14ac:dyDescent="0.2">
      <c r="A43" s="35">
        <v>32</v>
      </c>
      <c r="B43" s="2">
        <f t="shared" si="0"/>
        <v>2121</v>
      </c>
      <c r="C43" s="23">
        <v>1063</v>
      </c>
      <c r="D43" s="24">
        <v>1058</v>
      </c>
      <c r="E43" s="4">
        <v>67</v>
      </c>
      <c r="F43" s="2">
        <f t="shared" si="1"/>
        <v>1609</v>
      </c>
      <c r="G43" s="23">
        <v>763</v>
      </c>
      <c r="H43" s="24">
        <v>846</v>
      </c>
      <c r="I43" s="3">
        <v>103</v>
      </c>
      <c r="J43" s="2">
        <f t="shared" si="2"/>
        <v>3</v>
      </c>
      <c r="K43" s="23">
        <v>0</v>
      </c>
      <c r="L43" s="27">
        <v>3</v>
      </c>
    </row>
    <row r="44" spans="1:12" ht="12.15" customHeight="1" x14ac:dyDescent="0.2">
      <c r="A44" s="35">
        <v>33</v>
      </c>
      <c r="B44" s="2">
        <f t="shared" si="0"/>
        <v>2240</v>
      </c>
      <c r="C44" s="23">
        <v>1147</v>
      </c>
      <c r="D44" s="24">
        <v>1093</v>
      </c>
      <c r="E44" s="4">
        <v>68</v>
      </c>
      <c r="F44" s="2">
        <f t="shared" si="1"/>
        <v>1718</v>
      </c>
      <c r="G44" s="23">
        <v>859</v>
      </c>
      <c r="H44" s="24">
        <v>859</v>
      </c>
      <c r="I44" s="6" t="s">
        <v>22</v>
      </c>
      <c r="J44" s="5">
        <f t="shared" si="2"/>
        <v>16</v>
      </c>
      <c r="K44" s="5">
        <v>2</v>
      </c>
      <c r="L44" s="7">
        <v>14</v>
      </c>
    </row>
    <row r="45" spans="1:12" ht="12.15" customHeight="1" thickBot="1" x14ac:dyDescent="0.25">
      <c r="A45" s="36">
        <v>34</v>
      </c>
      <c r="B45" s="8">
        <f t="shared" si="0"/>
        <v>2464</v>
      </c>
      <c r="C45" s="25">
        <v>1229</v>
      </c>
      <c r="D45" s="26">
        <v>1235</v>
      </c>
      <c r="E45" s="9">
        <v>69</v>
      </c>
      <c r="F45" s="8">
        <f t="shared" si="1"/>
        <v>1725</v>
      </c>
      <c r="G45" s="25">
        <v>849</v>
      </c>
      <c r="H45" s="26">
        <v>876</v>
      </c>
      <c r="I45" s="10" t="s">
        <v>23</v>
      </c>
      <c r="J45" s="11">
        <f t="shared" si="2"/>
        <v>0</v>
      </c>
      <c r="K45" s="11">
        <v>0</v>
      </c>
      <c r="L45" s="12">
        <v>0</v>
      </c>
    </row>
    <row r="46" spans="1:12" ht="12.5" thickTop="1" x14ac:dyDescent="0.2"/>
  </sheetData>
  <phoneticPr fontId="2"/>
  <pageMargins left="0.47244094488188981" right="0.47244094488188981" top="0.59055118110236227" bottom="0.39370078740157483" header="0.39370078740157483" footer="0.19685039370078741"/>
  <pageSetup paperSize="9" scale="96" orientation="landscape" r:id="rId1"/>
  <headerFooter>
    <oddHeader>&amp;C年齢別人口報告書&amp;R東京都　　三鷹市</oddHeader>
  </headerFooter>
  <ignoredErrors>
    <ignoredError sqref="B5:B45 F5:F45" formulaRange="1"/>
    <ignoredError sqref="A5" numberStoredAsText="1"/>
    <ignoredError sqref="J35 J34" formula="1"/>
    <ignoredError sqref="K34:L34" formula="1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L46"/>
  <sheetViews>
    <sheetView view="pageBreakPreview" zoomScaleNormal="100" zoomScaleSheetLayoutView="100" workbookViewId="0"/>
  </sheetViews>
  <sheetFormatPr defaultColWidth="5.69921875" defaultRowHeight="12" x14ac:dyDescent="0.2"/>
  <cols>
    <col min="1" max="12" width="12.69921875" style="1" customWidth="1"/>
    <col min="13" max="16384" width="5.69921875" style="28"/>
  </cols>
  <sheetData>
    <row r="1" spans="1:12" ht="15" customHeight="1" thickBot="1" x14ac:dyDescent="0.25">
      <c r="L1" s="22" t="s">
        <v>39</v>
      </c>
    </row>
    <row r="2" spans="1:12" ht="13" thickTop="1" thickBot="1" x14ac:dyDescent="0.25">
      <c r="A2" s="29" t="s">
        <v>24</v>
      </c>
      <c r="B2" s="13" t="s">
        <v>0</v>
      </c>
      <c r="C2" s="13" t="s">
        <v>1</v>
      </c>
      <c r="D2" s="14" t="s">
        <v>2</v>
      </c>
      <c r="E2" s="15" t="s">
        <v>24</v>
      </c>
      <c r="F2" s="13" t="s">
        <v>0</v>
      </c>
      <c r="G2" s="13" t="s">
        <v>1</v>
      </c>
      <c r="H2" s="14" t="s">
        <v>2</v>
      </c>
      <c r="I2" s="15" t="s">
        <v>24</v>
      </c>
      <c r="J2" s="13" t="s">
        <v>0</v>
      </c>
      <c r="K2" s="13" t="s">
        <v>1</v>
      </c>
      <c r="L2" s="16" t="s">
        <v>2</v>
      </c>
    </row>
    <row r="3" spans="1:12" ht="12.15" customHeight="1" thickTop="1" x14ac:dyDescent="0.2">
      <c r="A3" s="30" t="s">
        <v>25</v>
      </c>
      <c r="B3" s="18">
        <f>SUM(C3:D3)</f>
        <v>189916</v>
      </c>
      <c r="C3" s="18">
        <f>C4+C10+C16+C22+C28+C34+C40+G4+G10+G16+G22+G28+G34+G40+K4+K10+K16+K22+K28+K34+K44</f>
        <v>92633</v>
      </c>
      <c r="D3" s="18">
        <f>D4+D10+D16+D22+D28+D34+D40+H4+H10+H16+H22+H28+H34+H40+L4+L10+L16+L22+L28+L34+L44</f>
        <v>97283</v>
      </c>
      <c r="E3" s="17"/>
      <c r="F3" s="31"/>
      <c r="G3" s="31"/>
      <c r="H3" s="32"/>
      <c r="I3" s="17"/>
      <c r="J3" s="31"/>
      <c r="K3" s="31"/>
      <c r="L3" s="33"/>
    </row>
    <row r="4" spans="1:12" ht="12.15" customHeight="1" x14ac:dyDescent="0.2">
      <c r="A4" s="34" t="s">
        <v>3</v>
      </c>
      <c r="B4" s="5">
        <f t="shared" ref="B4:B45" si="0">SUM(C4:D4)</f>
        <v>6941</v>
      </c>
      <c r="C4" s="5">
        <f>SUM(C5:C9)</f>
        <v>3614</v>
      </c>
      <c r="D4" s="5">
        <f>SUM(D5:D9)</f>
        <v>3327</v>
      </c>
      <c r="E4" s="6" t="s">
        <v>10</v>
      </c>
      <c r="F4" s="5">
        <f t="shared" ref="F4:F45" si="1">SUM(G4:H4)</f>
        <v>13001</v>
      </c>
      <c r="G4" s="5">
        <f>SUM(G5:G9)</f>
        <v>6539</v>
      </c>
      <c r="H4" s="19">
        <f>SUM(H5:H9)</f>
        <v>6462</v>
      </c>
      <c r="I4" s="6" t="s">
        <v>17</v>
      </c>
      <c r="J4" s="5">
        <f t="shared" ref="J4:J45" si="2">SUM(K4:L4)</f>
        <v>10020</v>
      </c>
      <c r="K4" s="5">
        <f>SUM(K5:K9)</f>
        <v>4745</v>
      </c>
      <c r="L4" s="7">
        <f>SUM(L5:L9)</f>
        <v>5275</v>
      </c>
    </row>
    <row r="5" spans="1:12" ht="12.15" customHeight="1" x14ac:dyDescent="0.2">
      <c r="A5" s="35" t="s">
        <v>27</v>
      </c>
      <c r="B5" s="2">
        <f t="shared" si="0"/>
        <v>1200</v>
      </c>
      <c r="C5" s="23">
        <v>605</v>
      </c>
      <c r="D5" s="24">
        <v>595</v>
      </c>
      <c r="E5" s="4">
        <v>35</v>
      </c>
      <c r="F5" s="2">
        <f t="shared" si="1"/>
        <v>2368</v>
      </c>
      <c r="G5" s="23">
        <v>1196</v>
      </c>
      <c r="H5" s="24">
        <v>1172</v>
      </c>
      <c r="I5" s="4">
        <v>70</v>
      </c>
      <c r="J5" s="2">
        <f t="shared" si="2"/>
        <v>1724</v>
      </c>
      <c r="K5" s="23">
        <v>840</v>
      </c>
      <c r="L5" s="27">
        <v>884</v>
      </c>
    </row>
    <row r="6" spans="1:12" ht="12.15" customHeight="1" x14ac:dyDescent="0.2">
      <c r="A6" s="35">
        <v>1</v>
      </c>
      <c r="B6" s="2">
        <f t="shared" si="0"/>
        <v>1338</v>
      </c>
      <c r="C6" s="23">
        <v>718</v>
      </c>
      <c r="D6" s="24">
        <v>620</v>
      </c>
      <c r="E6" s="4">
        <v>36</v>
      </c>
      <c r="F6" s="2">
        <f t="shared" si="1"/>
        <v>2529</v>
      </c>
      <c r="G6" s="23">
        <v>1269</v>
      </c>
      <c r="H6" s="24">
        <v>1260</v>
      </c>
      <c r="I6" s="4">
        <v>71</v>
      </c>
      <c r="J6" s="2">
        <f t="shared" si="2"/>
        <v>1829</v>
      </c>
      <c r="K6" s="23">
        <v>902</v>
      </c>
      <c r="L6" s="27">
        <v>927</v>
      </c>
    </row>
    <row r="7" spans="1:12" ht="12.15" customHeight="1" x14ac:dyDescent="0.2">
      <c r="A7" s="35">
        <v>2</v>
      </c>
      <c r="B7" s="2">
        <f t="shared" si="0"/>
        <v>1383</v>
      </c>
      <c r="C7" s="23">
        <v>676</v>
      </c>
      <c r="D7" s="24">
        <v>707</v>
      </c>
      <c r="E7" s="4">
        <v>37</v>
      </c>
      <c r="F7" s="2">
        <f t="shared" si="1"/>
        <v>2622</v>
      </c>
      <c r="G7" s="23">
        <v>1309</v>
      </c>
      <c r="H7" s="24">
        <v>1313</v>
      </c>
      <c r="I7" s="4">
        <v>72</v>
      </c>
      <c r="J7" s="2">
        <f t="shared" si="2"/>
        <v>1987</v>
      </c>
      <c r="K7" s="23">
        <v>944</v>
      </c>
      <c r="L7" s="27">
        <v>1043</v>
      </c>
    </row>
    <row r="8" spans="1:12" ht="12.15" customHeight="1" x14ac:dyDescent="0.2">
      <c r="A8" s="35">
        <v>3</v>
      </c>
      <c r="B8" s="2">
        <f t="shared" si="0"/>
        <v>1407</v>
      </c>
      <c r="C8" s="23">
        <v>748</v>
      </c>
      <c r="D8" s="24">
        <v>659</v>
      </c>
      <c r="E8" s="4">
        <v>38</v>
      </c>
      <c r="F8" s="2">
        <f t="shared" si="1"/>
        <v>2765</v>
      </c>
      <c r="G8" s="23">
        <v>1366</v>
      </c>
      <c r="H8" s="24">
        <v>1399</v>
      </c>
      <c r="I8" s="4">
        <v>73</v>
      </c>
      <c r="J8" s="2">
        <f t="shared" si="2"/>
        <v>2211</v>
      </c>
      <c r="K8" s="23">
        <v>1036</v>
      </c>
      <c r="L8" s="27">
        <v>1175</v>
      </c>
    </row>
    <row r="9" spans="1:12" ht="12.15" customHeight="1" x14ac:dyDescent="0.2">
      <c r="A9" s="35">
        <v>4</v>
      </c>
      <c r="B9" s="2">
        <f t="shared" si="0"/>
        <v>1613</v>
      </c>
      <c r="C9" s="23">
        <v>867</v>
      </c>
      <c r="D9" s="24">
        <v>746</v>
      </c>
      <c r="E9" s="4">
        <v>39</v>
      </c>
      <c r="F9" s="2">
        <f t="shared" si="1"/>
        <v>2717</v>
      </c>
      <c r="G9" s="23">
        <v>1399</v>
      </c>
      <c r="H9" s="24">
        <v>1318</v>
      </c>
      <c r="I9" s="4">
        <v>74</v>
      </c>
      <c r="J9" s="2">
        <f t="shared" si="2"/>
        <v>2269</v>
      </c>
      <c r="K9" s="23">
        <v>1023</v>
      </c>
      <c r="L9" s="27">
        <v>1246</v>
      </c>
    </row>
    <row r="10" spans="1:12" ht="12.15" customHeight="1" x14ac:dyDescent="0.2">
      <c r="A10" s="34" t="s">
        <v>4</v>
      </c>
      <c r="B10" s="5">
        <f t="shared" si="0"/>
        <v>8443</v>
      </c>
      <c r="C10" s="5">
        <f>SUM(C11:C15)</f>
        <v>4330</v>
      </c>
      <c r="D10" s="19">
        <f>SUM(D11:D15)</f>
        <v>4113</v>
      </c>
      <c r="E10" s="6" t="s">
        <v>11</v>
      </c>
      <c r="F10" s="5">
        <f t="shared" si="1"/>
        <v>14360</v>
      </c>
      <c r="G10" s="5">
        <f>SUM(G11:G15)</f>
        <v>7219</v>
      </c>
      <c r="H10" s="19">
        <f>SUM(H11:H15)</f>
        <v>7141</v>
      </c>
      <c r="I10" s="6" t="s">
        <v>18</v>
      </c>
      <c r="J10" s="5">
        <f t="shared" si="2"/>
        <v>8168</v>
      </c>
      <c r="K10" s="5">
        <f>SUM(K11:K15)</f>
        <v>3614</v>
      </c>
      <c r="L10" s="7">
        <f>SUM(L11:L15)</f>
        <v>4554</v>
      </c>
    </row>
    <row r="11" spans="1:12" ht="12.15" customHeight="1" x14ac:dyDescent="0.2">
      <c r="A11" s="35">
        <v>5</v>
      </c>
      <c r="B11" s="2">
        <f t="shared" si="0"/>
        <v>1575</v>
      </c>
      <c r="C11" s="23">
        <v>796</v>
      </c>
      <c r="D11" s="24">
        <v>779</v>
      </c>
      <c r="E11" s="4">
        <v>40</v>
      </c>
      <c r="F11" s="2">
        <f t="shared" si="1"/>
        <v>2758</v>
      </c>
      <c r="G11" s="23">
        <v>1405</v>
      </c>
      <c r="H11" s="24">
        <v>1353</v>
      </c>
      <c r="I11" s="4">
        <v>75</v>
      </c>
      <c r="J11" s="2">
        <f t="shared" si="2"/>
        <v>2195</v>
      </c>
      <c r="K11" s="23">
        <v>981</v>
      </c>
      <c r="L11" s="27">
        <v>1214</v>
      </c>
    </row>
    <row r="12" spans="1:12" ht="12.15" customHeight="1" x14ac:dyDescent="0.2">
      <c r="A12" s="35">
        <v>6</v>
      </c>
      <c r="B12" s="2">
        <f t="shared" si="0"/>
        <v>1742</v>
      </c>
      <c r="C12" s="23">
        <v>886</v>
      </c>
      <c r="D12" s="24">
        <v>856</v>
      </c>
      <c r="E12" s="4">
        <v>41</v>
      </c>
      <c r="F12" s="2">
        <f t="shared" si="1"/>
        <v>2809</v>
      </c>
      <c r="G12" s="23">
        <v>1405</v>
      </c>
      <c r="H12" s="24">
        <v>1404</v>
      </c>
      <c r="I12" s="4">
        <v>76</v>
      </c>
      <c r="J12" s="2">
        <f t="shared" si="2"/>
        <v>1472</v>
      </c>
      <c r="K12" s="23">
        <v>665</v>
      </c>
      <c r="L12" s="27">
        <v>807</v>
      </c>
    </row>
    <row r="13" spans="1:12" ht="12.15" customHeight="1" x14ac:dyDescent="0.2">
      <c r="A13" s="35">
        <v>7</v>
      </c>
      <c r="B13" s="2">
        <f t="shared" si="0"/>
        <v>1706</v>
      </c>
      <c r="C13" s="23">
        <v>890</v>
      </c>
      <c r="D13" s="24">
        <v>816</v>
      </c>
      <c r="E13" s="4">
        <v>42</v>
      </c>
      <c r="F13" s="2">
        <f t="shared" si="1"/>
        <v>2786</v>
      </c>
      <c r="G13" s="23">
        <v>1401</v>
      </c>
      <c r="H13" s="24">
        <v>1385</v>
      </c>
      <c r="I13" s="4">
        <v>77</v>
      </c>
      <c r="J13" s="2">
        <f t="shared" si="2"/>
        <v>1291</v>
      </c>
      <c r="K13" s="23">
        <v>582</v>
      </c>
      <c r="L13" s="27">
        <v>709</v>
      </c>
    </row>
    <row r="14" spans="1:12" ht="12.15" customHeight="1" x14ac:dyDescent="0.2">
      <c r="A14" s="35">
        <v>8</v>
      </c>
      <c r="B14" s="2">
        <f t="shared" si="0"/>
        <v>1697</v>
      </c>
      <c r="C14" s="23">
        <v>872</v>
      </c>
      <c r="D14" s="24">
        <v>825</v>
      </c>
      <c r="E14" s="4">
        <v>43</v>
      </c>
      <c r="F14" s="2">
        <f t="shared" si="1"/>
        <v>2982</v>
      </c>
      <c r="G14" s="23">
        <v>1496</v>
      </c>
      <c r="H14" s="24">
        <v>1486</v>
      </c>
      <c r="I14" s="4">
        <v>78</v>
      </c>
      <c r="J14" s="2">
        <f t="shared" si="2"/>
        <v>1618</v>
      </c>
      <c r="K14" s="23">
        <v>702</v>
      </c>
      <c r="L14" s="27">
        <v>916</v>
      </c>
    </row>
    <row r="15" spans="1:12" ht="12.15" customHeight="1" x14ac:dyDescent="0.2">
      <c r="A15" s="35">
        <v>9</v>
      </c>
      <c r="B15" s="2">
        <f t="shared" si="0"/>
        <v>1723</v>
      </c>
      <c r="C15" s="23">
        <v>886</v>
      </c>
      <c r="D15" s="24">
        <v>837</v>
      </c>
      <c r="E15" s="4">
        <v>44</v>
      </c>
      <c r="F15" s="2">
        <f t="shared" si="1"/>
        <v>3025</v>
      </c>
      <c r="G15" s="23">
        <v>1512</v>
      </c>
      <c r="H15" s="24">
        <v>1513</v>
      </c>
      <c r="I15" s="4">
        <v>79</v>
      </c>
      <c r="J15" s="2">
        <f t="shared" si="2"/>
        <v>1592</v>
      </c>
      <c r="K15" s="23">
        <v>684</v>
      </c>
      <c r="L15" s="27">
        <v>908</v>
      </c>
    </row>
    <row r="16" spans="1:12" ht="12.15" customHeight="1" x14ac:dyDescent="0.2">
      <c r="A16" s="34" t="s">
        <v>5</v>
      </c>
      <c r="B16" s="5">
        <f t="shared" si="0"/>
        <v>8327</v>
      </c>
      <c r="C16" s="5">
        <f>SUM(C17:C21)</f>
        <v>4258</v>
      </c>
      <c r="D16" s="19">
        <f>SUM(D17:D21)</f>
        <v>4069</v>
      </c>
      <c r="E16" s="6" t="s">
        <v>12</v>
      </c>
      <c r="F16" s="5">
        <f t="shared" si="1"/>
        <v>15502</v>
      </c>
      <c r="G16" s="5">
        <f>SUM(G17:G21)</f>
        <v>7671</v>
      </c>
      <c r="H16" s="19">
        <f>SUM(H17:H21)</f>
        <v>7831</v>
      </c>
      <c r="I16" s="6" t="s">
        <v>19</v>
      </c>
      <c r="J16" s="5">
        <f t="shared" si="2"/>
        <v>6677</v>
      </c>
      <c r="K16" s="5">
        <f>SUM(K17:K21)</f>
        <v>2647</v>
      </c>
      <c r="L16" s="7">
        <f>SUM(L17:L21)</f>
        <v>4030</v>
      </c>
    </row>
    <row r="17" spans="1:12" ht="12.15" customHeight="1" x14ac:dyDescent="0.2">
      <c r="A17" s="35">
        <v>10</v>
      </c>
      <c r="B17" s="2">
        <f t="shared" si="0"/>
        <v>1633</v>
      </c>
      <c r="C17" s="23">
        <v>836</v>
      </c>
      <c r="D17" s="24">
        <v>797</v>
      </c>
      <c r="E17" s="3">
        <v>45</v>
      </c>
      <c r="F17" s="2">
        <f t="shared" si="1"/>
        <v>3022</v>
      </c>
      <c r="G17" s="23">
        <v>1482</v>
      </c>
      <c r="H17" s="24">
        <v>1540</v>
      </c>
      <c r="I17" s="4">
        <v>80</v>
      </c>
      <c r="J17" s="2">
        <f t="shared" si="2"/>
        <v>1530</v>
      </c>
      <c r="K17" s="23">
        <v>635</v>
      </c>
      <c r="L17" s="27">
        <v>895</v>
      </c>
    </row>
    <row r="18" spans="1:12" ht="12.15" customHeight="1" x14ac:dyDescent="0.2">
      <c r="A18" s="35">
        <v>11</v>
      </c>
      <c r="B18" s="2">
        <f t="shared" si="0"/>
        <v>1716</v>
      </c>
      <c r="C18" s="23">
        <v>899</v>
      </c>
      <c r="D18" s="24">
        <v>817</v>
      </c>
      <c r="E18" s="4">
        <v>46</v>
      </c>
      <c r="F18" s="2">
        <f t="shared" si="1"/>
        <v>2984</v>
      </c>
      <c r="G18" s="23">
        <v>1447</v>
      </c>
      <c r="H18" s="24">
        <v>1537</v>
      </c>
      <c r="I18" s="4">
        <v>81</v>
      </c>
      <c r="J18" s="2">
        <f t="shared" si="2"/>
        <v>1528</v>
      </c>
      <c r="K18" s="23">
        <v>625</v>
      </c>
      <c r="L18" s="27">
        <v>903</v>
      </c>
    </row>
    <row r="19" spans="1:12" ht="12.15" customHeight="1" x14ac:dyDescent="0.2">
      <c r="A19" s="35">
        <v>12</v>
      </c>
      <c r="B19" s="2">
        <f t="shared" si="0"/>
        <v>1647</v>
      </c>
      <c r="C19" s="23">
        <v>821</v>
      </c>
      <c r="D19" s="24">
        <v>826</v>
      </c>
      <c r="E19" s="4">
        <v>47</v>
      </c>
      <c r="F19" s="2">
        <f t="shared" si="1"/>
        <v>3014</v>
      </c>
      <c r="G19" s="23">
        <v>1509</v>
      </c>
      <c r="H19" s="24">
        <v>1505</v>
      </c>
      <c r="I19" s="4">
        <v>82</v>
      </c>
      <c r="J19" s="2">
        <f t="shared" si="2"/>
        <v>1387</v>
      </c>
      <c r="K19" s="23">
        <v>551</v>
      </c>
      <c r="L19" s="27">
        <v>836</v>
      </c>
    </row>
    <row r="20" spans="1:12" ht="12.15" customHeight="1" x14ac:dyDescent="0.2">
      <c r="A20" s="35">
        <v>13</v>
      </c>
      <c r="B20" s="2">
        <f t="shared" si="0"/>
        <v>1704</v>
      </c>
      <c r="C20" s="23">
        <v>874</v>
      </c>
      <c r="D20" s="24">
        <v>830</v>
      </c>
      <c r="E20" s="4">
        <v>48</v>
      </c>
      <c r="F20" s="2">
        <f t="shared" si="1"/>
        <v>3149</v>
      </c>
      <c r="G20" s="23">
        <v>1539</v>
      </c>
      <c r="H20" s="24">
        <v>1610</v>
      </c>
      <c r="I20" s="4">
        <v>83</v>
      </c>
      <c r="J20" s="2">
        <f t="shared" si="2"/>
        <v>1144</v>
      </c>
      <c r="K20" s="23">
        <v>419</v>
      </c>
      <c r="L20" s="27">
        <v>725</v>
      </c>
    </row>
    <row r="21" spans="1:12" ht="12.15" customHeight="1" x14ac:dyDescent="0.2">
      <c r="A21" s="35">
        <v>14</v>
      </c>
      <c r="B21" s="2">
        <f t="shared" si="0"/>
        <v>1627</v>
      </c>
      <c r="C21" s="23">
        <v>828</v>
      </c>
      <c r="D21" s="24">
        <v>799</v>
      </c>
      <c r="E21" s="4">
        <v>49</v>
      </c>
      <c r="F21" s="2">
        <f t="shared" si="1"/>
        <v>3333</v>
      </c>
      <c r="G21" s="23">
        <v>1694</v>
      </c>
      <c r="H21" s="24">
        <v>1639</v>
      </c>
      <c r="I21" s="4">
        <v>84</v>
      </c>
      <c r="J21" s="2">
        <f t="shared" si="2"/>
        <v>1088</v>
      </c>
      <c r="K21" s="23">
        <v>417</v>
      </c>
      <c r="L21" s="27">
        <v>671</v>
      </c>
    </row>
    <row r="22" spans="1:12" ht="12.15" customHeight="1" x14ac:dyDescent="0.2">
      <c r="A22" s="34" t="s">
        <v>6</v>
      </c>
      <c r="B22" s="5">
        <f t="shared" si="0"/>
        <v>7999</v>
      </c>
      <c r="C22" s="5">
        <f>SUM(C23:C27)</f>
        <v>4098</v>
      </c>
      <c r="D22" s="5">
        <f>SUM(D23:D27)</f>
        <v>3901</v>
      </c>
      <c r="E22" s="6" t="s">
        <v>13</v>
      </c>
      <c r="F22" s="5">
        <f t="shared" si="1"/>
        <v>15923</v>
      </c>
      <c r="G22" s="5">
        <f>SUM(G23:G27)</f>
        <v>7956</v>
      </c>
      <c r="H22" s="5">
        <f>SUM(H23:H27)</f>
        <v>7967</v>
      </c>
      <c r="I22" s="6" t="s">
        <v>20</v>
      </c>
      <c r="J22" s="5">
        <f t="shared" si="2"/>
        <v>4785</v>
      </c>
      <c r="K22" s="5">
        <f>SUM(K23:K27)</f>
        <v>1709</v>
      </c>
      <c r="L22" s="7">
        <f>SUM(L23:L27)</f>
        <v>3076</v>
      </c>
    </row>
    <row r="23" spans="1:12" ht="12.15" customHeight="1" x14ac:dyDescent="0.2">
      <c r="A23" s="35">
        <v>15</v>
      </c>
      <c r="B23" s="2">
        <f t="shared" si="0"/>
        <v>1580</v>
      </c>
      <c r="C23" s="23">
        <v>824</v>
      </c>
      <c r="D23" s="24">
        <v>756</v>
      </c>
      <c r="E23" s="4">
        <v>50</v>
      </c>
      <c r="F23" s="2">
        <f t="shared" si="1"/>
        <v>3244</v>
      </c>
      <c r="G23" s="23">
        <v>1603</v>
      </c>
      <c r="H23" s="24">
        <v>1641</v>
      </c>
      <c r="I23" s="4">
        <v>85</v>
      </c>
      <c r="J23" s="2">
        <f t="shared" si="2"/>
        <v>1155</v>
      </c>
      <c r="K23" s="23">
        <v>435</v>
      </c>
      <c r="L23" s="27">
        <v>720</v>
      </c>
    </row>
    <row r="24" spans="1:12" ht="12.15" customHeight="1" x14ac:dyDescent="0.2">
      <c r="A24" s="35">
        <v>16</v>
      </c>
      <c r="B24" s="2">
        <f t="shared" si="0"/>
        <v>1567</v>
      </c>
      <c r="C24" s="23">
        <v>767</v>
      </c>
      <c r="D24" s="24">
        <v>800</v>
      </c>
      <c r="E24" s="4">
        <v>51</v>
      </c>
      <c r="F24" s="2">
        <f t="shared" si="1"/>
        <v>3257</v>
      </c>
      <c r="G24" s="23">
        <v>1647</v>
      </c>
      <c r="H24" s="24">
        <v>1610</v>
      </c>
      <c r="I24" s="4">
        <v>86</v>
      </c>
      <c r="J24" s="2">
        <f t="shared" si="2"/>
        <v>1098</v>
      </c>
      <c r="K24" s="23">
        <v>382</v>
      </c>
      <c r="L24" s="27">
        <v>716</v>
      </c>
    </row>
    <row r="25" spans="1:12" ht="12.15" customHeight="1" x14ac:dyDescent="0.2">
      <c r="A25" s="35">
        <v>17</v>
      </c>
      <c r="B25" s="2">
        <f t="shared" si="0"/>
        <v>1565</v>
      </c>
      <c r="C25" s="23">
        <v>823</v>
      </c>
      <c r="D25" s="24">
        <v>742</v>
      </c>
      <c r="E25" s="4">
        <v>52</v>
      </c>
      <c r="F25" s="2">
        <f t="shared" si="1"/>
        <v>3207</v>
      </c>
      <c r="G25" s="23">
        <v>1584</v>
      </c>
      <c r="H25" s="24">
        <v>1623</v>
      </c>
      <c r="I25" s="4">
        <v>87</v>
      </c>
      <c r="J25" s="2">
        <f t="shared" si="2"/>
        <v>942</v>
      </c>
      <c r="K25" s="23">
        <v>347</v>
      </c>
      <c r="L25" s="27">
        <v>595</v>
      </c>
    </row>
    <row r="26" spans="1:12" ht="12.15" customHeight="1" x14ac:dyDescent="0.2">
      <c r="A26" s="35">
        <v>18</v>
      </c>
      <c r="B26" s="2">
        <f t="shared" si="0"/>
        <v>1587</v>
      </c>
      <c r="C26" s="23">
        <v>811</v>
      </c>
      <c r="D26" s="24">
        <v>776</v>
      </c>
      <c r="E26" s="4">
        <v>53</v>
      </c>
      <c r="F26" s="2">
        <f t="shared" si="1"/>
        <v>3174</v>
      </c>
      <c r="G26" s="23">
        <v>1595</v>
      </c>
      <c r="H26" s="24">
        <v>1579</v>
      </c>
      <c r="I26" s="4">
        <v>88</v>
      </c>
      <c r="J26" s="2">
        <f t="shared" si="2"/>
        <v>852</v>
      </c>
      <c r="K26" s="23">
        <v>290</v>
      </c>
      <c r="L26" s="27">
        <v>562</v>
      </c>
    </row>
    <row r="27" spans="1:12" ht="12.15" customHeight="1" x14ac:dyDescent="0.2">
      <c r="A27" s="35">
        <v>19</v>
      </c>
      <c r="B27" s="2">
        <f t="shared" si="0"/>
        <v>1700</v>
      </c>
      <c r="C27" s="23">
        <v>873</v>
      </c>
      <c r="D27" s="24">
        <v>827</v>
      </c>
      <c r="E27" s="4">
        <v>54</v>
      </c>
      <c r="F27" s="2">
        <f t="shared" si="1"/>
        <v>3041</v>
      </c>
      <c r="G27" s="23">
        <v>1527</v>
      </c>
      <c r="H27" s="24">
        <v>1514</v>
      </c>
      <c r="I27" s="4">
        <v>89</v>
      </c>
      <c r="J27" s="2">
        <f t="shared" si="2"/>
        <v>738</v>
      </c>
      <c r="K27" s="23">
        <v>255</v>
      </c>
      <c r="L27" s="27">
        <v>483</v>
      </c>
    </row>
    <row r="28" spans="1:12" ht="12.15" customHeight="1" x14ac:dyDescent="0.2">
      <c r="A28" s="34" t="s">
        <v>7</v>
      </c>
      <c r="B28" s="5">
        <f t="shared" si="0"/>
        <v>10800</v>
      </c>
      <c r="C28" s="5">
        <f>SUM(C29:C33)</f>
        <v>5374</v>
      </c>
      <c r="D28" s="5">
        <f>SUM(D29:D33)</f>
        <v>5426</v>
      </c>
      <c r="E28" s="6" t="s">
        <v>14</v>
      </c>
      <c r="F28" s="5">
        <f t="shared" si="1"/>
        <v>13522</v>
      </c>
      <c r="G28" s="5">
        <f>SUM(G29:G33)</f>
        <v>6886</v>
      </c>
      <c r="H28" s="5">
        <f>SUM(H29:H33)</f>
        <v>6636</v>
      </c>
      <c r="I28" s="6" t="s">
        <v>21</v>
      </c>
      <c r="J28" s="5">
        <f t="shared" si="2"/>
        <v>2611</v>
      </c>
      <c r="K28" s="5">
        <f>SUM(K29:K33)</f>
        <v>795</v>
      </c>
      <c r="L28" s="7">
        <f>SUM(L29:L33)</f>
        <v>1816</v>
      </c>
    </row>
    <row r="29" spans="1:12" ht="12.15" customHeight="1" x14ac:dyDescent="0.2">
      <c r="A29" s="35">
        <v>20</v>
      </c>
      <c r="B29" s="2">
        <f t="shared" si="0"/>
        <v>1914</v>
      </c>
      <c r="C29" s="23">
        <v>983</v>
      </c>
      <c r="D29" s="24">
        <v>931</v>
      </c>
      <c r="E29" s="4">
        <v>55</v>
      </c>
      <c r="F29" s="2">
        <f t="shared" si="1"/>
        <v>3075</v>
      </c>
      <c r="G29" s="23">
        <v>1517</v>
      </c>
      <c r="H29" s="24">
        <v>1558</v>
      </c>
      <c r="I29" s="4">
        <v>90</v>
      </c>
      <c r="J29" s="2">
        <f t="shared" si="2"/>
        <v>745</v>
      </c>
      <c r="K29" s="23">
        <v>228</v>
      </c>
      <c r="L29" s="27">
        <v>517</v>
      </c>
    </row>
    <row r="30" spans="1:12" ht="12.15" customHeight="1" x14ac:dyDescent="0.2">
      <c r="A30" s="35">
        <v>21</v>
      </c>
      <c r="B30" s="2">
        <f t="shared" si="0"/>
        <v>1988</v>
      </c>
      <c r="C30" s="23">
        <v>935</v>
      </c>
      <c r="D30" s="24">
        <v>1053</v>
      </c>
      <c r="E30" s="4">
        <v>56</v>
      </c>
      <c r="F30" s="2">
        <f t="shared" si="1"/>
        <v>2294</v>
      </c>
      <c r="G30" s="23">
        <v>1126</v>
      </c>
      <c r="H30" s="24">
        <v>1168</v>
      </c>
      <c r="I30" s="4">
        <v>91</v>
      </c>
      <c r="J30" s="2">
        <f t="shared" si="2"/>
        <v>620</v>
      </c>
      <c r="K30" s="23">
        <v>195</v>
      </c>
      <c r="L30" s="27">
        <v>425</v>
      </c>
    </row>
    <row r="31" spans="1:12" ht="12.15" customHeight="1" x14ac:dyDescent="0.2">
      <c r="A31" s="35">
        <v>22</v>
      </c>
      <c r="B31" s="2">
        <f t="shared" si="0"/>
        <v>2128</v>
      </c>
      <c r="C31" s="23">
        <v>1032</v>
      </c>
      <c r="D31" s="24">
        <v>1096</v>
      </c>
      <c r="E31" s="4">
        <v>57</v>
      </c>
      <c r="F31" s="2">
        <f t="shared" si="1"/>
        <v>3017</v>
      </c>
      <c r="G31" s="23">
        <v>1569</v>
      </c>
      <c r="H31" s="24">
        <v>1448</v>
      </c>
      <c r="I31" s="4">
        <v>92</v>
      </c>
      <c r="J31" s="2">
        <f t="shared" si="2"/>
        <v>514</v>
      </c>
      <c r="K31" s="23">
        <v>165</v>
      </c>
      <c r="L31" s="27">
        <v>349</v>
      </c>
    </row>
    <row r="32" spans="1:12" ht="12.15" customHeight="1" x14ac:dyDescent="0.2">
      <c r="A32" s="35">
        <v>23</v>
      </c>
      <c r="B32" s="2">
        <f t="shared" si="0"/>
        <v>2370</v>
      </c>
      <c r="C32" s="23">
        <v>1181</v>
      </c>
      <c r="D32" s="24">
        <v>1189</v>
      </c>
      <c r="E32" s="4">
        <v>58</v>
      </c>
      <c r="F32" s="2">
        <f t="shared" si="1"/>
        <v>2630</v>
      </c>
      <c r="G32" s="23">
        <v>1404</v>
      </c>
      <c r="H32" s="24">
        <v>1226</v>
      </c>
      <c r="I32" s="4">
        <v>93</v>
      </c>
      <c r="J32" s="2">
        <f t="shared" si="2"/>
        <v>399</v>
      </c>
      <c r="K32" s="23">
        <v>118</v>
      </c>
      <c r="L32" s="27">
        <v>281</v>
      </c>
    </row>
    <row r="33" spans="1:12" ht="12.15" customHeight="1" x14ac:dyDescent="0.2">
      <c r="A33" s="35">
        <v>24</v>
      </c>
      <c r="B33" s="2">
        <f t="shared" si="0"/>
        <v>2400</v>
      </c>
      <c r="C33" s="23">
        <v>1243</v>
      </c>
      <c r="D33" s="24">
        <v>1157</v>
      </c>
      <c r="E33" s="4">
        <v>59</v>
      </c>
      <c r="F33" s="2">
        <f t="shared" si="1"/>
        <v>2506</v>
      </c>
      <c r="G33" s="23">
        <v>1270</v>
      </c>
      <c r="H33" s="24">
        <v>1236</v>
      </c>
      <c r="I33" s="4">
        <v>94</v>
      </c>
      <c r="J33" s="2">
        <f t="shared" si="2"/>
        <v>333</v>
      </c>
      <c r="K33" s="23">
        <v>89</v>
      </c>
      <c r="L33" s="27">
        <v>244</v>
      </c>
    </row>
    <row r="34" spans="1:12" ht="12.15" customHeight="1" x14ac:dyDescent="0.2">
      <c r="A34" s="34" t="s">
        <v>8</v>
      </c>
      <c r="B34" s="5">
        <f t="shared" si="0"/>
        <v>11451</v>
      </c>
      <c r="C34" s="5">
        <f>SUM(C35:C39)</f>
        <v>5757</v>
      </c>
      <c r="D34" s="5">
        <f>SUM(D35:D39)</f>
        <v>5694</v>
      </c>
      <c r="E34" s="6" t="s">
        <v>15</v>
      </c>
      <c r="F34" s="5">
        <f t="shared" si="1"/>
        <v>10649</v>
      </c>
      <c r="G34" s="5">
        <f>SUM(G35:G39)</f>
        <v>5374</v>
      </c>
      <c r="H34" s="5">
        <f>SUM(H35:H39)</f>
        <v>5275</v>
      </c>
      <c r="I34" s="6" t="s">
        <v>26</v>
      </c>
      <c r="J34" s="5">
        <f>SUM(J35:J43)</f>
        <v>857</v>
      </c>
      <c r="K34" s="5">
        <f>SUM(K35:K43)</f>
        <v>188</v>
      </c>
      <c r="L34" s="7">
        <f>SUM(L35:L43)</f>
        <v>669</v>
      </c>
    </row>
    <row r="35" spans="1:12" ht="12.15" customHeight="1" x14ac:dyDescent="0.2">
      <c r="A35" s="35">
        <v>25</v>
      </c>
      <c r="B35" s="2">
        <f t="shared" si="0"/>
        <v>2378</v>
      </c>
      <c r="C35" s="23">
        <v>1170</v>
      </c>
      <c r="D35" s="24">
        <v>1208</v>
      </c>
      <c r="E35" s="4">
        <v>60</v>
      </c>
      <c r="F35" s="2">
        <f t="shared" si="1"/>
        <v>2404</v>
      </c>
      <c r="G35" s="23">
        <v>1211</v>
      </c>
      <c r="H35" s="24">
        <v>1193</v>
      </c>
      <c r="I35" s="4">
        <v>95</v>
      </c>
      <c r="J35" s="2">
        <f t="shared" si="2"/>
        <v>240</v>
      </c>
      <c r="K35" s="23">
        <v>59</v>
      </c>
      <c r="L35" s="27">
        <v>181</v>
      </c>
    </row>
    <row r="36" spans="1:12" ht="12.15" customHeight="1" x14ac:dyDescent="0.2">
      <c r="A36" s="35">
        <v>26</v>
      </c>
      <c r="B36" s="2">
        <f t="shared" si="0"/>
        <v>2376</v>
      </c>
      <c r="C36" s="23">
        <v>1193</v>
      </c>
      <c r="D36" s="24">
        <v>1183</v>
      </c>
      <c r="E36" s="4">
        <v>61</v>
      </c>
      <c r="F36" s="2">
        <f t="shared" si="1"/>
        <v>2195</v>
      </c>
      <c r="G36" s="23">
        <v>1138</v>
      </c>
      <c r="H36" s="24">
        <v>1057</v>
      </c>
      <c r="I36" s="4">
        <v>96</v>
      </c>
      <c r="J36" s="2">
        <f t="shared" si="2"/>
        <v>192</v>
      </c>
      <c r="K36" s="23">
        <v>51</v>
      </c>
      <c r="L36" s="27">
        <v>141</v>
      </c>
    </row>
    <row r="37" spans="1:12" ht="12.15" customHeight="1" x14ac:dyDescent="0.2">
      <c r="A37" s="35">
        <v>27</v>
      </c>
      <c r="B37" s="2">
        <f t="shared" si="0"/>
        <v>2220</v>
      </c>
      <c r="C37" s="23">
        <v>1123</v>
      </c>
      <c r="D37" s="24">
        <v>1097</v>
      </c>
      <c r="E37" s="4">
        <v>62</v>
      </c>
      <c r="F37" s="2">
        <f t="shared" si="1"/>
        <v>2064</v>
      </c>
      <c r="G37" s="23">
        <v>994</v>
      </c>
      <c r="H37" s="24">
        <v>1070</v>
      </c>
      <c r="I37" s="4">
        <v>97</v>
      </c>
      <c r="J37" s="2">
        <f t="shared" si="2"/>
        <v>156</v>
      </c>
      <c r="K37" s="23">
        <v>36</v>
      </c>
      <c r="L37" s="27">
        <v>120</v>
      </c>
    </row>
    <row r="38" spans="1:12" ht="12.15" customHeight="1" x14ac:dyDescent="0.2">
      <c r="A38" s="35">
        <v>28</v>
      </c>
      <c r="B38" s="2">
        <f t="shared" si="0"/>
        <v>2292</v>
      </c>
      <c r="C38" s="23">
        <v>1173</v>
      </c>
      <c r="D38" s="24">
        <v>1119</v>
      </c>
      <c r="E38" s="4">
        <v>63</v>
      </c>
      <c r="F38" s="2">
        <f t="shared" si="1"/>
        <v>2058</v>
      </c>
      <c r="G38" s="23">
        <v>1057</v>
      </c>
      <c r="H38" s="24">
        <v>1001</v>
      </c>
      <c r="I38" s="4">
        <v>98</v>
      </c>
      <c r="J38" s="2">
        <f t="shared" si="2"/>
        <v>98</v>
      </c>
      <c r="K38" s="23">
        <v>17</v>
      </c>
      <c r="L38" s="27">
        <v>81</v>
      </c>
    </row>
    <row r="39" spans="1:12" ht="12.15" customHeight="1" x14ac:dyDescent="0.2">
      <c r="A39" s="35">
        <v>29</v>
      </c>
      <c r="B39" s="2">
        <f t="shared" si="0"/>
        <v>2185</v>
      </c>
      <c r="C39" s="23">
        <v>1098</v>
      </c>
      <c r="D39" s="24">
        <v>1087</v>
      </c>
      <c r="E39" s="4">
        <v>64</v>
      </c>
      <c r="F39" s="2">
        <f t="shared" si="1"/>
        <v>1928</v>
      </c>
      <c r="G39" s="23">
        <v>974</v>
      </c>
      <c r="H39" s="24">
        <v>954</v>
      </c>
      <c r="I39" s="4">
        <v>99</v>
      </c>
      <c r="J39" s="2">
        <f t="shared" si="2"/>
        <v>64</v>
      </c>
      <c r="K39" s="23">
        <v>10</v>
      </c>
      <c r="L39" s="27">
        <v>54</v>
      </c>
    </row>
    <row r="40" spans="1:12" ht="12.15" customHeight="1" x14ac:dyDescent="0.2">
      <c r="A40" s="34" t="s">
        <v>9</v>
      </c>
      <c r="B40" s="5">
        <f t="shared" si="0"/>
        <v>11289</v>
      </c>
      <c r="C40" s="5">
        <f>SUM(C41:C45)</f>
        <v>5696</v>
      </c>
      <c r="D40" s="5">
        <f>SUM(D41:D45)</f>
        <v>5593</v>
      </c>
      <c r="E40" s="6" t="s">
        <v>16</v>
      </c>
      <c r="F40" s="5">
        <f t="shared" si="1"/>
        <v>8576</v>
      </c>
      <c r="G40" s="5">
        <f>SUM(G41:G45)</f>
        <v>4161</v>
      </c>
      <c r="H40" s="5">
        <f>SUM(H41:H45)</f>
        <v>4415</v>
      </c>
      <c r="I40" s="21">
        <v>100</v>
      </c>
      <c r="J40" s="20">
        <f t="shared" si="2"/>
        <v>45</v>
      </c>
      <c r="K40" s="23">
        <v>8</v>
      </c>
      <c r="L40" s="27">
        <v>37</v>
      </c>
    </row>
    <row r="41" spans="1:12" ht="12.15" customHeight="1" x14ac:dyDescent="0.2">
      <c r="A41" s="35">
        <v>30</v>
      </c>
      <c r="B41" s="2">
        <f t="shared" si="0"/>
        <v>2271</v>
      </c>
      <c r="C41" s="23">
        <v>1149</v>
      </c>
      <c r="D41" s="24">
        <v>1122</v>
      </c>
      <c r="E41" s="4">
        <v>65</v>
      </c>
      <c r="F41" s="2">
        <f t="shared" si="1"/>
        <v>1767</v>
      </c>
      <c r="G41" s="23">
        <v>852</v>
      </c>
      <c r="H41" s="24">
        <v>915</v>
      </c>
      <c r="I41" s="4">
        <v>101</v>
      </c>
      <c r="J41" s="2">
        <f t="shared" si="2"/>
        <v>35</v>
      </c>
      <c r="K41" s="23">
        <v>4</v>
      </c>
      <c r="L41" s="27">
        <v>31</v>
      </c>
    </row>
    <row r="42" spans="1:12" ht="12.15" customHeight="1" x14ac:dyDescent="0.2">
      <c r="A42" s="35">
        <v>31</v>
      </c>
      <c r="B42" s="2">
        <f t="shared" si="0"/>
        <v>2188</v>
      </c>
      <c r="C42" s="23">
        <v>1124</v>
      </c>
      <c r="D42" s="24">
        <v>1064</v>
      </c>
      <c r="E42" s="4">
        <v>66</v>
      </c>
      <c r="F42" s="2">
        <f t="shared" si="1"/>
        <v>1766</v>
      </c>
      <c r="G42" s="23">
        <v>868</v>
      </c>
      <c r="H42" s="24">
        <v>898</v>
      </c>
      <c r="I42" s="4">
        <v>102</v>
      </c>
      <c r="J42" s="2">
        <f t="shared" si="2"/>
        <v>23</v>
      </c>
      <c r="K42" s="23">
        <v>3</v>
      </c>
      <c r="L42" s="27">
        <v>20</v>
      </c>
    </row>
    <row r="43" spans="1:12" ht="12.15" customHeight="1" x14ac:dyDescent="0.2">
      <c r="A43" s="35">
        <v>32</v>
      </c>
      <c r="B43" s="2">
        <f t="shared" si="0"/>
        <v>2146</v>
      </c>
      <c r="C43" s="23">
        <v>1059</v>
      </c>
      <c r="D43" s="24">
        <v>1087</v>
      </c>
      <c r="E43" s="4">
        <v>67</v>
      </c>
      <c r="F43" s="2">
        <f t="shared" si="1"/>
        <v>1604</v>
      </c>
      <c r="G43" s="23">
        <v>753</v>
      </c>
      <c r="H43" s="24">
        <v>851</v>
      </c>
      <c r="I43" s="3">
        <v>103</v>
      </c>
      <c r="J43" s="2">
        <f t="shared" si="2"/>
        <v>4</v>
      </c>
      <c r="K43" s="23">
        <v>0</v>
      </c>
      <c r="L43" s="27">
        <v>4</v>
      </c>
    </row>
    <row r="44" spans="1:12" ht="12.15" customHeight="1" x14ac:dyDescent="0.2">
      <c r="A44" s="35">
        <v>33</v>
      </c>
      <c r="B44" s="2">
        <f t="shared" si="0"/>
        <v>2235</v>
      </c>
      <c r="C44" s="23">
        <v>1150</v>
      </c>
      <c r="D44" s="24">
        <v>1085</v>
      </c>
      <c r="E44" s="4">
        <v>68</v>
      </c>
      <c r="F44" s="2">
        <f t="shared" si="1"/>
        <v>1729</v>
      </c>
      <c r="G44" s="23">
        <v>865</v>
      </c>
      <c r="H44" s="24">
        <v>864</v>
      </c>
      <c r="I44" s="6" t="s">
        <v>22</v>
      </c>
      <c r="J44" s="5">
        <f t="shared" si="2"/>
        <v>15</v>
      </c>
      <c r="K44" s="5">
        <v>2</v>
      </c>
      <c r="L44" s="7">
        <v>13</v>
      </c>
    </row>
    <row r="45" spans="1:12" ht="12.15" customHeight="1" thickBot="1" x14ac:dyDescent="0.25">
      <c r="A45" s="36">
        <v>34</v>
      </c>
      <c r="B45" s="8">
        <f t="shared" si="0"/>
        <v>2449</v>
      </c>
      <c r="C45" s="25">
        <v>1214</v>
      </c>
      <c r="D45" s="26">
        <v>1235</v>
      </c>
      <c r="E45" s="9">
        <v>69</v>
      </c>
      <c r="F45" s="8">
        <f t="shared" si="1"/>
        <v>1710</v>
      </c>
      <c r="G45" s="25">
        <v>823</v>
      </c>
      <c r="H45" s="26">
        <v>887</v>
      </c>
      <c r="I45" s="10" t="s">
        <v>23</v>
      </c>
      <c r="J45" s="11">
        <f t="shared" si="2"/>
        <v>0</v>
      </c>
      <c r="K45" s="11">
        <v>0</v>
      </c>
      <c r="L45" s="12">
        <v>0</v>
      </c>
    </row>
    <row r="46" spans="1:12" ht="12.5" thickTop="1" x14ac:dyDescent="0.2"/>
  </sheetData>
  <phoneticPr fontId="2"/>
  <pageMargins left="0.47244094488188981" right="0.47244094488188981" top="0.59055118110236227" bottom="0.39370078740157483" header="0.39370078740157483" footer="0.19685039370078741"/>
  <pageSetup paperSize="9" scale="96" orientation="landscape" r:id="rId1"/>
  <headerFooter>
    <oddHeader>&amp;C年齢別人口報告書&amp;R東京都　　三鷹市</oddHeader>
  </headerFooter>
  <ignoredErrors>
    <ignoredError sqref="B5:B45 F5:F44" formulaRange="1"/>
    <ignoredError sqref="A5" numberStoredAsText="1"/>
    <ignoredError sqref="J34" formula="1"/>
    <ignoredError sqref="K34:L34" formula="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46"/>
  <sheetViews>
    <sheetView view="pageBreakPreview" zoomScaleNormal="100" zoomScaleSheetLayoutView="100" workbookViewId="0"/>
  </sheetViews>
  <sheetFormatPr defaultColWidth="5.69921875" defaultRowHeight="12" x14ac:dyDescent="0.2"/>
  <cols>
    <col min="1" max="12" width="12.69921875" style="1" customWidth="1"/>
    <col min="13" max="16384" width="5.69921875" style="28"/>
  </cols>
  <sheetData>
    <row r="1" spans="1:12" ht="15" customHeight="1" thickBot="1" x14ac:dyDescent="0.25">
      <c r="L1" s="22" t="s">
        <v>29</v>
      </c>
    </row>
    <row r="2" spans="1:12" ht="13" thickTop="1" thickBot="1" x14ac:dyDescent="0.25">
      <c r="A2" s="29" t="s">
        <v>24</v>
      </c>
      <c r="B2" s="13" t="s">
        <v>0</v>
      </c>
      <c r="C2" s="13" t="s">
        <v>1</v>
      </c>
      <c r="D2" s="14" t="s">
        <v>2</v>
      </c>
      <c r="E2" s="15" t="s">
        <v>24</v>
      </c>
      <c r="F2" s="13" t="s">
        <v>0</v>
      </c>
      <c r="G2" s="13" t="s">
        <v>1</v>
      </c>
      <c r="H2" s="14" t="s">
        <v>2</v>
      </c>
      <c r="I2" s="15" t="s">
        <v>24</v>
      </c>
      <c r="J2" s="13" t="s">
        <v>0</v>
      </c>
      <c r="K2" s="13" t="s">
        <v>1</v>
      </c>
      <c r="L2" s="16" t="s">
        <v>2</v>
      </c>
    </row>
    <row r="3" spans="1:12" ht="12.15" customHeight="1" thickTop="1" x14ac:dyDescent="0.2">
      <c r="A3" s="30" t="s">
        <v>25</v>
      </c>
      <c r="B3" s="18">
        <f>SUM(C3:D3)</f>
        <v>190194</v>
      </c>
      <c r="C3" s="18">
        <f>C4+C10+C16+C22+C28+C34+C40+G4+G10+G16+G22+G28+G34+G40+K4+K10+K16+K22+K28+K34+K44</f>
        <v>92614</v>
      </c>
      <c r="D3" s="18">
        <f>D4+D10+D16+D22+D28+D34+D40+H4+H10+H16+H22+H28+H34+H40+L4+L10+L16+L22+L28+L34+L44</f>
        <v>97580</v>
      </c>
      <c r="E3" s="17"/>
      <c r="F3" s="31"/>
      <c r="G3" s="31"/>
      <c r="H3" s="32"/>
      <c r="I3" s="17"/>
      <c r="J3" s="31"/>
      <c r="K3" s="31"/>
      <c r="L3" s="33"/>
    </row>
    <row r="4" spans="1:12" ht="12.15" customHeight="1" x14ac:dyDescent="0.2">
      <c r="A4" s="34" t="s">
        <v>3</v>
      </c>
      <c r="B4" s="5">
        <f t="shared" ref="B4:B45" si="0">SUM(C4:D4)</f>
        <v>6611</v>
      </c>
      <c r="C4" s="5">
        <f>SUM(C5:C9)</f>
        <v>3388</v>
      </c>
      <c r="D4" s="5">
        <f>SUM(D5:D9)</f>
        <v>3223</v>
      </c>
      <c r="E4" s="6" t="s">
        <v>10</v>
      </c>
      <c r="F4" s="5">
        <f t="shared" ref="F4:F45" si="1">SUM(G4:H4)</f>
        <v>12764</v>
      </c>
      <c r="G4" s="5">
        <f>SUM(G5:G9)</f>
        <v>6375</v>
      </c>
      <c r="H4" s="19">
        <f>SUM(H5:H9)</f>
        <v>6389</v>
      </c>
      <c r="I4" s="6" t="s">
        <v>17</v>
      </c>
      <c r="J4" s="5">
        <f t="shared" ref="J4:J45" si="2">SUM(K4:L4)</f>
        <v>9470</v>
      </c>
      <c r="K4" s="5">
        <f>SUM(K5:K9)</f>
        <v>4527</v>
      </c>
      <c r="L4" s="7">
        <f>SUM(L5:L9)</f>
        <v>4943</v>
      </c>
    </row>
    <row r="5" spans="1:12" ht="12.15" customHeight="1" x14ac:dyDescent="0.2">
      <c r="A5" s="35" t="s">
        <v>27</v>
      </c>
      <c r="B5" s="2">
        <f t="shared" si="0"/>
        <v>1174</v>
      </c>
      <c r="C5" s="23">
        <v>579</v>
      </c>
      <c r="D5" s="24">
        <v>595</v>
      </c>
      <c r="E5" s="4">
        <v>35</v>
      </c>
      <c r="F5" s="2">
        <f t="shared" si="1"/>
        <v>2474</v>
      </c>
      <c r="G5" s="23">
        <v>1224</v>
      </c>
      <c r="H5" s="24">
        <v>1250</v>
      </c>
      <c r="I5" s="4">
        <v>70</v>
      </c>
      <c r="J5" s="2">
        <f t="shared" si="2"/>
        <v>1714</v>
      </c>
      <c r="K5" s="23">
        <v>826</v>
      </c>
      <c r="L5" s="27">
        <v>888</v>
      </c>
    </row>
    <row r="6" spans="1:12" ht="12.15" customHeight="1" x14ac:dyDescent="0.2">
      <c r="A6" s="35">
        <v>1</v>
      </c>
      <c r="B6" s="2">
        <f t="shared" si="0"/>
        <v>1222</v>
      </c>
      <c r="C6" s="23">
        <v>618</v>
      </c>
      <c r="D6" s="24">
        <v>604</v>
      </c>
      <c r="E6" s="4">
        <v>36</v>
      </c>
      <c r="F6" s="2">
        <f t="shared" si="1"/>
        <v>2332</v>
      </c>
      <c r="G6" s="23">
        <v>1166</v>
      </c>
      <c r="H6" s="24">
        <v>1166</v>
      </c>
      <c r="I6" s="4">
        <v>71</v>
      </c>
      <c r="J6" s="2">
        <f t="shared" si="2"/>
        <v>1701</v>
      </c>
      <c r="K6" s="23">
        <v>826</v>
      </c>
      <c r="L6" s="27">
        <v>875</v>
      </c>
    </row>
    <row r="7" spans="1:12" ht="12.15" customHeight="1" x14ac:dyDescent="0.2">
      <c r="A7" s="35">
        <v>2</v>
      </c>
      <c r="B7" s="2">
        <f t="shared" si="0"/>
        <v>1340</v>
      </c>
      <c r="C7" s="23">
        <v>706</v>
      </c>
      <c r="D7" s="24">
        <v>634</v>
      </c>
      <c r="E7" s="4">
        <v>37</v>
      </c>
      <c r="F7" s="2">
        <f t="shared" si="1"/>
        <v>2552</v>
      </c>
      <c r="G7" s="23">
        <v>1303</v>
      </c>
      <c r="H7" s="24">
        <v>1249</v>
      </c>
      <c r="I7" s="4">
        <v>72</v>
      </c>
      <c r="J7" s="2">
        <f t="shared" si="2"/>
        <v>1872</v>
      </c>
      <c r="K7" s="23">
        <v>919</v>
      </c>
      <c r="L7" s="27">
        <v>953</v>
      </c>
    </row>
    <row r="8" spans="1:12" ht="12.15" customHeight="1" x14ac:dyDescent="0.2">
      <c r="A8" s="35">
        <v>3</v>
      </c>
      <c r="B8" s="2">
        <f t="shared" si="0"/>
        <v>1388</v>
      </c>
      <c r="C8" s="23">
        <v>699</v>
      </c>
      <c r="D8" s="24">
        <v>689</v>
      </c>
      <c r="E8" s="4">
        <v>38</v>
      </c>
      <c r="F8" s="2">
        <f t="shared" si="1"/>
        <v>2652</v>
      </c>
      <c r="G8" s="23">
        <v>1298</v>
      </c>
      <c r="H8" s="24">
        <v>1354</v>
      </c>
      <c r="I8" s="4">
        <v>73</v>
      </c>
      <c r="J8" s="2">
        <f t="shared" si="2"/>
        <v>1987</v>
      </c>
      <c r="K8" s="23">
        <v>935</v>
      </c>
      <c r="L8" s="27">
        <v>1052</v>
      </c>
    </row>
    <row r="9" spans="1:12" ht="12.15" customHeight="1" x14ac:dyDescent="0.2">
      <c r="A9" s="35">
        <v>4</v>
      </c>
      <c r="B9" s="2">
        <f t="shared" si="0"/>
        <v>1487</v>
      </c>
      <c r="C9" s="23">
        <v>786</v>
      </c>
      <c r="D9" s="24">
        <v>701</v>
      </c>
      <c r="E9" s="4">
        <v>39</v>
      </c>
      <c r="F9" s="2">
        <f t="shared" si="1"/>
        <v>2754</v>
      </c>
      <c r="G9" s="23">
        <v>1384</v>
      </c>
      <c r="H9" s="24">
        <v>1370</v>
      </c>
      <c r="I9" s="4">
        <v>74</v>
      </c>
      <c r="J9" s="2">
        <f t="shared" si="2"/>
        <v>2196</v>
      </c>
      <c r="K9" s="23">
        <v>1021</v>
      </c>
      <c r="L9" s="27">
        <v>1175</v>
      </c>
    </row>
    <row r="10" spans="1:12" ht="12.15" customHeight="1" x14ac:dyDescent="0.2">
      <c r="A10" s="34" t="s">
        <v>4</v>
      </c>
      <c r="B10" s="5">
        <f t="shared" si="0"/>
        <v>8411</v>
      </c>
      <c r="C10" s="5">
        <f>SUM(C11:C15)</f>
        <v>4336</v>
      </c>
      <c r="D10" s="19">
        <f>SUM(D11:D15)</f>
        <v>4075</v>
      </c>
      <c r="E10" s="6" t="s">
        <v>11</v>
      </c>
      <c r="F10" s="5">
        <f t="shared" si="1"/>
        <v>14093</v>
      </c>
      <c r="G10" s="5">
        <f>SUM(G11:G15)</f>
        <v>7118</v>
      </c>
      <c r="H10" s="19">
        <f>SUM(H11:H15)</f>
        <v>6975</v>
      </c>
      <c r="I10" s="6" t="s">
        <v>18</v>
      </c>
      <c r="J10" s="5">
        <f t="shared" si="2"/>
        <v>8590</v>
      </c>
      <c r="K10" s="5">
        <f>SUM(K11:K15)</f>
        <v>3767</v>
      </c>
      <c r="L10" s="7">
        <f>SUM(L11:L15)</f>
        <v>4823</v>
      </c>
    </row>
    <row r="11" spans="1:12" ht="12.15" customHeight="1" x14ac:dyDescent="0.2">
      <c r="A11" s="35">
        <v>5</v>
      </c>
      <c r="B11" s="2">
        <f t="shared" si="0"/>
        <v>1631</v>
      </c>
      <c r="C11" s="23">
        <v>855</v>
      </c>
      <c r="D11" s="24">
        <v>776</v>
      </c>
      <c r="E11" s="4">
        <v>40</v>
      </c>
      <c r="F11" s="2">
        <f t="shared" si="1"/>
        <v>2767</v>
      </c>
      <c r="G11" s="23">
        <v>1417</v>
      </c>
      <c r="H11" s="24">
        <v>1350</v>
      </c>
      <c r="I11" s="4">
        <v>75</v>
      </c>
      <c r="J11" s="2">
        <f t="shared" si="2"/>
        <v>2231</v>
      </c>
      <c r="K11" s="23">
        <v>998</v>
      </c>
      <c r="L11" s="27">
        <v>1233</v>
      </c>
    </row>
    <row r="12" spans="1:12" ht="12.15" customHeight="1" x14ac:dyDescent="0.2">
      <c r="A12" s="35">
        <v>6</v>
      </c>
      <c r="B12" s="2">
        <f t="shared" si="0"/>
        <v>1586</v>
      </c>
      <c r="C12" s="23">
        <v>800</v>
      </c>
      <c r="D12" s="24">
        <v>786</v>
      </c>
      <c r="E12" s="4">
        <v>41</v>
      </c>
      <c r="F12" s="2">
        <f t="shared" si="1"/>
        <v>2747</v>
      </c>
      <c r="G12" s="23">
        <v>1398</v>
      </c>
      <c r="H12" s="24">
        <v>1349</v>
      </c>
      <c r="I12" s="4">
        <v>76</v>
      </c>
      <c r="J12" s="2">
        <f t="shared" si="2"/>
        <v>2087</v>
      </c>
      <c r="K12" s="23">
        <v>907</v>
      </c>
      <c r="L12" s="27">
        <v>1180</v>
      </c>
    </row>
    <row r="13" spans="1:12" ht="12.15" customHeight="1" x14ac:dyDescent="0.2">
      <c r="A13" s="35">
        <v>7</v>
      </c>
      <c r="B13" s="2">
        <f t="shared" si="0"/>
        <v>1761</v>
      </c>
      <c r="C13" s="23">
        <v>917</v>
      </c>
      <c r="D13" s="24">
        <v>844</v>
      </c>
      <c r="E13" s="4">
        <v>42</v>
      </c>
      <c r="F13" s="2">
        <f t="shared" si="1"/>
        <v>2785</v>
      </c>
      <c r="G13" s="23">
        <v>1392</v>
      </c>
      <c r="H13" s="24">
        <v>1393</v>
      </c>
      <c r="I13" s="4">
        <v>77</v>
      </c>
      <c r="J13" s="2">
        <f t="shared" si="2"/>
        <v>1310</v>
      </c>
      <c r="K13" s="23">
        <v>588</v>
      </c>
      <c r="L13" s="27">
        <v>722</v>
      </c>
    </row>
    <row r="14" spans="1:12" ht="12.15" customHeight="1" x14ac:dyDescent="0.2">
      <c r="A14" s="35">
        <v>8</v>
      </c>
      <c r="B14" s="2">
        <f t="shared" si="0"/>
        <v>1692</v>
      </c>
      <c r="C14" s="23">
        <v>879</v>
      </c>
      <c r="D14" s="24">
        <v>813</v>
      </c>
      <c r="E14" s="4">
        <v>43</v>
      </c>
      <c r="F14" s="2">
        <f t="shared" si="1"/>
        <v>2820</v>
      </c>
      <c r="G14" s="23">
        <v>1440</v>
      </c>
      <c r="H14" s="24">
        <v>1380</v>
      </c>
      <c r="I14" s="4">
        <v>78</v>
      </c>
      <c r="J14" s="2">
        <f t="shared" si="2"/>
        <v>1347</v>
      </c>
      <c r="K14" s="23">
        <v>583</v>
      </c>
      <c r="L14" s="27">
        <v>764</v>
      </c>
    </row>
    <row r="15" spans="1:12" ht="12.15" customHeight="1" x14ac:dyDescent="0.2">
      <c r="A15" s="35">
        <v>9</v>
      </c>
      <c r="B15" s="2">
        <f t="shared" si="0"/>
        <v>1741</v>
      </c>
      <c r="C15" s="23">
        <v>885</v>
      </c>
      <c r="D15" s="24">
        <v>856</v>
      </c>
      <c r="E15" s="4">
        <v>44</v>
      </c>
      <c r="F15" s="2">
        <f t="shared" si="1"/>
        <v>2974</v>
      </c>
      <c r="G15" s="23">
        <v>1471</v>
      </c>
      <c r="H15" s="24">
        <v>1503</v>
      </c>
      <c r="I15" s="4">
        <v>79</v>
      </c>
      <c r="J15" s="2">
        <f t="shared" si="2"/>
        <v>1615</v>
      </c>
      <c r="K15" s="23">
        <v>691</v>
      </c>
      <c r="L15" s="27">
        <v>924</v>
      </c>
    </row>
    <row r="16" spans="1:12" ht="12.15" customHeight="1" x14ac:dyDescent="0.2">
      <c r="A16" s="34" t="s">
        <v>5</v>
      </c>
      <c r="B16" s="5">
        <f t="shared" si="0"/>
        <v>8427</v>
      </c>
      <c r="C16" s="5">
        <f>SUM(C17:C21)</f>
        <v>4297</v>
      </c>
      <c r="D16" s="19">
        <f>SUM(D17:D21)</f>
        <v>4130</v>
      </c>
      <c r="E16" s="6" t="s">
        <v>12</v>
      </c>
      <c r="F16" s="5">
        <f t="shared" si="1"/>
        <v>15317</v>
      </c>
      <c r="G16" s="5">
        <f>SUM(G17:G21)</f>
        <v>7555</v>
      </c>
      <c r="H16" s="19">
        <f>SUM(H17:H21)</f>
        <v>7762</v>
      </c>
      <c r="I16" s="6" t="s">
        <v>19</v>
      </c>
      <c r="J16" s="5">
        <f t="shared" si="2"/>
        <v>6865</v>
      </c>
      <c r="K16" s="5">
        <f>SUM(K17:K21)</f>
        <v>2752</v>
      </c>
      <c r="L16" s="7">
        <f>SUM(L17:L21)</f>
        <v>4113</v>
      </c>
    </row>
    <row r="17" spans="1:12" ht="12.15" customHeight="1" x14ac:dyDescent="0.2">
      <c r="A17" s="35">
        <v>10</v>
      </c>
      <c r="B17" s="2">
        <f t="shared" si="0"/>
        <v>1723</v>
      </c>
      <c r="C17" s="23">
        <v>882</v>
      </c>
      <c r="D17" s="24">
        <v>841</v>
      </c>
      <c r="E17" s="3">
        <v>45</v>
      </c>
      <c r="F17" s="2">
        <f t="shared" si="1"/>
        <v>3038</v>
      </c>
      <c r="G17" s="23">
        <v>1504</v>
      </c>
      <c r="H17" s="24">
        <v>1534</v>
      </c>
      <c r="I17" s="4">
        <v>80</v>
      </c>
      <c r="J17" s="2">
        <f t="shared" si="2"/>
        <v>1526</v>
      </c>
      <c r="K17" s="23">
        <v>641</v>
      </c>
      <c r="L17" s="27">
        <v>885</v>
      </c>
    </row>
    <row r="18" spans="1:12" ht="12.15" customHeight="1" x14ac:dyDescent="0.2">
      <c r="A18" s="35">
        <v>11</v>
      </c>
      <c r="B18" s="2">
        <f t="shared" si="0"/>
        <v>1614</v>
      </c>
      <c r="C18" s="23">
        <v>816</v>
      </c>
      <c r="D18" s="24">
        <v>798</v>
      </c>
      <c r="E18" s="4">
        <v>46</v>
      </c>
      <c r="F18" s="2">
        <f t="shared" si="1"/>
        <v>2989</v>
      </c>
      <c r="G18" s="23">
        <v>1468</v>
      </c>
      <c r="H18" s="24">
        <v>1521</v>
      </c>
      <c r="I18" s="4">
        <v>81</v>
      </c>
      <c r="J18" s="2">
        <f t="shared" si="2"/>
        <v>1535</v>
      </c>
      <c r="K18" s="23">
        <v>632</v>
      </c>
      <c r="L18" s="27">
        <v>903</v>
      </c>
    </row>
    <row r="19" spans="1:12" ht="12.15" customHeight="1" x14ac:dyDescent="0.2">
      <c r="A19" s="35">
        <v>12</v>
      </c>
      <c r="B19" s="2">
        <f t="shared" si="0"/>
        <v>1750</v>
      </c>
      <c r="C19" s="23">
        <v>931</v>
      </c>
      <c r="D19" s="24">
        <v>819</v>
      </c>
      <c r="E19" s="4">
        <v>47</v>
      </c>
      <c r="F19" s="2">
        <f t="shared" si="1"/>
        <v>3037</v>
      </c>
      <c r="G19" s="23">
        <v>1486</v>
      </c>
      <c r="H19" s="24">
        <v>1551</v>
      </c>
      <c r="I19" s="4">
        <v>82</v>
      </c>
      <c r="J19" s="2">
        <f t="shared" si="2"/>
        <v>1455</v>
      </c>
      <c r="K19" s="23">
        <v>597</v>
      </c>
      <c r="L19" s="27">
        <v>858</v>
      </c>
    </row>
    <row r="20" spans="1:12" ht="12.15" customHeight="1" x14ac:dyDescent="0.2">
      <c r="A20" s="35">
        <v>13</v>
      </c>
      <c r="B20" s="2">
        <f t="shared" si="0"/>
        <v>1671</v>
      </c>
      <c r="C20" s="23">
        <v>805</v>
      </c>
      <c r="D20" s="24">
        <v>866</v>
      </c>
      <c r="E20" s="4">
        <v>48</v>
      </c>
      <c r="F20" s="2">
        <f t="shared" si="1"/>
        <v>3004</v>
      </c>
      <c r="G20" s="23">
        <v>1506</v>
      </c>
      <c r="H20" s="24">
        <v>1498</v>
      </c>
      <c r="I20" s="4">
        <v>83</v>
      </c>
      <c r="J20" s="2">
        <f t="shared" si="2"/>
        <v>1279</v>
      </c>
      <c r="K20" s="23">
        <v>504</v>
      </c>
      <c r="L20" s="27">
        <v>775</v>
      </c>
    </row>
    <row r="21" spans="1:12" ht="12.15" customHeight="1" x14ac:dyDescent="0.2">
      <c r="A21" s="35">
        <v>14</v>
      </c>
      <c r="B21" s="2">
        <f t="shared" si="0"/>
        <v>1669</v>
      </c>
      <c r="C21" s="23">
        <v>863</v>
      </c>
      <c r="D21" s="24">
        <v>806</v>
      </c>
      <c r="E21" s="4">
        <v>49</v>
      </c>
      <c r="F21" s="2">
        <f t="shared" si="1"/>
        <v>3249</v>
      </c>
      <c r="G21" s="23">
        <v>1591</v>
      </c>
      <c r="H21" s="24">
        <v>1658</v>
      </c>
      <c r="I21" s="4">
        <v>84</v>
      </c>
      <c r="J21" s="2">
        <f t="shared" si="2"/>
        <v>1070</v>
      </c>
      <c r="K21" s="23">
        <v>378</v>
      </c>
      <c r="L21" s="27">
        <v>692</v>
      </c>
    </row>
    <row r="22" spans="1:12" ht="12.15" customHeight="1" x14ac:dyDescent="0.2">
      <c r="A22" s="34" t="s">
        <v>6</v>
      </c>
      <c r="B22" s="5">
        <f t="shared" si="0"/>
        <v>8252</v>
      </c>
      <c r="C22" s="5">
        <f>SUM(C23:C27)</f>
        <v>4213</v>
      </c>
      <c r="D22" s="5">
        <f>SUM(D23:D27)</f>
        <v>4039</v>
      </c>
      <c r="E22" s="6" t="s">
        <v>13</v>
      </c>
      <c r="F22" s="5">
        <f t="shared" si="1"/>
        <v>16100</v>
      </c>
      <c r="G22" s="5">
        <f>SUM(G23:G27)</f>
        <v>8033</v>
      </c>
      <c r="H22" s="5">
        <f>SUM(H23:H27)</f>
        <v>8067</v>
      </c>
      <c r="I22" s="6" t="s">
        <v>20</v>
      </c>
      <c r="J22" s="5">
        <f t="shared" si="2"/>
        <v>4774</v>
      </c>
      <c r="K22" s="5">
        <f>SUM(K23:K27)</f>
        <v>1673</v>
      </c>
      <c r="L22" s="7">
        <f>SUM(L23:L27)</f>
        <v>3101</v>
      </c>
    </row>
    <row r="23" spans="1:12" ht="12.15" customHeight="1" x14ac:dyDescent="0.2">
      <c r="A23" s="35">
        <v>15</v>
      </c>
      <c r="B23" s="2">
        <f t="shared" si="0"/>
        <v>1642</v>
      </c>
      <c r="C23" s="23">
        <v>852</v>
      </c>
      <c r="D23" s="24">
        <v>790</v>
      </c>
      <c r="E23" s="4">
        <v>50</v>
      </c>
      <c r="F23" s="2">
        <f t="shared" si="1"/>
        <v>3251</v>
      </c>
      <c r="G23" s="23">
        <v>1658</v>
      </c>
      <c r="H23" s="24">
        <v>1593</v>
      </c>
      <c r="I23" s="4">
        <v>85</v>
      </c>
      <c r="J23" s="2">
        <f t="shared" si="2"/>
        <v>1081</v>
      </c>
      <c r="K23" s="23">
        <v>415</v>
      </c>
      <c r="L23" s="27">
        <v>666</v>
      </c>
    </row>
    <row r="24" spans="1:12" ht="12.15" customHeight="1" x14ac:dyDescent="0.2">
      <c r="A24" s="35">
        <v>16</v>
      </c>
      <c r="B24" s="2">
        <f t="shared" si="0"/>
        <v>1560</v>
      </c>
      <c r="C24" s="23">
        <v>805</v>
      </c>
      <c r="D24" s="24">
        <v>755</v>
      </c>
      <c r="E24" s="4">
        <v>51</v>
      </c>
      <c r="F24" s="2">
        <f t="shared" si="1"/>
        <v>3268</v>
      </c>
      <c r="G24" s="23">
        <v>1612</v>
      </c>
      <c r="H24" s="24">
        <v>1656</v>
      </c>
      <c r="I24" s="4">
        <v>86</v>
      </c>
      <c r="J24" s="2">
        <f t="shared" si="2"/>
        <v>1045</v>
      </c>
      <c r="K24" s="23">
        <v>375</v>
      </c>
      <c r="L24" s="27">
        <v>670</v>
      </c>
    </row>
    <row r="25" spans="1:12" ht="12.15" customHeight="1" x14ac:dyDescent="0.2">
      <c r="A25" s="35">
        <v>17</v>
      </c>
      <c r="B25" s="2">
        <f t="shared" si="0"/>
        <v>1617</v>
      </c>
      <c r="C25" s="23">
        <v>798</v>
      </c>
      <c r="D25" s="24">
        <v>819</v>
      </c>
      <c r="E25" s="4">
        <v>52</v>
      </c>
      <c r="F25" s="2">
        <f t="shared" si="1"/>
        <v>3277</v>
      </c>
      <c r="G25" s="23">
        <v>1620</v>
      </c>
      <c r="H25" s="24">
        <v>1657</v>
      </c>
      <c r="I25" s="4">
        <v>87</v>
      </c>
      <c r="J25" s="2">
        <f t="shared" si="2"/>
        <v>1007</v>
      </c>
      <c r="K25" s="23">
        <v>329</v>
      </c>
      <c r="L25" s="27">
        <v>678</v>
      </c>
    </row>
    <row r="26" spans="1:12" ht="12.15" customHeight="1" x14ac:dyDescent="0.2">
      <c r="A26" s="35">
        <v>18</v>
      </c>
      <c r="B26" s="2">
        <f t="shared" si="0"/>
        <v>1647</v>
      </c>
      <c r="C26" s="23">
        <v>850</v>
      </c>
      <c r="D26" s="24">
        <v>797</v>
      </c>
      <c r="E26" s="4">
        <v>53</v>
      </c>
      <c r="F26" s="2">
        <f t="shared" si="1"/>
        <v>3140</v>
      </c>
      <c r="G26" s="23">
        <v>1555</v>
      </c>
      <c r="H26" s="24">
        <v>1585</v>
      </c>
      <c r="I26" s="4">
        <v>88</v>
      </c>
      <c r="J26" s="2">
        <f t="shared" si="2"/>
        <v>863</v>
      </c>
      <c r="K26" s="23">
        <v>300</v>
      </c>
      <c r="L26" s="27">
        <v>563</v>
      </c>
    </row>
    <row r="27" spans="1:12" ht="12.15" customHeight="1" x14ac:dyDescent="0.2">
      <c r="A27" s="35">
        <v>19</v>
      </c>
      <c r="B27" s="2">
        <f t="shared" si="0"/>
        <v>1786</v>
      </c>
      <c r="C27" s="23">
        <v>908</v>
      </c>
      <c r="D27" s="24">
        <v>878</v>
      </c>
      <c r="E27" s="4">
        <v>54</v>
      </c>
      <c r="F27" s="2">
        <f t="shared" si="1"/>
        <v>3164</v>
      </c>
      <c r="G27" s="23">
        <v>1588</v>
      </c>
      <c r="H27" s="24">
        <v>1576</v>
      </c>
      <c r="I27" s="4">
        <v>89</v>
      </c>
      <c r="J27" s="2">
        <f t="shared" si="2"/>
        <v>778</v>
      </c>
      <c r="K27" s="23">
        <v>254</v>
      </c>
      <c r="L27" s="27">
        <v>524</v>
      </c>
    </row>
    <row r="28" spans="1:12" ht="12.15" customHeight="1" x14ac:dyDescent="0.2">
      <c r="A28" s="34" t="s">
        <v>7</v>
      </c>
      <c r="B28" s="5">
        <f t="shared" si="0"/>
        <v>10708</v>
      </c>
      <c r="C28" s="5">
        <f>SUM(C29:C33)</f>
        <v>5322</v>
      </c>
      <c r="D28" s="5">
        <f>SUM(D29:D33)</f>
        <v>5386</v>
      </c>
      <c r="E28" s="6" t="s">
        <v>14</v>
      </c>
      <c r="F28" s="5">
        <f t="shared" si="1"/>
        <v>13889</v>
      </c>
      <c r="G28" s="5">
        <f>SUM(G29:G33)</f>
        <v>7103</v>
      </c>
      <c r="H28" s="5">
        <f>SUM(H29:H33)</f>
        <v>6786</v>
      </c>
      <c r="I28" s="6" t="s">
        <v>21</v>
      </c>
      <c r="J28" s="5">
        <f t="shared" si="2"/>
        <v>2655</v>
      </c>
      <c r="K28" s="5">
        <f>SUM(K29:K33)</f>
        <v>804</v>
      </c>
      <c r="L28" s="7">
        <f>SUM(L29:L33)</f>
        <v>1851</v>
      </c>
    </row>
    <row r="29" spans="1:12" ht="12.15" customHeight="1" x14ac:dyDescent="0.2">
      <c r="A29" s="35">
        <v>20</v>
      </c>
      <c r="B29" s="2">
        <f t="shared" si="0"/>
        <v>1869</v>
      </c>
      <c r="C29" s="23">
        <v>930</v>
      </c>
      <c r="D29" s="24">
        <v>939</v>
      </c>
      <c r="E29" s="4">
        <v>55</v>
      </c>
      <c r="F29" s="2">
        <f t="shared" si="1"/>
        <v>3030</v>
      </c>
      <c r="G29" s="23">
        <v>1515</v>
      </c>
      <c r="H29" s="24">
        <v>1515</v>
      </c>
      <c r="I29" s="4">
        <v>90</v>
      </c>
      <c r="J29" s="2">
        <f t="shared" si="2"/>
        <v>677</v>
      </c>
      <c r="K29" s="23">
        <v>232</v>
      </c>
      <c r="L29" s="27">
        <v>445</v>
      </c>
    </row>
    <row r="30" spans="1:12" ht="12.15" customHeight="1" x14ac:dyDescent="0.2">
      <c r="A30" s="35">
        <v>21</v>
      </c>
      <c r="B30" s="2">
        <f t="shared" si="0"/>
        <v>2043</v>
      </c>
      <c r="C30" s="23">
        <v>1014</v>
      </c>
      <c r="D30" s="24">
        <v>1029</v>
      </c>
      <c r="E30" s="4">
        <v>56</v>
      </c>
      <c r="F30" s="2">
        <f t="shared" si="1"/>
        <v>2962</v>
      </c>
      <c r="G30" s="23">
        <v>1490</v>
      </c>
      <c r="H30" s="24">
        <v>1472</v>
      </c>
      <c r="I30" s="4">
        <v>91</v>
      </c>
      <c r="J30" s="2">
        <f t="shared" si="2"/>
        <v>651</v>
      </c>
      <c r="K30" s="23">
        <v>185</v>
      </c>
      <c r="L30" s="27">
        <v>466</v>
      </c>
    </row>
    <row r="31" spans="1:12" ht="12.15" customHeight="1" x14ac:dyDescent="0.2">
      <c r="A31" s="35">
        <v>22</v>
      </c>
      <c r="B31" s="2">
        <f t="shared" si="0"/>
        <v>2105</v>
      </c>
      <c r="C31" s="23">
        <v>1024</v>
      </c>
      <c r="D31" s="24">
        <v>1081</v>
      </c>
      <c r="E31" s="4">
        <v>57</v>
      </c>
      <c r="F31" s="2">
        <f t="shared" si="1"/>
        <v>2353</v>
      </c>
      <c r="G31" s="23">
        <v>1165</v>
      </c>
      <c r="H31" s="24">
        <v>1188</v>
      </c>
      <c r="I31" s="4">
        <v>92</v>
      </c>
      <c r="J31" s="2">
        <f t="shared" si="2"/>
        <v>550</v>
      </c>
      <c r="K31" s="23">
        <v>165</v>
      </c>
      <c r="L31" s="27">
        <v>385</v>
      </c>
    </row>
    <row r="32" spans="1:12" ht="12.15" customHeight="1" x14ac:dyDescent="0.2">
      <c r="A32" s="35">
        <v>23</v>
      </c>
      <c r="B32" s="2">
        <f t="shared" si="0"/>
        <v>2274</v>
      </c>
      <c r="C32" s="23">
        <v>1135</v>
      </c>
      <c r="D32" s="24">
        <v>1139</v>
      </c>
      <c r="E32" s="4">
        <v>58</v>
      </c>
      <c r="F32" s="2">
        <f t="shared" si="1"/>
        <v>2903</v>
      </c>
      <c r="G32" s="23">
        <v>1507</v>
      </c>
      <c r="H32" s="24">
        <v>1396</v>
      </c>
      <c r="I32" s="4">
        <v>93</v>
      </c>
      <c r="J32" s="2">
        <f t="shared" si="2"/>
        <v>439</v>
      </c>
      <c r="K32" s="23">
        <v>136</v>
      </c>
      <c r="L32" s="27">
        <v>303</v>
      </c>
    </row>
    <row r="33" spans="1:12" ht="12.15" customHeight="1" x14ac:dyDescent="0.2">
      <c r="A33" s="35">
        <v>24</v>
      </c>
      <c r="B33" s="2">
        <f t="shared" si="0"/>
        <v>2417</v>
      </c>
      <c r="C33" s="23">
        <v>1219</v>
      </c>
      <c r="D33" s="24">
        <v>1198</v>
      </c>
      <c r="E33" s="4">
        <v>59</v>
      </c>
      <c r="F33" s="2">
        <f t="shared" si="1"/>
        <v>2641</v>
      </c>
      <c r="G33" s="23">
        <v>1426</v>
      </c>
      <c r="H33" s="24">
        <v>1215</v>
      </c>
      <c r="I33" s="4">
        <v>94</v>
      </c>
      <c r="J33" s="2">
        <f t="shared" si="2"/>
        <v>338</v>
      </c>
      <c r="K33" s="23">
        <v>86</v>
      </c>
      <c r="L33" s="27">
        <v>252</v>
      </c>
    </row>
    <row r="34" spans="1:12" ht="12.15" customHeight="1" x14ac:dyDescent="0.2">
      <c r="A34" s="34" t="s">
        <v>8</v>
      </c>
      <c r="B34" s="5">
        <f t="shared" si="0"/>
        <v>11571</v>
      </c>
      <c r="C34" s="5">
        <f>SUM(C35:C39)</f>
        <v>5791</v>
      </c>
      <c r="D34" s="5">
        <f>SUM(D35:D39)</f>
        <v>5780</v>
      </c>
      <c r="E34" s="6" t="s">
        <v>15</v>
      </c>
      <c r="F34" s="5">
        <f t="shared" si="1"/>
        <v>11066</v>
      </c>
      <c r="G34" s="5">
        <f>SUM(G35:G39)</f>
        <v>5561</v>
      </c>
      <c r="H34" s="5">
        <f>SUM(H35:H39)</f>
        <v>5505</v>
      </c>
      <c r="I34" s="6" t="s">
        <v>26</v>
      </c>
      <c r="J34" s="5">
        <f>SUM(J35:J43)</f>
        <v>917</v>
      </c>
      <c r="K34" s="5">
        <f>SUM(K35:K43)</f>
        <v>200</v>
      </c>
      <c r="L34" s="7">
        <f>SUM(L35:L43)</f>
        <v>717</v>
      </c>
    </row>
    <row r="35" spans="1:12" ht="12.15" customHeight="1" x14ac:dyDescent="0.2">
      <c r="A35" s="35">
        <v>25</v>
      </c>
      <c r="B35" s="2">
        <f t="shared" si="0"/>
        <v>2416</v>
      </c>
      <c r="C35" s="23">
        <v>1196</v>
      </c>
      <c r="D35" s="24">
        <v>1220</v>
      </c>
      <c r="E35" s="4">
        <v>60</v>
      </c>
      <c r="F35" s="2">
        <f t="shared" si="1"/>
        <v>2447</v>
      </c>
      <c r="G35" s="23">
        <v>1228</v>
      </c>
      <c r="H35" s="24">
        <v>1219</v>
      </c>
      <c r="I35" s="4">
        <v>95</v>
      </c>
      <c r="J35" s="2">
        <f t="shared" si="2"/>
        <v>255</v>
      </c>
      <c r="K35" s="23">
        <v>60</v>
      </c>
      <c r="L35" s="27">
        <v>195</v>
      </c>
    </row>
    <row r="36" spans="1:12" ht="12.15" customHeight="1" x14ac:dyDescent="0.2">
      <c r="A36" s="35">
        <v>26</v>
      </c>
      <c r="B36" s="2">
        <f t="shared" si="0"/>
        <v>2357</v>
      </c>
      <c r="C36" s="23">
        <v>1155</v>
      </c>
      <c r="D36" s="24">
        <v>1202</v>
      </c>
      <c r="E36" s="4">
        <v>61</v>
      </c>
      <c r="F36" s="2">
        <f t="shared" si="1"/>
        <v>2376</v>
      </c>
      <c r="G36" s="23">
        <v>1183</v>
      </c>
      <c r="H36" s="24">
        <v>1193</v>
      </c>
      <c r="I36" s="4">
        <v>96</v>
      </c>
      <c r="J36" s="2">
        <f t="shared" si="2"/>
        <v>206</v>
      </c>
      <c r="K36" s="23">
        <v>58</v>
      </c>
      <c r="L36" s="27">
        <v>148</v>
      </c>
    </row>
    <row r="37" spans="1:12" ht="12.15" customHeight="1" x14ac:dyDescent="0.2">
      <c r="A37" s="35">
        <v>27</v>
      </c>
      <c r="B37" s="2">
        <f t="shared" si="0"/>
        <v>2277</v>
      </c>
      <c r="C37" s="23">
        <v>1141</v>
      </c>
      <c r="D37" s="24">
        <v>1136</v>
      </c>
      <c r="E37" s="4">
        <v>62</v>
      </c>
      <c r="F37" s="2">
        <f t="shared" si="1"/>
        <v>2135</v>
      </c>
      <c r="G37" s="23">
        <v>1091</v>
      </c>
      <c r="H37" s="24">
        <v>1044</v>
      </c>
      <c r="I37" s="4">
        <v>97</v>
      </c>
      <c r="J37" s="2">
        <f t="shared" si="2"/>
        <v>154</v>
      </c>
      <c r="K37" s="23">
        <v>30</v>
      </c>
      <c r="L37" s="27">
        <v>124</v>
      </c>
    </row>
    <row r="38" spans="1:12" ht="12.15" customHeight="1" x14ac:dyDescent="0.2">
      <c r="A38" s="35">
        <v>28</v>
      </c>
      <c r="B38" s="2">
        <f t="shared" si="0"/>
        <v>2297</v>
      </c>
      <c r="C38" s="23">
        <v>1168</v>
      </c>
      <c r="D38" s="24">
        <v>1129</v>
      </c>
      <c r="E38" s="4">
        <v>63</v>
      </c>
      <c r="F38" s="2">
        <f t="shared" si="1"/>
        <v>2051</v>
      </c>
      <c r="G38" s="23">
        <v>995</v>
      </c>
      <c r="H38" s="24">
        <v>1056</v>
      </c>
      <c r="I38" s="4">
        <v>98</v>
      </c>
      <c r="J38" s="2">
        <f t="shared" si="2"/>
        <v>114</v>
      </c>
      <c r="K38" s="23">
        <v>25</v>
      </c>
      <c r="L38" s="27">
        <v>89</v>
      </c>
    </row>
    <row r="39" spans="1:12" ht="12.15" customHeight="1" x14ac:dyDescent="0.2">
      <c r="A39" s="35">
        <v>29</v>
      </c>
      <c r="B39" s="2">
        <f t="shared" si="0"/>
        <v>2224</v>
      </c>
      <c r="C39" s="23">
        <v>1131</v>
      </c>
      <c r="D39" s="24">
        <v>1093</v>
      </c>
      <c r="E39" s="4">
        <v>64</v>
      </c>
      <c r="F39" s="2">
        <f t="shared" si="1"/>
        <v>2057</v>
      </c>
      <c r="G39" s="23">
        <v>1064</v>
      </c>
      <c r="H39" s="24">
        <v>993</v>
      </c>
      <c r="I39" s="4">
        <v>99</v>
      </c>
      <c r="J39" s="2">
        <f t="shared" si="2"/>
        <v>73</v>
      </c>
      <c r="K39" s="23">
        <v>13</v>
      </c>
      <c r="L39" s="27">
        <v>60</v>
      </c>
    </row>
    <row r="40" spans="1:12" ht="12.15" customHeight="1" x14ac:dyDescent="0.2">
      <c r="A40" s="34" t="s">
        <v>9</v>
      </c>
      <c r="B40" s="5">
        <f t="shared" si="0"/>
        <v>11040</v>
      </c>
      <c r="C40" s="5">
        <f>SUM(C41:C45)</f>
        <v>5561</v>
      </c>
      <c r="D40" s="5">
        <f>SUM(D41:D45)</f>
        <v>5479</v>
      </c>
      <c r="E40" s="6" t="s">
        <v>16</v>
      </c>
      <c r="F40" s="5">
        <f t="shared" si="1"/>
        <v>8665</v>
      </c>
      <c r="G40" s="5">
        <f>SUM(G41:G45)</f>
        <v>4237</v>
      </c>
      <c r="H40" s="5">
        <f>SUM(H41:H45)</f>
        <v>4428</v>
      </c>
      <c r="I40" s="21">
        <v>100</v>
      </c>
      <c r="J40" s="20">
        <f t="shared" si="2"/>
        <v>51</v>
      </c>
      <c r="K40" s="23">
        <v>6</v>
      </c>
      <c r="L40" s="27">
        <v>45</v>
      </c>
    </row>
    <row r="41" spans="1:12" ht="12.15" customHeight="1" x14ac:dyDescent="0.2">
      <c r="A41" s="35">
        <v>30</v>
      </c>
      <c r="B41" s="2">
        <f t="shared" si="0"/>
        <v>2165</v>
      </c>
      <c r="C41" s="23">
        <v>1076</v>
      </c>
      <c r="D41" s="24">
        <v>1089</v>
      </c>
      <c r="E41" s="4">
        <v>65</v>
      </c>
      <c r="F41" s="2">
        <f t="shared" si="1"/>
        <v>1874</v>
      </c>
      <c r="G41" s="23">
        <v>928</v>
      </c>
      <c r="H41" s="24">
        <v>946</v>
      </c>
      <c r="I41" s="4">
        <v>101</v>
      </c>
      <c r="J41" s="2">
        <f t="shared" si="2"/>
        <v>28</v>
      </c>
      <c r="K41" s="23">
        <v>4</v>
      </c>
      <c r="L41" s="27">
        <v>24</v>
      </c>
    </row>
    <row r="42" spans="1:12" ht="12.15" customHeight="1" x14ac:dyDescent="0.2">
      <c r="A42" s="35">
        <v>31</v>
      </c>
      <c r="B42" s="2">
        <f t="shared" si="0"/>
        <v>2281</v>
      </c>
      <c r="C42" s="23">
        <v>1160</v>
      </c>
      <c r="D42" s="24">
        <v>1121</v>
      </c>
      <c r="E42" s="4">
        <v>66</v>
      </c>
      <c r="F42" s="2">
        <f t="shared" si="1"/>
        <v>1750</v>
      </c>
      <c r="G42" s="23">
        <v>849</v>
      </c>
      <c r="H42" s="24">
        <v>901</v>
      </c>
      <c r="I42" s="4">
        <v>102</v>
      </c>
      <c r="J42" s="2">
        <f t="shared" si="2"/>
        <v>26</v>
      </c>
      <c r="K42" s="23">
        <v>3</v>
      </c>
      <c r="L42" s="27">
        <v>23</v>
      </c>
    </row>
    <row r="43" spans="1:12" ht="12.15" customHeight="1" x14ac:dyDescent="0.2">
      <c r="A43" s="35">
        <v>32</v>
      </c>
      <c r="B43" s="2">
        <f t="shared" si="0"/>
        <v>2146</v>
      </c>
      <c r="C43" s="23">
        <v>1080</v>
      </c>
      <c r="D43" s="24">
        <v>1066</v>
      </c>
      <c r="E43" s="4">
        <v>67</v>
      </c>
      <c r="F43" s="2">
        <f t="shared" si="1"/>
        <v>1719</v>
      </c>
      <c r="G43" s="23">
        <v>840</v>
      </c>
      <c r="H43" s="24">
        <v>879</v>
      </c>
      <c r="I43" s="3">
        <v>103</v>
      </c>
      <c r="J43" s="2">
        <f t="shared" si="2"/>
        <v>10</v>
      </c>
      <c r="K43" s="23">
        <v>1</v>
      </c>
      <c r="L43" s="27">
        <v>9</v>
      </c>
    </row>
    <row r="44" spans="1:12" ht="12.15" customHeight="1" x14ac:dyDescent="0.2">
      <c r="A44" s="35">
        <v>33</v>
      </c>
      <c r="B44" s="2">
        <f t="shared" si="0"/>
        <v>2185</v>
      </c>
      <c r="C44" s="23">
        <v>1108</v>
      </c>
      <c r="D44" s="24">
        <v>1077</v>
      </c>
      <c r="E44" s="4">
        <v>68</v>
      </c>
      <c r="F44" s="2">
        <f t="shared" si="1"/>
        <v>1616</v>
      </c>
      <c r="G44" s="23">
        <v>778</v>
      </c>
      <c r="H44" s="24">
        <v>838</v>
      </c>
      <c r="I44" s="6" t="s">
        <v>22</v>
      </c>
      <c r="J44" s="5">
        <f t="shared" si="2"/>
        <v>9</v>
      </c>
      <c r="K44" s="5">
        <v>1</v>
      </c>
      <c r="L44" s="7">
        <v>8</v>
      </c>
    </row>
    <row r="45" spans="1:12" ht="12.15" customHeight="1" thickBot="1" x14ac:dyDescent="0.25">
      <c r="A45" s="36">
        <v>34</v>
      </c>
      <c r="B45" s="8">
        <f t="shared" si="0"/>
        <v>2263</v>
      </c>
      <c r="C45" s="25">
        <v>1137</v>
      </c>
      <c r="D45" s="26">
        <v>1126</v>
      </c>
      <c r="E45" s="9">
        <v>69</v>
      </c>
      <c r="F45" s="8">
        <f t="shared" si="1"/>
        <v>1706</v>
      </c>
      <c r="G45" s="25">
        <v>842</v>
      </c>
      <c r="H45" s="26">
        <v>864</v>
      </c>
      <c r="I45" s="10" t="s">
        <v>23</v>
      </c>
      <c r="J45" s="11">
        <f t="shared" si="2"/>
        <v>0</v>
      </c>
      <c r="K45" s="37">
        <v>0</v>
      </c>
      <c r="L45" s="38">
        <v>0</v>
      </c>
    </row>
    <row r="46" spans="1:12" ht="12.5" thickTop="1" x14ac:dyDescent="0.2"/>
  </sheetData>
  <phoneticPr fontId="2"/>
  <pageMargins left="0.47244094488188981" right="0.47244094488188981" top="0.59055118110236227" bottom="0.39370078740157483" header="0.39370078740157483" footer="0.19685039370078741"/>
  <pageSetup paperSize="9" scale="96" orientation="landscape" r:id="rId1"/>
  <headerFooter>
    <oddHeader>&amp;C年齢別人口報告書&amp;R東京都　　三鷹市</oddHeader>
  </headerFooter>
  <ignoredErrors>
    <ignoredError sqref="A5" numberStoredAsText="1"/>
    <ignoredError sqref="B5" numberStoredAsText="1" formulaRange="1"/>
    <ignoredError sqref="B6:B45 F5:F45" formulaRange="1"/>
    <ignoredError sqref="J34" formula="1"/>
    <ignoredError sqref="K34:L34" formula="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L46"/>
  <sheetViews>
    <sheetView view="pageBreakPreview" zoomScaleNormal="100" zoomScaleSheetLayoutView="100" workbookViewId="0"/>
  </sheetViews>
  <sheetFormatPr defaultColWidth="5.69921875" defaultRowHeight="12" x14ac:dyDescent="0.2"/>
  <cols>
    <col min="1" max="12" width="12.69921875" style="1" customWidth="1"/>
    <col min="13" max="16384" width="5.69921875" style="28"/>
  </cols>
  <sheetData>
    <row r="1" spans="1:12" ht="15" customHeight="1" thickBot="1" x14ac:dyDescent="0.25">
      <c r="L1" s="22" t="s">
        <v>30</v>
      </c>
    </row>
    <row r="2" spans="1:12" ht="13" thickTop="1" thickBot="1" x14ac:dyDescent="0.25">
      <c r="A2" s="29" t="s">
        <v>24</v>
      </c>
      <c r="B2" s="13" t="s">
        <v>0</v>
      </c>
      <c r="C2" s="13" t="s">
        <v>1</v>
      </c>
      <c r="D2" s="14" t="s">
        <v>2</v>
      </c>
      <c r="E2" s="15" t="s">
        <v>24</v>
      </c>
      <c r="F2" s="13" t="s">
        <v>0</v>
      </c>
      <c r="G2" s="13" t="s">
        <v>1</v>
      </c>
      <c r="H2" s="14" t="s">
        <v>2</v>
      </c>
      <c r="I2" s="15" t="s">
        <v>24</v>
      </c>
      <c r="J2" s="13" t="s">
        <v>0</v>
      </c>
      <c r="K2" s="13" t="s">
        <v>1</v>
      </c>
      <c r="L2" s="16" t="s">
        <v>2</v>
      </c>
    </row>
    <row r="3" spans="1:12" ht="12.15" customHeight="1" thickTop="1" x14ac:dyDescent="0.2">
      <c r="A3" s="30" t="s">
        <v>25</v>
      </c>
      <c r="B3" s="18">
        <f>SUM(C3:D3)</f>
        <v>190135</v>
      </c>
      <c r="C3" s="18">
        <f>C4+C10+C16+C22+C28+C34+C40+G4+G10+G16+G22+G28+G34+G40+K4+K10+K16+K22+K28+K34+K44</f>
        <v>92620</v>
      </c>
      <c r="D3" s="18">
        <f>D4+D10+D16+D22+D28+D34+D40+H4+H10+H16+H22+H28+H34+H40+L4+L10+L16+L22+L28+L34+L44</f>
        <v>97515</v>
      </c>
      <c r="E3" s="17"/>
      <c r="F3" s="31"/>
      <c r="G3" s="31"/>
      <c r="H3" s="32"/>
      <c r="I3" s="17"/>
      <c r="J3" s="31"/>
      <c r="K3" s="31"/>
      <c r="L3" s="33"/>
    </row>
    <row r="4" spans="1:12" ht="12.15" customHeight="1" x14ac:dyDescent="0.2">
      <c r="A4" s="34" t="s">
        <v>3</v>
      </c>
      <c r="B4" s="5">
        <f t="shared" ref="B4:B45" si="0">SUM(C4:D4)</f>
        <v>6621</v>
      </c>
      <c r="C4" s="5">
        <f>SUM(C5:C9)</f>
        <v>3399</v>
      </c>
      <c r="D4" s="5">
        <f>SUM(D5:D9)</f>
        <v>3222</v>
      </c>
      <c r="E4" s="6" t="s">
        <v>10</v>
      </c>
      <c r="F4" s="5">
        <f t="shared" ref="F4:F45" si="1">SUM(G4:H4)</f>
        <v>12805</v>
      </c>
      <c r="G4" s="5">
        <f>SUM(G5:G9)</f>
        <v>6411</v>
      </c>
      <c r="H4" s="19">
        <f>SUM(H5:H9)</f>
        <v>6394</v>
      </c>
      <c r="I4" s="6" t="s">
        <v>17</v>
      </c>
      <c r="J4" s="5">
        <f t="shared" ref="J4:J45" si="2">SUM(K4:L4)</f>
        <v>9522</v>
      </c>
      <c r="K4" s="5">
        <f>SUM(K5:K9)</f>
        <v>4548</v>
      </c>
      <c r="L4" s="7">
        <f>SUM(L5:L9)</f>
        <v>4974</v>
      </c>
    </row>
    <row r="5" spans="1:12" ht="12.15" customHeight="1" x14ac:dyDescent="0.2">
      <c r="A5" s="35" t="s">
        <v>27</v>
      </c>
      <c r="B5" s="2">
        <f t="shared" si="0"/>
        <v>1143</v>
      </c>
      <c r="C5" s="23">
        <v>569</v>
      </c>
      <c r="D5" s="24">
        <v>574</v>
      </c>
      <c r="E5" s="4">
        <v>35</v>
      </c>
      <c r="F5" s="2">
        <f t="shared" si="1"/>
        <v>2456</v>
      </c>
      <c r="G5" s="23">
        <v>1217</v>
      </c>
      <c r="H5" s="24">
        <v>1239</v>
      </c>
      <c r="I5" s="4">
        <v>70</v>
      </c>
      <c r="J5" s="2">
        <f t="shared" si="2"/>
        <v>1703</v>
      </c>
      <c r="K5" s="23">
        <v>828</v>
      </c>
      <c r="L5" s="27">
        <v>875</v>
      </c>
    </row>
    <row r="6" spans="1:12" ht="12.15" customHeight="1" x14ac:dyDescent="0.2">
      <c r="A6" s="35">
        <v>1</v>
      </c>
      <c r="B6" s="2">
        <f t="shared" si="0"/>
        <v>1247</v>
      </c>
      <c r="C6" s="23">
        <v>638</v>
      </c>
      <c r="D6" s="24">
        <v>609</v>
      </c>
      <c r="E6" s="4">
        <v>36</v>
      </c>
      <c r="F6" s="2">
        <f t="shared" si="1"/>
        <v>2343</v>
      </c>
      <c r="G6" s="23">
        <v>1186</v>
      </c>
      <c r="H6" s="24">
        <v>1157</v>
      </c>
      <c r="I6" s="4">
        <v>71</v>
      </c>
      <c r="J6" s="2">
        <f t="shared" si="2"/>
        <v>1707</v>
      </c>
      <c r="K6" s="23">
        <v>836</v>
      </c>
      <c r="L6" s="27">
        <v>871</v>
      </c>
    </row>
    <row r="7" spans="1:12" ht="12.15" customHeight="1" x14ac:dyDescent="0.2">
      <c r="A7" s="35">
        <v>2</v>
      </c>
      <c r="B7" s="2">
        <f t="shared" si="0"/>
        <v>1344</v>
      </c>
      <c r="C7" s="23">
        <v>688</v>
      </c>
      <c r="D7" s="24">
        <v>656</v>
      </c>
      <c r="E7" s="4">
        <v>37</v>
      </c>
      <c r="F7" s="2">
        <f t="shared" si="1"/>
        <v>2559</v>
      </c>
      <c r="G7" s="23">
        <v>1304</v>
      </c>
      <c r="H7" s="24">
        <v>1255</v>
      </c>
      <c r="I7" s="4">
        <v>72</v>
      </c>
      <c r="J7" s="2">
        <f t="shared" si="2"/>
        <v>1892</v>
      </c>
      <c r="K7" s="23">
        <v>923</v>
      </c>
      <c r="L7" s="27">
        <v>969</v>
      </c>
    </row>
    <row r="8" spans="1:12" ht="12.15" customHeight="1" x14ac:dyDescent="0.2">
      <c r="A8" s="35">
        <v>3</v>
      </c>
      <c r="B8" s="2">
        <f t="shared" si="0"/>
        <v>1401</v>
      </c>
      <c r="C8" s="23">
        <v>720</v>
      </c>
      <c r="D8" s="24">
        <v>681</v>
      </c>
      <c r="E8" s="4">
        <v>38</v>
      </c>
      <c r="F8" s="2">
        <f t="shared" si="1"/>
        <v>2681</v>
      </c>
      <c r="G8" s="23">
        <v>1313</v>
      </c>
      <c r="H8" s="24">
        <v>1368</v>
      </c>
      <c r="I8" s="4">
        <v>73</v>
      </c>
      <c r="J8" s="2">
        <f t="shared" si="2"/>
        <v>2012</v>
      </c>
      <c r="K8" s="23">
        <v>945</v>
      </c>
      <c r="L8" s="27">
        <v>1067</v>
      </c>
    </row>
    <row r="9" spans="1:12" ht="12.15" customHeight="1" x14ac:dyDescent="0.2">
      <c r="A9" s="35">
        <v>4</v>
      </c>
      <c r="B9" s="2">
        <f t="shared" si="0"/>
        <v>1486</v>
      </c>
      <c r="C9" s="23">
        <v>784</v>
      </c>
      <c r="D9" s="24">
        <v>702</v>
      </c>
      <c r="E9" s="4">
        <v>39</v>
      </c>
      <c r="F9" s="2">
        <f t="shared" si="1"/>
        <v>2766</v>
      </c>
      <c r="G9" s="23">
        <v>1391</v>
      </c>
      <c r="H9" s="24">
        <v>1375</v>
      </c>
      <c r="I9" s="4">
        <v>74</v>
      </c>
      <c r="J9" s="2">
        <f t="shared" si="2"/>
        <v>2208</v>
      </c>
      <c r="K9" s="23">
        <v>1016</v>
      </c>
      <c r="L9" s="27">
        <v>1192</v>
      </c>
    </row>
    <row r="10" spans="1:12" ht="12.15" customHeight="1" x14ac:dyDescent="0.2">
      <c r="A10" s="34" t="s">
        <v>4</v>
      </c>
      <c r="B10" s="5">
        <f t="shared" si="0"/>
        <v>8432</v>
      </c>
      <c r="C10" s="5">
        <f>SUM(C11:C15)</f>
        <v>4337</v>
      </c>
      <c r="D10" s="19">
        <f>SUM(D11:D15)</f>
        <v>4095</v>
      </c>
      <c r="E10" s="6" t="s">
        <v>11</v>
      </c>
      <c r="F10" s="5">
        <f t="shared" si="1"/>
        <v>14122</v>
      </c>
      <c r="G10" s="5">
        <f>SUM(G11:G15)</f>
        <v>7123</v>
      </c>
      <c r="H10" s="19">
        <f>SUM(H11:H15)</f>
        <v>6999</v>
      </c>
      <c r="I10" s="6" t="s">
        <v>18</v>
      </c>
      <c r="J10" s="5">
        <f t="shared" si="2"/>
        <v>8559</v>
      </c>
      <c r="K10" s="5">
        <f>SUM(K11:K15)</f>
        <v>3759</v>
      </c>
      <c r="L10" s="7">
        <f>SUM(L11:L15)</f>
        <v>4800</v>
      </c>
    </row>
    <row r="11" spans="1:12" ht="12.15" customHeight="1" x14ac:dyDescent="0.2">
      <c r="A11" s="35">
        <v>5</v>
      </c>
      <c r="B11" s="2">
        <f t="shared" si="0"/>
        <v>1614</v>
      </c>
      <c r="C11" s="23">
        <v>841</v>
      </c>
      <c r="D11" s="24">
        <v>773</v>
      </c>
      <c r="E11" s="4">
        <v>40</v>
      </c>
      <c r="F11" s="2">
        <f t="shared" si="1"/>
        <v>2713</v>
      </c>
      <c r="G11" s="23">
        <v>1394</v>
      </c>
      <c r="H11" s="24">
        <v>1319</v>
      </c>
      <c r="I11" s="4">
        <v>75</v>
      </c>
      <c r="J11" s="2">
        <f t="shared" si="2"/>
        <v>2240</v>
      </c>
      <c r="K11" s="23">
        <v>1014</v>
      </c>
      <c r="L11" s="27">
        <v>1226</v>
      </c>
    </row>
    <row r="12" spans="1:12" ht="12.15" customHeight="1" x14ac:dyDescent="0.2">
      <c r="A12" s="35">
        <v>6</v>
      </c>
      <c r="B12" s="2">
        <f t="shared" si="0"/>
        <v>1614</v>
      </c>
      <c r="C12" s="23">
        <v>815</v>
      </c>
      <c r="D12" s="24">
        <v>799</v>
      </c>
      <c r="E12" s="4">
        <v>41</v>
      </c>
      <c r="F12" s="2">
        <f t="shared" si="1"/>
        <v>2788</v>
      </c>
      <c r="G12" s="23">
        <v>1410</v>
      </c>
      <c r="H12" s="24">
        <v>1378</v>
      </c>
      <c r="I12" s="4">
        <v>76</v>
      </c>
      <c r="J12" s="2">
        <f t="shared" si="2"/>
        <v>2039</v>
      </c>
      <c r="K12" s="23">
        <v>877</v>
      </c>
      <c r="L12" s="27">
        <v>1162</v>
      </c>
    </row>
    <row r="13" spans="1:12" ht="12.15" customHeight="1" x14ac:dyDescent="0.2">
      <c r="A13" s="35">
        <v>7</v>
      </c>
      <c r="B13" s="2">
        <f t="shared" si="0"/>
        <v>1749</v>
      </c>
      <c r="C13" s="23">
        <v>915</v>
      </c>
      <c r="D13" s="24">
        <v>834</v>
      </c>
      <c r="E13" s="4">
        <v>42</v>
      </c>
      <c r="F13" s="2">
        <f t="shared" si="1"/>
        <v>2760</v>
      </c>
      <c r="G13" s="23">
        <v>1385</v>
      </c>
      <c r="H13" s="24">
        <v>1375</v>
      </c>
      <c r="I13" s="4">
        <v>77</v>
      </c>
      <c r="J13" s="2">
        <f t="shared" si="2"/>
        <v>1258</v>
      </c>
      <c r="K13" s="23">
        <v>562</v>
      </c>
      <c r="L13" s="27">
        <v>696</v>
      </c>
    </row>
    <row r="14" spans="1:12" ht="12.15" customHeight="1" x14ac:dyDescent="0.2">
      <c r="A14" s="35">
        <v>8</v>
      </c>
      <c r="B14" s="2">
        <f t="shared" si="0"/>
        <v>1686</v>
      </c>
      <c r="C14" s="23">
        <v>871</v>
      </c>
      <c r="D14" s="24">
        <v>815</v>
      </c>
      <c r="E14" s="4">
        <v>43</v>
      </c>
      <c r="F14" s="2">
        <f t="shared" si="1"/>
        <v>2884</v>
      </c>
      <c r="G14" s="23">
        <v>1484</v>
      </c>
      <c r="H14" s="24">
        <v>1400</v>
      </c>
      <c r="I14" s="4">
        <v>78</v>
      </c>
      <c r="J14" s="2">
        <f t="shared" si="2"/>
        <v>1386</v>
      </c>
      <c r="K14" s="23">
        <v>606</v>
      </c>
      <c r="L14" s="27">
        <v>780</v>
      </c>
    </row>
    <row r="15" spans="1:12" ht="12.15" customHeight="1" x14ac:dyDescent="0.2">
      <c r="A15" s="35">
        <v>9</v>
      </c>
      <c r="B15" s="2">
        <f t="shared" si="0"/>
        <v>1769</v>
      </c>
      <c r="C15" s="23">
        <v>895</v>
      </c>
      <c r="D15" s="24">
        <v>874</v>
      </c>
      <c r="E15" s="4">
        <v>44</v>
      </c>
      <c r="F15" s="2">
        <f t="shared" si="1"/>
        <v>2977</v>
      </c>
      <c r="G15" s="23">
        <v>1450</v>
      </c>
      <c r="H15" s="24">
        <v>1527</v>
      </c>
      <c r="I15" s="4">
        <v>79</v>
      </c>
      <c r="J15" s="2">
        <f t="shared" si="2"/>
        <v>1636</v>
      </c>
      <c r="K15" s="23">
        <v>700</v>
      </c>
      <c r="L15" s="27">
        <v>936</v>
      </c>
    </row>
    <row r="16" spans="1:12" ht="12.15" customHeight="1" x14ac:dyDescent="0.2">
      <c r="A16" s="34" t="s">
        <v>5</v>
      </c>
      <c r="B16" s="5">
        <f t="shared" si="0"/>
        <v>8405</v>
      </c>
      <c r="C16" s="5">
        <f>SUM(C17:C21)</f>
        <v>4288</v>
      </c>
      <c r="D16" s="19">
        <f>SUM(D17:D21)</f>
        <v>4117</v>
      </c>
      <c r="E16" s="6" t="s">
        <v>12</v>
      </c>
      <c r="F16" s="5">
        <f t="shared" si="1"/>
        <v>15306</v>
      </c>
      <c r="G16" s="5">
        <f>SUM(G17:G21)</f>
        <v>7557</v>
      </c>
      <c r="H16" s="19">
        <f>SUM(H17:H21)</f>
        <v>7749</v>
      </c>
      <c r="I16" s="6" t="s">
        <v>19</v>
      </c>
      <c r="J16" s="5">
        <f t="shared" si="2"/>
        <v>6827</v>
      </c>
      <c r="K16" s="5">
        <f>SUM(K17:K21)</f>
        <v>2728</v>
      </c>
      <c r="L16" s="7">
        <f>SUM(L17:L21)</f>
        <v>4099</v>
      </c>
    </row>
    <row r="17" spans="1:12" ht="12.15" customHeight="1" x14ac:dyDescent="0.2">
      <c r="A17" s="35">
        <v>10</v>
      </c>
      <c r="B17" s="2">
        <f t="shared" si="0"/>
        <v>1684</v>
      </c>
      <c r="C17" s="23">
        <v>863</v>
      </c>
      <c r="D17" s="24">
        <v>821</v>
      </c>
      <c r="E17" s="3">
        <v>45</v>
      </c>
      <c r="F17" s="2">
        <f t="shared" si="1"/>
        <v>3007</v>
      </c>
      <c r="G17" s="23">
        <v>1495</v>
      </c>
      <c r="H17" s="24">
        <v>1512</v>
      </c>
      <c r="I17" s="4">
        <v>80</v>
      </c>
      <c r="J17" s="2">
        <f t="shared" si="2"/>
        <v>1521</v>
      </c>
      <c r="K17" s="23">
        <v>623</v>
      </c>
      <c r="L17" s="27">
        <v>898</v>
      </c>
    </row>
    <row r="18" spans="1:12" ht="12.15" customHeight="1" x14ac:dyDescent="0.2">
      <c r="A18" s="35">
        <v>11</v>
      </c>
      <c r="B18" s="2">
        <f t="shared" si="0"/>
        <v>1642</v>
      </c>
      <c r="C18" s="23">
        <v>834</v>
      </c>
      <c r="D18" s="24">
        <v>808</v>
      </c>
      <c r="E18" s="4">
        <v>46</v>
      </c>
      <c r="F18" s="2">
        <f t="shared" si="1"/>
        <v>3000</v>
      </c>
      <c r="G18" s="23">
        <v>1475</v>
      </c>
      <c r="H18" s="24">
        <v>1525</v>
      </c>
      <c r="I18" s="4">
        <v>81</v>
      </c>
      <c r="J18" s="2">
        <f t="shared" si="2"/>
        <v>1528</v>
      </c>
      <c r="K18" s="23">
        <v>642</v>
      </c>
      <c r="L18" s="27">
        <v>886</v>
      </c>
    </row>
    <row r="19" spans="1:12" ht="12.15" customHeight="1" x14ac:dyDescent="0.2">
      <c r="A19" s="35">
        <v>12</v>
      </c>
      <c r="B19" s="2">
        <f t="shared" si="0"/>
        <v>1705</v>
      </c>
      <c r="C19" s="23">
        <v>908</v>
      </c>
      <c r="D19" s="24">
        <v>797</v>
      </c>
      <c r="E19" s="4">
        <v>47</v>
      </c>
      <c r="F19" s="2">
        <f t="shared" si="1"/>
        <v>3029</v>
      </c>
      <c r="G19" s="23">
        <v>1474</v>
      </c>
      <c r="H19" s="24">
        <v>1555</v>
      </c>
      <c r="I19" s="4">
        <v>82</v>
      </c>
      <c r="J19" s="2">
        <f t="shared" si="2"/>
        <v>1467</v>
      </c>
      <c r="K19" s="23">
        <v>597</v>
      </c>
      <c r="L19" s="27">
        <v>870</v>
      </c>
    </row>
    <row r="20" spans="1:12" ht="12.15" customHeight="1" x14ac:dyDescent="0.2">
      <c r="A20" s="35">
        <v>13</v>
      </c>
      <c r="B20" s="2">
        <f t="shared" si="0"/>
        <v>1720</v>
      </c>
      <c r="C20" s="23">
        <v>828</v>
      </c>
      <c r="D20" s="24">
        <v>892</v>
      </c>
      <c r="E20" s="4">
        <v>48</v>
      </c>
      <c r="F20" s="2">
        <f t="shared" si="1"/>
        <v>3008</v>
      </c>
      <c r="G20" s="23">
        <v>1520</v>
      </c>
      <c r="H20" s="24">
        <v>1488</v>
      </c>
      <c r="I20" s="4">
        <v>83</v>
      </c>
      <c r="J20" s="2">
        <f t="shared" si="2"/>
        <v>1258</v>
      </c>
      <c r="K20" s="23">
        <v>489</v>
      </c>
      <c r="L20" s="27">
        <v>769</v>
      </c>
    </row>
    <row r="21" spans="1:12" ht="12.15" customHeight="1" x14ac:dyDescent="0.2">
      <c r="A21" s="35">
        <v>14</v>
      </c>
      <c r="B21" s="2">
        <f t="shared" si="0"/>
        <v>1654</v>
      </c>
      <c r="C21" s="23">
        <v>855</v>
      </c>
      <c r="D21" s="24">
        <v>799</v>
      </c>
      <c r="E21" s="4">
        <v>49</v>
      </c>
      <c r="F21" s="2">
        <f t="shared" si="1"/>
        <v>3262</v>
      </c>
      <c r="G21" s="23">
        <v>1593</v>
      </c>
      <c r="H21" s="24">
        <v>1669</v>
      </c>
      <c r="I21" s="4">
        <v>84</v>
      </c>
      <c r="J21" s="2">
        <f t="shared" si="2"/>
        <v>1053</v>
      </c>
      <c r="K21" s="23">
        <v>377</v>
      </c>
      <c r="L21" s="27">
        <v>676</v>
      </c>
    </row>
    <row r="22" spans="1:12" ht="12.15" customHeight="1" x14ac:dyDescent="0.2">
      <c r="A22" s="34" t="s">
        <v>6</v>
      </c>
      <c r="B22" s="5">
        <f t="shared" si="0"/>
        <v>8258</v>
      </c>
      <c r="C22" s="5">
        <f>SUM(C23:C27)</f>
        <v>4223</v>
      </c>
      <c r="D22" s="5">
        <f>SUM(D23:D27)</f>
        <v>4035</v>
      </c>
      <c r="E22" s="6" t="s">
        <v>13</v>
      </c>
      <c r="F22" s="5">
        <f t="shared" si="1"/>
        <v>16112</v>
      </c>
      <c r="G22" s="5">
        <f>SUM(G23:G27)</f>
        <v>8031</v>
      </c>
      <c r="H22" s="5">
        <f>SUM(H23:H27)</f>
        <v>8081</v>
      </c>
      <c r="I22" s="6" t="s">
        <v>20</v>
      </c>
      <c r="J22" s="5">
        <f t="shared" si="2"/>
        <v>4800</v>
      </c>
      <c r="K22" s="5">
        <f>SUM(K23:K27)</f>
        <v>1690</v>
      </c>
      <c r="L22" s="7">
        <f>SUM(L23:L27)</f>
        <v>3110</v>
      </c>
    </row>
    <row r="23" spans="1:12" ht="12.15" customHeight="1" x14ac:dyDescent="0.2">
      <c r="A23" s="35">
        <v>15</v>
      </c>
      <c r="B23" s="2">
        <f t="shared" si="0"/>
        <v>1621</v>
      </c>
      <c r="C23" s="23">
        <v>840</v>
      </c>
      <c r="D23" s="24">
        <v>781</v>
      </c>
      <c r="E23" s="4">
        <v>50</v>
      </c>
      <c r="F23" s="2">
        <f t="shared" si="1"/>
        <v>3246</v>
      </c>
      <c r="G23" s="23">
        <v>1654</v>
      </c>
      <c r="H23" s="24">
        <v>1592</v>
      </c>
      <c r="I23" s="4">
        <v>85</v>
      </c>
      <c r="J23" s="2">
        <f t="shared" si="2"/>
        <v>1120</v>
      </c>
      <c r="K23" s="23">
        <v>426</v>
      </c>
      <c r="L23" s="27">
        <v>694</v>
      </c>
    </row>
    <row r="24" spans="1:12" ht="12.15" customHeight="1" x14ac:dyDescent="0.2">
      <c r="A24" s="35">
        <v>16</v>
      </c>
      <c r="B24" s="2">
        <f t="shared" si="0"/>
        <v>1584</v>
      </c>
      <c r="C24" s="23">
        <v>814</v>
      </c>
      <c r="D24" s="24">
        <v>770</v>
      </c>
      <c r="E24" s="4">
        <v>51</v>
      </c>
      <c r="F24" s="2">
        <f t="shared" si="1"/>
        <v>3286</v>
      </c>
      <c r="G24" s="23">
        <v>1635</v>
      </c>
      <c r="H24" s="24">
        <v>1651</v>
      </c>
      <c r="I24" s="4">
        <v>86</v>
      </c>
      <c r="J24" s="2">
        <f t="shared" si="2"/>
        <v>1023</v>
      </c>
      <c r="K24" s="23">
        <v>363</v>
      </c>
      <c r="L24" s="27">
        <v>660</v>
      </c>
    </row>
    <row r="25" spans="1:12" ht="12.15" customHeight="1" x14ac:dyDescent="0.2">
      <c r="A25" s="35">
        <v>17</v>
      </c>
      <c r="B25" s="2">
        <f t="shared" si="0"/>
        <v>1612</v>
      </c>
      <c r="C25" s="23">
        <v>802</v>
      </c>
      <c r="D25" s="24">
        <v>810</v>
      </c>
      <c r="E25" s="4">
        <v>52</v>
      </c>
      <c r="F25" s="2">
        <f t="shared" si="1"/>
        <v>3238</v>
      </c>
      <c r="G25" s="23">
        <v>1593</v>
      </c>
      <c r="H25" s="24">
        <v>1645</v>
      </c>
      <c r="I25" s="4">
        <v>87</v>
      </c>
      <c r="J25" s="2">
        <f t="shared" si="2"/>
        <v>1022</v>
      </c>
      <c r="K25" s="23">
        <v>336</v>
      </c>
      <c r="L25" s="27">
        <v>686</v>
      </c>
    </row>
    <row r="26" spans="1:12" ht="12.15" customHeight="1" x14ac:dyDescent="0.2">
      <c r="A26" s="35">
        <v>18</v>
      </c>
      <c r="B26" s="2">
        <f t="shared" si="0"/>
        <v>1632</v>
      </c>
      <c r="C26" s="23">
        <v>845</v>
      </c>
      <c r="D26" s="24">
        <v>787</v>
      </c>
      <c r="E26" s="4">
        <v>53</v>
      </c>
      <c r="F26" s="2">
        <f t="shared" si="1"/>
        <v>3167</v>
      </c>
      <c r="G26" s="23">
        <v>1568</v>
      </c>
      <c r="H26" s="24">
        <v>1599</v>
      </c>
      <c r="I26" s="4">
        <v>88</v>
      </c>
      <c r="J26" s="2">
        <f t="shared" si="2"/>
        <v>859</v>
      </c>
      <c r="K26" s="23">
        <v>301</v>
      </c>
      <c r="L26" s="27">
        <v>558</v>
      </c>
    </row>
    <row r="27" spans="1:12" ht="12.15" customHeight="1" x14ac:dyDescent="0.2">
      <c r="A27" s="35">
        <v>19</v>
      </c>
      <c r="B27" s="2">
        <f t="shared" si="0"/>
        <v>1809</v>
      </c>
      <c r="C27" s="23">
        <v>922</v>
      </c>
      <c r="D27" s="24">
        <v>887</v>
      </c>
      <c r="E27" s="4">
        <v>54</v>
      </c>
      <c r="F27" s="2">
        <f t="shared" si="1"/>
        <v>3175</v>
      </c>
      <c r="G27" s="23">
        <v>1581</v>
      </c>
      <c r="H27" s="24">
        <v>1594</v>
      </c>
      <c r="I27" s="4">
        <v>89</v>
      </c>
      <c r="J27" s="2">
        <f t="shared" si="2"/>
        <v>776</v>
      </c>
      <c r="K27" s="23">
        <v>264</v>
      </c>
      <c r="L27" s="27">
        <v>512</v>
      </c>
    </row>
    <row r="28" spans="1:12" ht="12.15" customHeight="1" x14ac:dyDescent="0.2">
      <c r="A28" s="34" t="s">
        <v>7</v>
      </c>
      <c r="B28" s="5">
        <f t="shared" si="0"/>
        <v>10674</v>
      </c>
      <c r="C28" s="5">
        <f>SUM(C29:C33)</f>
        <v>5279</v>
      </c>
      <c r="D28" s="5">
        <f>SUM(D29:D33)</f>
        <v>5395</v>
      </c>
      <c r="E28" s="6" t="s">
        <v>14</v>
      </c>
      <c r="F28" s="5">
        <f t="shared" si="1"/>
        <v>13867</v>
      </c>
      <c r="G28" s="5">
        <f>SUM(G29:G33)</f>
        <v>7096</v>
      </c>
      <c r="H28" s="5">
        <f>SUM(H29:H33)</f>
        <v>6771</v>
      </c>
      <c r="I28" s="6" t="s">
        <v>21</v>
      </c>
      <c r="J28" s="5">
        <f t="shared" si="2"/>
        <v>2645</v>
      </c>
      <c r="K28" s="5">
        <f>SUM(K29:K33)</f>
        <v>801</v>
      </c>
      <c r="L28" s="7">
        <f>SUM(L29:L33)</f>
        <v>1844</v>
      </c>
    </row>
    <row r="29" spans="1:12" ht="12.15" customHeight="1" x14ac:dyDescent="0.2">
      <c r="A29" s="35">
        <v>20</v>
      </c>
      <c r="B29" s="2">
        <f t="shared" si="0"/>
        <v>1853</v>
      </c>
      <c r="C29" s="23">
        <v>920</v>
      </c>
      <c r="D29" s="24">
        <v>933</v>
      </c>
      <c r="E29" s="4">
        <v>55</v>
      </c>
      <c r="F29" s="2">
        <f t="shared" si="1"/>
        <v>2986</v>
      </c>
      <c r="G29" s="23">
        <v>1501</v>
      </c>
      <c r="H29" s="24">
        <v>1485</v>
      </c>
      <c r="I29" s="4">
        <v>90</v>
      </c>
      <c r="J29" s="2">
        <f t="shared" si="2"/>
        <v>669</v>
      </c>
      <c r="K29" s="23">
        <v>219</v>
      </c>
      <c r="L29" s="27">
        <v>450</v>
      </c>
    </row>
    <row r="30" spans="1:12" ht="12.15" customHeight="1" x14ac:dyDescent="0.2">
      <c r="A30" s="35">
        <v>21</v>
      </c>
      <c r="B30" s="2">
        <f t="shared" si="0"/>
        <v>2007</v>
      </c>
      <c r="C30" s="23">
        <v>996</v>
      </c>
      <c r="D30" s="24">
        <v>1011</v>
      </c>
      <c r="E30" s="4">
        <v>56</v>
      </c>
      <c r="F30" s="2">
        <f t="shared" si="1"/>
        <v>2939</v>
      </c>
      <c r="G30" s="23">
        <v>1461</v>
      </c>
      <c r="H30" s="24">
        <v>1478</v>
      </c>
      <c r="I30" s="4">
        <v>91</v>
      </c>
      <c r="J30" s="2">
        <f t="shared" si="2"/>
        <v>655</v>
      </c>
      <c r="K30" s="23">
        <v>189</v>
      </c>
      <c r="L30" s="27">
        <v>466</v>
      </c>
    </row>
    <row r="31" spans="1:12" ht="12.15" customHeight="1" x14ac:dyDescent="0.2">
      <c r="A31" s="35">
        <v>22</v>
      </c>
      <c r="B31" s="2">
        <f t="shared" si="0"/>
        <v>2133</v>
      </c>
      <c r="C31" s="23">
        <v>1034</v>
      </c>
      <c r="D31" s="24">
        <v>1099</v>
      </c>
      <c r="E31" s="4">
        <v>57</v>
      </c>
      <c r="F31" s="2">
        <f t="shared" si="1"/>
        <v>2420</v>
      </c>
      <c r="G31" s="23">
        <v>1221</v>
      </c>
      <c r="H31" s="24">
        <v>1199</v>
      </c>
      <c r="I31" s="4">
        <v>92</v>
      </c>
      <c r="J31" s="2">
        <f t="shared" si="2"/>
        <v>561</v>
      </c>
      <c r="K31" s="23">
        <v>167</v>
      </c>
      <c r="L31" s="27">
        <v>394</v>
      </c>
    </row>
    <row r="32" spans="1:12" ht="12.15" customHeight="1" x14ac:dyDescent="0.2">
      <c r="A32" s="35">
        <v>23</v>
      </c>
      <c r="B32" s="2">
        <f t="shared" si="0"/>
        <v>2272</v>
      </c>
      <c r="C32" s="23">
        <v>1138</v>
      </c>
      <c r="D32" s="24">
        <v>1134</v>
      </c>
      <c r="E32" s="4">
        <v>58</v>
      </c>
      <c r="F32" s="2">
        <f t="shared" si="1"/>
        <v>2851</v>
      </c>
      <c r="G32" s="23">
        <v>1487</v>
      </c>
      <c r="H32" s="24">
        <v>1364</v>
      </c>
      <c r="I32" s="4">
        <v>93</v>
      </c>
      <c r="J32" s="2">
        <f t="shared" si="2"/>
        <v>421</v>
      </c>
      <c r="K32" s="23">
        <v>140</v>
      </c>
      <c r="L32" s="27">
        <v>281</v>
      </c>
    </row>
    <row r="33" spans="1:12" ht="12.15" customHeight="1" x14ac:dyDescent="0.2">
      <c r="A33" s="35">
        <v>24</v>
      </c>
      <c r="B33" s="2">
        <f t="shared" si="0"/>
        <v>2409</v>
      </c>
      <c r="C33" s="23">
        <v>1191</v>
      </c>
      <c r="D33" s="24">
        <v>1218</v>
      </c>
      <c r="E33" s="4">
        <v>59</v>
      </c>
      <c r="F33" s="2">
        <f t="shared" si="1"/>
        <v>2671</v>
      </c>
      <c r="G33" s="23">
        <v>1426</v>
      </c>
      <c r="H33" s="24">
        <v>1245</v>
      </c>
      <c r="I33" s="4">
        <v>94</v>
      </c>
      <c r="J33" s="2">
        <f t="shared" si="2"/>
        <v>339</v>
      </c>
      <c r="K33" s="23">
        <v>86</v>
      </c>
      <c r="L33" s="27">
        <v>253</v>
      </c>
    </row>
    <row r="34" spans="1:12" ht="12.15" customHeight="1" x14ac:dyDescent="0.2">
      <c r="A34" s="34" t="s">
        <v>8</v>
      </c>
      <c r="B34" s="5">
        <f t="shared" si="0"/>
        <v>11509</v>
      </c>
      <c r="C34" s="5">
        <f>SUM(C35:C39)</f>
        <v>5793</v>
      </c>
      <c r="D34" s="5">
        <f>SUM(D35:D39)</f>
        <v>5716</v>
      </c>
      <c r="E34" s="6" t="s">
        <v>15</v>
      </c>
      <c r="F34" s="5">
        <f t="shared" si="1"/>
        <v>11024</v>
      </c>
      <c r="G34" s="5">
        <f>SUM(G35:G39)</f>
        <v>5548</v>
      </c>
      <c r="H34" s="5">
        <f>SUM(H35:H39)</f>
        <v>5476</v>
      </c>
      <c r="I34" s="6" t="s">
        <v>26</v>
      </c>
      <c r="J34" s="5">
        <f>SUM(J35:J43)</f>
        <v>918</v>
      </c>
      <c r="K34" s="5">
        <f>SUM(K35:K43)</f>
        <v>200</v>
      </c>
      <c r="L34" s="7">
        <f>SUM(L35:L43)</f>
        <v>718</v>
      </c>
    </row>
    <row r="35" spans="1:12" ht="12.15" customHeight="1" x14ac:dyDescent="0.2">
      <c r="A35" s="35">
        <v>25</v>
      </c>
      <c r="B35" s="2">
        <f t="shared" si="0"/>
        <v>2427</v>
      </c>
      <c r="C35" s="23">
        <v>1230</v>
      </c>
      <c r="D35" s="24">
        <v>1197</v>
      </c>
      <c r="E35" s="4">
        <v>60</v>
      </c>
      <c r="F35" s="2">
        <f t="shared" si="1"/>
        <v>2433</v>
      </c>
      <c r="G35" s="23">
        <v>1223</v>
      </c>
      <c r="H35" s="24">
        <v>1210</v>
      </c>
      <c r="I35" s="4">
        <v>95</v>
      </c>
      <c r="J35" s="2">
        <f t="shared" si="2"/>
        <v>261</v>
      </c>
      <c r="K35" s="23">
        <v>62</v>
      </c>
      <c r="L35" s="27">
        <v>199</v>
      </c>
    </row>
    <row r="36" spans="1:12" ht="12.15" customHeight="1" x14ac:dyDescent="0.2">
      <c r="A36" s="35">
        <v>26</v>
      </c>
      <c r="B36" s="2">
        <f t="shared" si="0"/>
        <v>2324</v>
      </c>
      <c r="C36" s="23">
        <v>1158</v>
      </c>
      <c r="D36" s="24">
        <v>1166</v>
      </c>
      <c r="E36" s="4">
        <v>61</v>
      </c>
      <c r="F36" s="2">
        <f t="shared" si="1"/>
        <v>2338</v>
      </c>
      <c r="G36" s="23">
        <v>1172</v>
      </c>
      <c r="H36" s="24">
        <v>1166</v>
      </c>
      <c r="I36" s="4">
        <v>96</v>
      </c>
      <c r="J36" s="2">
        <f t="shared" si="2"/>
        <v>198</v>
      </c>
      <c r="K36" s="23">
        <v>56</v>
      </c>
      <c r="L36" s="27">
        <v>142</v>
      </c>
    </row>
    <row r="37" spans="1:12" ht="12.15" customHeight="1" x14ac:dyDescent="0.2">
      <c r="A37" s="35">
        <v>27</v>
      </c>
      <c r="B37" s="2">
        <f t="shared" si="0"/>
        <v>2278</v>
      </c>
      <c r="C37" s="23">
        <v>1137</v>
      </c>
      <c r="D37" s="24">
        <v>1141</v>
      </c>
      <c r="E37" s="4">
        <v>62</v>
      </c>
      <c r="F37" s="2">
        <f t="shared" si="1"/>
        <v>2118</v>
      </c>
      <c r="G37" s="23">
        <v>1085</v>
      </c>
      <c r="H37" s="24">
        <v>1033</v>
      </c>
      <c r="I37" s="4">
        <v>97</v>
      </c>
      <c r="J37" s="2">
        <f t="shared" si="2"/>
        <v>157</v>
      </c>
      <c r="K37" s="23">
        <v>29</v>
      </c>
      <c r="L37" s="27">
        <v>128</v>
      </c>
    </row>
    <row r="38" spans="1:12" ht="12.15" customHeight="1" x14ac:dyDescent="0.2">
      <c r="A38" s="35">
        <v>28</v>
      </c>
      <c r="B38" s="2">
        <f t="shared" si="0"/>
        <v>2270</v>
      </c>
      <c r="C38" s="23">
        <v>1139</v>
      </c>
      <c r="D38" s="24">
        <v>1131</v>
      </c>
      <c r="E38" s="4">
        <v>63</v>
      </c>
      <c r="F38" s="2">
        <f t="shared" si="1"/>
        <v>2080</v>
      </c>
      <c r="G38" s="23">
        <v>1015</v>
      </c>
      <c r="H38" s="24">
        <v>1065</v>
      </c>
      <c r="I38" s="4">
        <v>98</v>
      </c>
      <c r="J38" s="2">
        <f t="shared" si="2"/>
        <v>115</v>
      </c>
      <c r="K38" s="23">
        <v>27</v>
      </c>
      <c r="L38" s="27">
        <v>88</v>
      </c>
    </row>
    <row r="39" spans="1:12" ht="12.15" customHeight="1" x14ac:dyDescent="0.2">
      <c r="A39" s="35">
        <v>29</v>
      </c>
      <c r="B39" s="2">
        <f t="shared" si="0"/>
        <v>2210</v>
      </c>
      <c r="C39" s="23">
        <v>1129</v>
      </c>
      <c r="D39" s="24">
        <v>1081</v>
      </c>
      <c r="E39" s="4">
        <v>64</v>
      </c>
      <c r="F39" s="2">
        <f t="shared" si="1"/>
        <v>2055</v>
      </c>
      <c r="G39" s="23">
        <v>1053</v>
      </c>
      <c r="H39" s="24">
        <v>1002</v>
      </c>
      <c r="I39" s="4">
        <v>99</v>
      </c>
      <c r="J39" s="2">
        <f t="shared" si="2"/>
        <v>73</v>
      </c>
      <c r="K39" s="23">
        <v>12</v>
      </c>
      <c r="L39" s="27">
        <v>61</v>
      </c>
    </row>
    <row r="40" spans="1:12" ht="12.15" customHeight="1" x14ac:dyDescent="0.2">
      <c r="A40" s="34" t="s">
        <v>9</v>
      </c>
      <c r="B40" s="5">
        <f t="shared" si="0"/>
        <v>11067</v>
      </c>
      <c r="C40" s="5">
        <f>SUM(C41:C45)</f>
        <v>5572</v>
      </c>
      <c r="D40" s="5">
        <f>SUM(D41:D45)</f>
        <v>5495</v>
      </c>
      <c r="E40" s="6" t="s">
        <v>16</v>
      </c>
      <c r="F40" s="5">
        <f t="shared" si="1"/>
        <v>8653</v>
      </c>
      <c r="G40" s="5">
        <f>SUM(G41:G45)</f>
        <v>4236</v>
      </c>
      <c r="H40" s="5">
        <f>SUM(H41:H45)</f>
        <v>4417</v>
      </c>
      <c r="I40" s="21">
        <v>100</v>
      </c>
      <c r="J40" s="20">
        <f t="shared" si="2"/>
        <v>50</v>
      </c>
      <c r="K40" s="23">
        <v>7</v>
      </c>
      <c r="L40" s="27">
        <v>43</v>
      </c>
    </row>
    <row r="41" spans="1:12" ht="12.15" customHeight="1" x14ac:dyDescent="0.2">
      <c r="A41" s="35">
        <v>30</v>
      </c>
      <c r="B41" s="2">
        <f t="shared" si="0"/>
        <v>2188</v>
      </c>
      <c r="C41" s="23">
        <v>1089</v>
      </c>
      <c r="D41" s="24">
        <v>1099</v>
      </c>
      <c r="E41" s="4">
        <v>65</v>
      </c>
      <c r="F41" s="2">
        <f t="shared" si="1"/>
        <v>1832</v>
      </c>
      <c r="G41" s="23">
        <v>911</v>
      </c>
      <c r="H41" s="24">
        <v>921</v>
      </c>
      <c r="I41" s="4">
        <v>101</v>
      </c>
      <c r="J41" s="2">
        <f t="shared" si="2"/>
        <v>31</v>
      </c>
      <c r="K41" s="23">
        <v>3</v>
      </c>
      <c r="L41" s="27">
        <v>28</v>
      </c>
    </row>
    <row r="42" spans="1:12" ht="12.15" customHeight="1" x14ac:dyDescent="0.2">
      <c r="A42" s="35">
        <v>31</v>
      </c>
      <c r="B42" s="2">
        <f t="shared" si="0"/>
        <v>2270</v>
      </c>
      <c r="C42" s="23">
        <v>1143</v>
      </c>
      <c r="D42" s="24">
        <v>1127</v>
      </c>
      <c r="E42" s="4">
        <v>66</v>
      </c>
      <c r="F42" s="2">
        <f t="shared" si="1"/>
        <v>1762</v>
      </c>
      <c r="G42" s="23">
        <v>864</v>
      </c>
      <c r="H42" s="24">
        <v>898</v>
      </c>
      <c r="I42" s="4">
        <v>102</v>
      </c>
      <c r="J42" s="2">
        <f t="shared" si="2"/>
        <v>23</v>
      </c>
      <c r="K42" s="23">
        <v>3</v>
      </c>
      <c r="L42" s="27">
        <v>20</v>
      </c>
    </row>
    <row r="43" spans="1:12" ht="12.15" customHeight="1" x14ac:dyDescent="0.2">
      <c r="A43" s="35">
        <v>32</v>
      </c>
      <c r="B43" s="2">
        <f t="shared" si="0"/>
        <v>2165</v>
      </c>
      <c r="C43" s="23">
        <v>1100</v>
      </c>
      <c r="D43" s="24">
        <v>1065</v>
      </c>
      <c r="E43" s="4">
        <v>67</v>
      </c>
      <c r="F43" s="2">
        <f t="shared" si="1"/>
        <v>1725</v>
      </c>
      <c r="G43" s="23">
        <v>843</v>
      </c>
      <c r="H43" s="24">
        <v>882</v>
      </c>
      <c r="I43" s="3">
        <v>103</v>
      </c>
      <c r="J43" s="2">
        <f t="shared" si="2"/>
        <v>10</v>
      </c>
      <c r="K43" s="23">
        <v>1</v>
      </c>
      <c r="L43" s="27">
        <v>9</v>
      </c>
    </row>
    <row r="44" spans="1:12" ht="12.15" customHeight="1" x14ac:dyDescent="0.2">
      <c r="A44" s="35">
        <v>33</v>
      </c>
      <c r="B44" s="2">
        <f t="shared" si="0"/>
        <v>2178</v>
      </c>
      <c r="C44" s="23">
        <v>1107</v>
      </c>
      <c r="D44" s="24">
        <v>1071</v>
      </c>
      <c r="E44" s="4">
        <v>68</v>
      </c>
      <c r="F44" s="2">
        <f t="shared" si="1"/>
        <v>1623</v>
      </c>
      <c r="G44" s="23">
        <v>779</v>
      </c>
      <c r="H44" s="24">
        <v>844</v>
      </c>
      <c r="I44" s="6" t="s">
        <v>22</v>
      </c>
      <c r="J44" s="5">
        <f t="shared" si="2"/>
        <v>9</v>
      </c>
      <c r="K44" s="5">
        <v>1</v>
      </c>
      <c r="L44" s="7">
        <v>8</v>
      </c>
    </row>
    <row r="45" spans="1:12" ht="12.15" customHeight="1" thickBot="1" x14ac:dyDescent="0.25">
      <c r="A45" s="36">
        <v>34</v>
      </c>
      <c r="B45" s="8">
        <f t="shared" si="0"/>
        <v>2266</v>
      </c>
      <c r="C45" s="25">
        <v>1133</v>
      </c>
      <c r="D45" s="26">
        <v>1133</v>
      </c>
      <c r="E45" s="9">
        <v>69</v>
      </c>
      <c r="F45" s="8">
        <f t="shared" si="1"/>
        <v>1711</v>
      </c>
      <c r="G45" s="25">
        <v>839</v>
      </c>
      <c r="H45" s="26">
        <v>872</v>
      </c>
      <c r="I45" s="10" t="s">
        <v>23</v>
      </c>
      <c r="J45" s="11">
        <f t="shared" si="2"/>
        <v>0</v>
      </c>
      <c r="K45" s="11">
        <v>0</v>
      </c>
      <c r="L45" s="12">
        <v>0</v>
      </c>
    </row>
    <row r="46" spans="1:12" ht="12.5" thickTop="1" x14ac:dyDescent="0.2"/>
  </sheetData>
  <phoneticPr fontId="2"/>
  <pageMargins left="0.47244094488188981" right="0.47244094488188981" top="0.59055118110236227" bottom="0.39370078740157483" header="0.39370078740157483" footer="0.19685039370078741"/>
  <pageSetup paperSize="9" scale="96" orientation="landscape" r:id="rId1"/>
  <headerFooter>
    <oddHeader>&amp;C年齢別人口報告書&amp;R東京都　　三鷹市</oddHeader>
  </headerFooter>
  <ignoredErrors>
    <ignoredError sqref="B5:B45 F5:F45" formulaRange="1"/>
    <ignoredError sqref="J34" formula="1"/>
    <ignoredError sqref="K34:L34" formula="1" formulaRange="1"/>
    <ignoredError sqref="A5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L46"/>
  <sheetViews>
    <sheetView view="pageBreakPreview" zoomScaleNormal="100" zoomScaleSheetLayoutView="100" workbookViewId="0"/>
  </sheetViews>
  <sheetFormatPr defaultColWidth="5.69921875" defaultRowHeight="12" x14ac:dyDescent="0.2"/>
  <cols>
    <col min="1" max="12" width="12.69921875" style="1" customWidth="1"/>
    <col min="13" max="16384" width="5.69921875" style="28"/>
  </cols>
  <sheetData>
    <row r="1" spans="1:12" ht="15" customHeight="1" thickBot="1" x14ac:dyDescent="0.25">
      <c r="L1" s="22" t="s">
        <v>31</v>
      </c>
    </row>
    <row r="2" spans="1:12" ht="13" thickTop="1" thickBot="1" x14ac:dyDescent="0.25">
      <c r="A2" s="29" t="s">
        <v>24</v>
      </c>
      <c r="B2" s="13" t="s">
        <v>0</v>
      </c>
      <c r="C2" s="13" t="s">
        <v>1</v>
      </c>
      <c r="D2" s="14" t="s">
        <v>2</v>
      </c>
      <c r="E2" s="15" t="s">
        <v>24</v>
      </c>
      <c r="F2" s="13" t="s">
        <v>0</v>
      </c>
      <c r="G2" s="13" t="s">
        <v>1</v>
      </c>
      <c r="H2" s="14" t="s">
        <v>2</v>
      </c>
      <c r="I2" s="15" t="s">
        <v>24</v>
      </c>
      <c r="J2" s="13" t="s">
        <v>0</v>
      </c>
      <c r="K2" s="13" t="s">
        <v>1</v>
      </c>
      <c r="L2" s="16" t="s">
        <v>2</v>
      </c>
    </row>
    <row r="3" spans="1:12" ht="12.15" customHeight="1" thickTop="1" x14ac:dyDescent="0.2">
      <c r="A3" s="30" t="s">
        <v>25</v>
      </c>
      <c r="B3" s="18">
        <f>SUM(C3:D3)</f>
        <v>190027</v>
      </c>
      <c r="C3" s="18">
        <f>C4+C10+C16+C22+C28+C34+C40+G4+G10+G16+G22+G28+G34+G40+K4+K10+K16+K22+K28+K34+K44</f>
        <v>92593</v>
      </c>
      <c r="D3" s="18">
        <f>D4+D10+D16+D22+D28+D34+D40+H4+H10+H16+H22+H28+H34+H40+L4+L10+L16+L22+L28+L34+L44</f>
        <v>97434</v>
      </c>
      <c r="E3" s="17"/>
      <c r="F3" s="31"/>
      <c r="G3" s="31"/>
      <c r="H3" s="32"/>
      <c r="I3" s="17"/>
      <c r="J3" s="31"/>
      <c r="K3" s="31"/>
      <c r="L3" s="33"/>
    </row>
    <row r="4" spans="1:12" ht="12.15" customHeight="1" x14ac:dyDescent="0.2">
      <c r="A4" s="34" t="s">
        <v>3</v>
      </c>
      <c r="B4" s="5">
        <f t="shared" ref="B4:B45" si="0">SUM(C4:D4)</f>
        <v>6680</v>
      </c>
      <c r="C4" s="5">
        <f>SUM(C5:C9)</f>
        <v>3432</v>
      </c>
      <c r="D4" s="5">
        <f>SUM(D5:D9)</f>
        <v>3248</v>
      </c>
      <c r="E4" s="6" t="s">
        <v>10</v>
      </c>
      <c r="F4" s="5">
        <f t="shared" ref="F4:F45" si="1">SUM(G4:H4)</f>
        <v>12816</v>
      </c>
      <c r="G4" s="5">
        <f>SUM(G5:G9)</f>
        <v>6431</v>
      </c>
      <c r="H4" s="19">
        <f>SUM(H5:H9)</f>
        <v>6385</v>
      </c>
      <c r="I4" s="6" t="s">
        <v>17</v>
      </c>
      <c r="J4" s="5">
        <f t="shared" ref="J4:J45" si="2">SUM(K4:L4)</f>
        <v>9567</v>
      </c>
      <c r="K4" s="5">
        <f>SUM(K5:K9)</f>
        <v>4551</v>
      </c>
      <c r="L4" s="7">
        <f>SUM(L5:L9)</f>
        <v>5016</v>
      </c>
    </row>
    <row r="5" spans="1:12" ht="12.15" customHeight="1" x14ac:dyDescent="0.2">
      <c r="A5" s="35" t="s">
        <v>27</v>
      </c>
      <c r="B5" s="2">
        <f t="shared" si="0"/>
        <v>1194</v>
      </c>
      <c r="C5" s="23">
        <v>594</v>
      </c>
      <c r="D5" s="24">
        <v>600</v>
      </c>
      <c r="E5" s="4">
        <v>35</v>
      </c>
      <c r="F5" s="2">
        <f t="shared" si="1"/>
        <v>2433</v>
      </c>
      <c r="G5" s="23">
        <v>1206</v>
      </c>
      <c r="H5" s="24">
        <v>1227</v>
      </c>
      <c r="I5" s="4">
        <v>70</v>
      </c>
      <c r="J5" s="2">
        <f t="shared" si="2"/>
        <v>1705</v>
      </c>
      <c r="K5" s="23">
        <v>826</v>
      </c>
      <c r="L5" s="27">
        <v>879</v>
      </c>
    </row>
    <row r="6" spans="1:12" ht="12.15" customHeight="1" x14ac:dyDescent="0.2">
      <c r="A6" s="35">
        <v>1</v>
      </c>
      <c r="B6" s="2">
        <f t="shared" si="0"/>
        <v>1264</v>
      </c>
      <c r="C6" s="23">
        <v>648</v>
      </c>
      <c r="D6" s="24">
        <v>616</v>
      </c>
      <c r="E6" s="4">
        <v>36</v>
      </c>
      <c r="F6" s="2">
        <f t="shared" si="1"/>
        <v>2374</v>
      </c>
      <c r="G6" s="23">
        <v>1203</v>
      </c>
      <c r="H6" s="24">
        <v>1171</v>
      </c>
      <c r="I6" s="4">
        <v>71</v>
      </c>
      <c r="J6" s="2">
        <f t="shared" si="2"/>
        <v>1699</v>
      </c>
      <c r="K6" s="23">
        <v>826</v>
      </c>
      <c r="L6" s="27">
        <v>873</v>
      </c>
    </row>
    <row r="7" spans="1:12" ht="12.15" customHeight="1" x14ac:dyDescent="0.2">
      <c r="A7" s="35">
        <v>2</v>
      </c>
      <c r="B7" s="2">
        <f t="shared" si="0"/>
        <v>1328</v>
      </c>
      <c r="C7" s="23">
        <v>674</v>
      </c>
      <c r="D7" s="24">
        <v>654</v>
      </c>
      <c r="E7" s="4">
        <v>37</v>
      </c>
      <c r="F7" s="2">
        <f t="shared" si="1"/>
        <v>2589</v>
      </c>
      <c r="G7" s="23">
        <v>1325</v>
      </c>
      <c r="H7" s="24">
        <v>1264</v>
      </c>
      <c r="I7" s="4">
        <v>72</v>
      </c>
      <c r="J7" s="2">
        <f t="shared" si="2"/>
        <v>1936</v>
      </c>
      <c r="K7" s="23">
        <v>940</v>
      </c>
      <c r="L7" s="27">
        <v>996</v>
      </c>
    </row>
    <row r="8" spans="1:12" ht="12.15" customHeight="1" x14ac:dyDescent="0.2">
      <c r="A8" s="35">
        <v>3</v>
      </c>
      <c r="B8" s="2">
        <f t="shared" si="0"/>
        <v>1396</v>
      </c>
      <c r="C8" s="23">
        <v>720</v>
      </c>
      <c r="D8" s="24">
        <v>676</v>
      </c>
      <c r="E8" s="4">
        <v>38</v>
      </c>
      <c r="F8" s="2">
        <f t="shared" si="1"/>
        <v>2670</v>
      </c>
      <c r="G8" s="23">
        <v>1294</v>
      </c>
      <c r="H8" s="24">
        <v>1376</v>
      </c>
      <c r="I8" s="4">
        <v>73</v>
      </c>
      <c r="J8" s="2">
        <f t="shared" si="2"/>
        <v>2020</v>
      </c>
      <c r="K8" s="23">
        <v>958</v>
      </c>
      <c r="L8" s="27">
        <v>1062</v>
      </c>
    </row>
    <row r="9" spans="1:12" ht="12.15" customHeight="1" x14ac:dyDescent="0.2">
      <c r="A9" s="35">
        <v>4</v>
      </c>
      <c r="B9" s="2">
        <f t="shared" si="0"/>
        <v>1498</v>
      </c>
      <c r="C9" s="23">
        <v>796</v>
      </c>
      <c r="D9" s="24">
        <v>702</v>
      </c>
      <c r="E9" s="4">
        <v>39</v>
      </c>
      <c r="F9" s="2">
        <f t="shared" si="1"/>
        <v>2750</v>
      </c>
      <c r="G9" s="23">
        <v>1403</v>
      </c>
      <c r="H9" s="24">
        <v>1347</v>
      </c>
      <c r="I9" s="4">
        <v>74</v>
      </c>
      <c r="J9" s="2">
        <f t="shared" si="2"/>
        <v>2207</v>
      </c>
      <c r="K9" s="23">
        <v>1001</v>
      </c>
      <c r="L9" s="27">
        <v>1206</v>
      </c>
    </row>
    <row r="10" spans="1:12" ht="12.15" customHeight="1" x14ac:dyDescent="0.2">
      <c r="A10" s="34" t="s">
        <v>4</v>
      </c>
      <c r="B10" s="5">
        <f t="shared" si="0"/>
        <v>8462</v>
      </c>
      <c r="C10" s="5">
        <f>SUM(C11:C15)</f>
        <v>4363</v>
      </c>
      <c r="D10" s="19">
        <f>SUM(D11:D15)</f>
        <v>4099</v>
      </c>
      <c r="E10" s="6" t="s">
        <v>11</v>
      </c>
      <c r="F10" s="5">
        <f t="shared" si="1"/>
        <v>14131</v>
      </c>
      <c r="G10" s="5">
        <f>SUM(G11:G15)</f>
        <v>7122</v>
      </c>
      <c r="H10" s="19">
        <f>SUM(H11:H15)</f>
        <v>7009</v>
      </c>
      <c r="I10" s="6" t="s">
        <v>18</v>
      </c>
      <c r="J10" s="5">
        <f t="shared" si="2"/>
        <v>8518</v>
      </c>
      <c r="K10" s="5">
        <f>SUM(K11:K15)</f>
        <v>3756</v>
      </c>
      <c r="L10" s="7">
        <f>SUM(L11:L15)</f>
        <v>4762</v>
      </c>
    </row>
    <row r="11" spans="1:12" ht="12.15" customHeight="1" x14ac:dyDescent="0.2">
      <c r="A11" s="35">
        <v>5</v>
      </c>
      <c r="B11" s="2">
        <f t="shared" si="0"/>
        <v>1613</v>
      </c>
      <c r="C11" s="23">
        <v>832</v>
      </c>
      <c r="D11" s="24">
        <v>781</v>
      </c>
      <c r="E11" s="4">
        <v>40</v>
      </c>
      <c r="F11" s="2">
        <f t="shared" si="1"/>
        <v>2721</v>
      </c>
      <c r="G11" s="23">
        <v>1388</v>
      </c>
      <c r="H11" s="24">
        <v>1333</v>
      </c>
      <c r="I11" s="4">
        <v>75</v>
      </c>
      <c r="J11" s="2">
        <f t="shared" si="2"/>
        <v>2234</v>
      </c>
      <c r="K11" s="23">
        <v>1021</v>
      </c>
      <c r="L11" s="27">
        <v>1213</v>
      </c>
    </row>
    <row r="12" spans="1:12" ht="12.15" customHeight="1" x14ac:dyDescent="0.2">
      <c r="A12" s="35">
        <v>6</v>
      </c>
      <c r="B12" s="2">
        <f t="shared" si="0"/>
        <v>1613</v>
      </c>
      <c r="C12" s="23">
        <v>827</v>
      </c>
      <c r="D12" s="24">
        <v>786</v>
      </c>
      <c r="E12" s="4">
        <v>41</v>
      </c>
      <c r="F12" s="2">
        <f t="shared" si="1"/>
        <v>2782</v>
      </c>
      <c r="G12" s="23">
        <v>1414</v>
      </c>
      <c r="H12" s="24">
        <v>1368</v>
      </c>
      <c r="I12" s="4">
        <v>76</v>
      </c>
      <c r="J12" s="2">
        <f t="shared" si="2"/>
        <v>2003</v>
      </c>
      <c r="K12" s="23">
        <v>869</v>
      </c>
      <c r="L12" s="27">
        <v>1134</v>
      </c>
    </row>
    <row r="13" spans="1:12" ht="12.15" customHeight="1" x14ac:dyDescent="0.2">
      <c r="A13" s="35">
        <v>7</v>
      </c>
      <c r="B13" s="2">
        <f t="shared" si="0"/>
        <v>1765</v>
      </c>
      <c r="C13" s="23">
        <v>913</v>
      </c>
      <c r="D13" s="24">
        <v>852</v>
      </c>
      <c r="E13" s="4">
        <v>42</v>
      </c>
      <c r="F13" s="2">
        <f t="shared" si="1"/>
        <v>2743</v>
      </c>
      <c r="G13" s="23">
        <v>1376</v>
      </c>
      <c r="H13" s="24">
        <v>1367</v>
      </c>
      <c r="I13" s="4">
        <v>77</v>
      </c>
      <c r="J13" s="2">
        <f t="shared" si="2"/>
        <v>1220</v>
      </c>
      <c r="K13" s="23">
        <v>543</v>
      </c>
      <c r="L13" s="27">
        <v>677</v>
      </c>
    </row>
    <row r="14" spans="1:12" ht="12.15" customHeight="1" x14ac:dyDescent="0.2">
      <c r="A14" s="35">
        <v>8</v>
      </c>
      <c r="B14" s="2">
        <f t="shared" si="0"/>
        <v>1702</v>
      </c>
      <c r="C14" s="23">
        <v>888</v>
      </c>
      <c r="D14" s="24">
        <v>814</v>
      </c>
      <c r="E14" s="4">
        <v>43</v>
      </c>
      <c r="F14" s="2">
        <f t="shared" si="1"/>
        <v>2918</v>
      </c>
      <c r="G14" s="23">
        <v>1473</v>
      </c>
      <c r="H14" s="24">
        <v>1445</v>
      </c>
      <c r="I14" s="4">
        <v>78</v>
      </c>
      <c r="J14" s="2">
        <f t="shared" si="2"/>
        <v>1427</v>
      </c>
      <c r="K14" s="23">
        <v>617</v>
      </c>
      <c r="L14" s="27">
        <v>810</v>
      </c>
    </row>
    <row r="15" spans="1:12" ht="12.15" customHeight="1" x14ac:dyDescent="0.2">
      <c r="A15" s="35">
        <v>9</v>
      </c>
      <c r="B15" s="2">
        <f t="shared" si="0"/>
        <v>1769</v>
      </c>
      <c r="C15" s="23">
        <v>903</v>
      </c>
      <c r="D15" s="24">
        <v>866</v>
      </c>
      <c r="E15" s="4">
        <v>44</v>
      </c>
      <c r="F15" s="2">
        <f t="shared" si="1"/>
        <v>2967</v>
      </c>
      <c r="G15" s="23">
        <v>1471</v>
      </c>
      <c r="H15" s="24">
        <v>1496</v>
      </c>
      <c r="I15" s="4">
        <v>79</v>
      </c>
      <c r="J15" s="2">
        <f t="shared" si="2"/>
        <v>1634</v>
      </c>
      <c r="K15" s="23">
        <v>706</v>
      </c>
      <c r="L15" s="27">
        <v>928</v>
      </c>
    </row>
    <row r="16" spans="1:12" ht="12.15" customHeight="1" x14ac:dyDescent="0.2">
      <c r="A16" s="34" t="s">
        <v>5</v>
      </c>
      <c r="B16" s="5">
        <f t="shared" si="0"/>
        <v>8386</v>
      </c>
      <c r="C16" s="5">
        <f>SUM(C17:C21)</f>
        <v>4267</v>
      </c>
      <c r="D16" s="19">
        <f>SUM(D17:D21)</f>
        <v>4119</v>
      </c>
      <c r="E16" s="6" t="s">
        <v>12</v>
      </c>
      <c r="F16" s="5">
        <f t="shared" si="1"/>
        <v>15325</v>
      </c>
      <c r="G16" s="5">
        <f>SUM(G17:G21)</f>
        <v>7566</v>
      </c>
      <c r="H16" s="19">
        <f>SUM(H17:H21)</f>
        <v>7759</v>
      </c>
      <c r="I16" s="6" t="s">
        <v>19</v>
      </c>
      <c r="J16" s="5">
        <f t="shared" si="2"/>
        <v>6794</v>
      </c>
      <c r="K16" s="5">
        <f>SUM(K17:K21)</f>
        <v>2718</v>
      </c>
      <c r="L16" s="7">
        <f>SUM(L17:L21)</f>
        <v>4076</v>
      </c>
    </row>
    <row r="17" spans="1:12" ht="12.15" customHeight="1" x14ac:dyDescent="0.2">
      <c r="A17" s="35">
        <v>10</v>
      </c>
      <c r="B17" s="2">
        <f t="shared" si="0"/>
        <v>1643</v>
      </c>
      <c r="C17" s="23">
        <v>828</v>
      </c>
      <c r="D17" s="24">
        <v>815</v>
      </c>
      <c r="E17" s="3">
        <v>45</v>
      </c>
      <c r="F17" s="2">
        <f t="shared" si="1"/>
        <v>3056</v>
      </c>
      <c r="G17" s="23">
        <v>1507</v>
      </c>
      <c r="H17" s="24">
        <v>1549</v>
      </c>
      <c r="I17" s="4">
        <v>80</v>
      </c>
      <c r="J17" s="2">
        <f t="shared" si="2"/>
        <v>1501</v>
      </c>
      <c r="K17" s="23">
        <v>622</v>
      </c>
      <c r="L17" s="27">
        <v>879</v>
      </c>
    </row>
    <row r="18" spans="1:12" ht="12.15" customHeight="1" x14ac:dyDescent="0.2">
      <c r="A18" s="35">
        <v>11</v>
      </c>
      <c r="B18" s="2">
        <f t="shared" si="0"/>
        <v>1675</v>
      </c>
      <c r="C18" s="23">
        <v>857</v>
      </c>
      <c r="D18" s="24">
        <v>818</v>
      </c>
      <c r="E18" s="4">
        <v>46</v>
      </c>
      <c r="F18" s="2">
        <f t="shared" si="1"/>
        <v>2983</v>
      </c>
      <c r="G18" s="23">
        <v>1482</v>
      </c>
      <c r="H18" s="24">
        <v>1501</v>
      </c>
      <c r="I18" s="4">
        <v>81</v>
      </c>
      <c r="J18" s="2">
        <f t="shared" si="2"/>
        <v>1564</v>
      </c>
      <c r="K18" s="23">
        <v>645</v>
      </c>
      <c r="L18" s="27">
        <v>919</v>
      </c>
    </row>
    <row r="19" spans="1:12" ht="12.15" customHeight="1" x14ac:dyDescent="0.2">
      <c r="A19" s="35">
        <v>12</v>
      </c>
      <c r="B19" s="2">
        <f t="shared" si="0"/>
        <v>1710</v>
      </c>
      <c r="C19" s="23">
        <v>920</v>
      </c>
      <c r="D19" s="24">
        <v>790</v>
      </c>
      <c r="E19" s="4">
        <v>47</v>
      </c>
      <c r="F19" s="2">
        <f t="shared" si="1"/>
        <v>3007</v>
      </c>
      <c r="G19" s="23">
        <v>1465</v>
      </c>
      <c r="H19" s="24">
        <v>1542</v>
      </c>
      <c r="I19" s="4">
        <v>82</v>
      </c>
      <c r="J19" s="2">
        <f t="shared" si="2"/>
        <v>1440</v>
      </c>
      <c r="K19" s="23">
        <v>592</v>
      </c>
      <c r="L19" s="27">
        <v>848</v>
      </c>
    </row>
    <row r="20" spans="1:12" ht="12.15" customHeight="1" x14ac:dyDescent="0.2">
      <c r="A20" s="35">
        <v>13</v>
      </c>
      <c r="B20" s="2">
        <f t="shared" si="0"/>
        <v>1709</v>
      </c>
      <c r="C20" s="23">
        <v>809</v>
      </c>
      <c r="D20" s="24">
        <v>900</v>
      </c>
      <c r="E20" s="4">
        <v>48</v>
      </c>
      <c r="F20" s="2">
        <f t="shared" si="1"/>
        <v>3045</v>
      </c>
      <c r="G20" s="23">
        <v>1535</v>
      </c>
      <c r="H20" s="24">
        <v>1510</v>
      </c>
      <c r="I20" s="4">
        <v>83</v>
      </c>
      <c r="J20" s="2">
        <f t="shared" si="2"/>
        <v>1251</v>
      </c>
      <c r="K20" s="23">
        <v>488</v>
      </c>
      <c r="L20" s="27">
        <v>763</v>
      </c>
    </row>
    <row r="21" spans="1:12" ht="12.15" customHeight="1" x14ac:dyDescent="0.2">
      <c r="A21" s="35">
        <v>14</v>
      </c>
      <c r="B21" s="2">
        <f t="shared" si="0"/>
        <v>1649</v>
      </c>
      <c r="C21" s="23">
        <v>853</v>
      </c>
      <c r="D21" s="24">
        <v>796</v>
      </c>
      <c r="E21" s="4">
        <v>49</v>
      </c>
      <c r="F21" s="2">
        <f t="shared" si="1"/>
        <v>3234</v>
      </c>
      <c r="G21" s="23">
        <v>1577</v>
      </c>
      <c r="H21" s="24">
        <v>1657</v>
      </c>
      <c r="I21" s="4">
        <v>84</v>
      </c>
      <c r="J21" s="2">
        <f t="shared" si="2"/>
        <v>1038</v>
      </c>
      <c r="K21" s="23">
        <v>371</v>
      </c>
      <c r="L21" s="27">
        <v>667</v>
      </c>
    </row>
    <row r="22" spans="1:12" ht="12.15" customHeight="1" x14ac:dyDescent="0.2">
      <c r="A22" s="34" t="s">
        <v>6</v>
      </c>
      <c r="B22" s="5">
        <f t="shared" si="0"/>
        <v>8217</v>
      </c>
      <c r="C22" s="5">
        <f>SUM(C23:C27)</f>
        <v>4195</v>
      </c>
      <c r="D22" s="5">
        <f>SUM(D23:D27)</f>
        <v>4022</v>
      </c>
      <c r="E22" s="6" t="s">
        <v>13</v>
      </c>
      <c r="F22" s="5">
        <f t="shared" si="1"/>
        <v>16095</v>
      </c>
      <c r="G22" s="5">
        <f>SUM(G23:G27)</f>
        <v>8028</v>
      </c>
      <c r="H22" s="5">
        <f>SUM(H23:H27)</f>
        <v>8067</v>
      </c>
      <c r="I22" s="6" t="s">
        <v>20</v>
      </c>
      <c r="J22" s="5">
        <f t="shared" si="2"/>
        <v>4795</v>
      </c>
      <c r="K22" s="5">
        <f>SUM(K23:K27)</f>
        <v>1683</v>
      </c>
      <c r="L22" s="7">
        <f>SUM(L23:L27)</f>
        <v>3112</v>
      </c>
    </row>
    <row r="23" spans="1:12" ht="12.15" customHeight="1" x14ac:dyDescent="0.2">
      <c r="A23" s="35">
        <v>15</v>
      </c>
      <c r="B23" s="2">
        <f t="shared" si="0"/>
        <v>1611</v>
      </c>
      <c r="C23" s="23">
        <v>832</v>
      </c>
      <c r="D23" s="24">
        <v>779</v>
      </c>
      <c r="E23" s="4">
        <v>50</v>
      </c>
      <c r="F23" s="2">
        <f t="shared" si="1"/>
        <v>3266</v>
      </c>
      <c r="G23" s="23">
        <v>1667</v>
      </c>
      <c r="H23" s="24">
        <v>1599</v>
      </c>
      <c r="I23" s="4">
        <v>85</v>
      </c>
      <c r="J23" s="2">
        <f t="shared" si="2"/>
        <v>1137</v>
      </c>
      <c r="K23" s="23">
        <v>431</v>
      </c>
      <c r="L23" s="27">
        <v>706</v>
      </c>
    </row>
    <row r="24" spans="1:12" ht="12.15" customHeight="1" x14ac:dyDescent="0.2">
      <c r="A24" s="35">
        <v>16</v>
      </c>
      <c r="B24" s="2">
        <f t="shared" si="0"/>
        <v>1587</v>
      </c>
      <c r="C24" s="23">
        <v>816</v>
      </c>
      <c r="D24" s="24">
        <v>771</v>
      </c>
      <c r="E24" s="4">
        <v>51</v>
      </c>
      <c r="F24" s="2">
        <f t="shared" si="1"/>
        <v>3270</v>
      </c>
      <c r="G24" s="23">
        <v>1629</v>
      </c>
      <c r="H24" s="24">
        <v>1641</v>
      </c>
      <c r="I24" s="4">
        <v>86</v>
      </c>
      <c r="J24" s="2">
        <f t="shared" si="2"/>
        <v>1022</v>
      </c>
      <c r="K24" s="23">
        <v>355</v>
      </c>
      <c r="L24" s="27">
        <v>667</v>
      </c>
    </row>
    <row r="25" spans="1:12" ht="12.15" customHeight="1" x14ac:dyDescent="0.2">
      <c r="A25" s="35">
        <v>17</v>
      </c>
      <c r="B25" s="2">
        <f t="shared" si="0"/>
        <v>1612</v>
      </c>
      <c r="C25" s="23">
        <v>809</v>
      </c>
      <c r="D25" s="24">
        <v>803</v>
      </c>
      <c r="E25" s="4">
        <v>52</v>
      </c>
      <c r="F25" s="2">
        <f t="shared" si="1"/>
        <v>3228</v>
      </c>
      <c r="G25" s="23">
        <v>1580</v>
      </c>
      <c r="H25" s="24">
        <v>1648</v>
      </c>
      <c r="I25" s="4">
        <v>87</v>
      </c>
      <c r="J25" s="2">
        <f t="shared" si="2"/>
        <v>1010</v>
      </c>
      <c r="K25" s="23">
        <v>336</v>
      </c>
      <c r="L25" s="27">
        <v>674</v>
      </c>
    </row>
    <row r="26" spans="1:12" ht="12.15" customHeight="1" x14ac:dyDescent="0.2">
      <c r="A26" s="35">
        <v>18</v>
      </c>
      <c r="B26" s="2">
        <f t="shared" si="0"/>
        <v>1612</v>
      </c>
      <c r="C26" s="23">
        <v>830</v>
      </c>
      <c r="D26" s="24">
        <v>782</v>
      </c>
      <c r="E26" s="4">
        <v>53</v>
      </c>
      <c r="F26" s="2">
        <f t="shared" si="1"/>
        <v>3171</v>
      </c>
      <c r="G26" s="23">
        <v>1578</v>
      </c>
      <c r="H26" s="24">
        <v>1593</v>
      </c>
      <c r="I26" s="4">
        <v>88</v>
      </c>
      <c r="J26" s="2">
        <f t="shared" si="2"/>
        <v>856</v>
      </c>
      <c r="K26" s="23">
        <v>301</v>
      </c>
      <c r="L26" s="27">
        <v>555</v>
      </c>
    </row>
    <row r="27" spans="1:12" ht="12.15" customHeight="1" x14ac:dyDescent="0.2">
      <c r="A27" s="35">
        <v>19</v>
      </c>
      <c r="B27" s="2">
        <f t="shared" si="0"/>
        <v>1795</v>
      </c>
      <c r="C27" s="23">
        <v>908</v>
      </c>
      <c r="D27" s="24">
        <v>887</v>
      </c>
      <c r="E27" s="4">
        <v>54</v>
      </c>
      <c r="F27" s="2">
        <f t="shared" si="1"/>
        <v>3160</v>
      </c>
      <c r="G27" s="23">
        <v>1574</v>
      </c>
      <c r="H27" s="24">
        <v>1586</v>
      </c>
      <c r="I27" s="4">
        <v>89</v>
      </c>
      <c r="J27" s="2">
        <f t="shared" si="2"/>
        <v>770</v>
      </c>
      <c r="K27" s="23">
        <v>260</v>
      </c>
      <c r="L27" s="27">
        <v>510</v>
      </c>
    </row>
    <row r="28" spans="1:12" ht="12.15" customHeight="1" x14ac:dyDescent="0.2">
      <c r="A28" s="34" t="s">
        <v>7</v>
      </c>
      <c r="B28" s="5">
        <f t="shared" si="0"/>
        <v>10621</v>
      </c>
      <c r="C28" s="5">
        <f>SUM(C29:C33)</f>
        <v>5263</v>
      </c>
      <c r="D28" s="5">
        <f>SUM(D29:D33)</f>
        <v>5358</v>
      </c>
      <c r="E28" s="6" t="s">
        <v>14</v>
      </c>
      <c r="F28" s="5">
        <f t="shared" si="1"/>
        <v>13814</v>
      </c>
      <c r="G28" s="5">
        <f>SUM(G29:G33)</f>
        <v>7056</v>
      </c>
      <c r="H28" s="5">
        <f>SUM(H29:H33)</f>
        <v>6758</v>
      </c>
      <c r="I28" s="6" t="s">
        <v>21</v>
      </c>
      <c r="J28" s="5">
        <f t="shared" si="2"/>
        <v>2660</v>
      </c>
      <c r="K28" s="5">
        <f>SUM(K29:K33)</f>
        <v>808</v>
      </c>
      <c r="L28" s="7">
        <f>SUM(L29:L33)</f>
        <v>1852</v>
      </c>
    </row>
    <row r="29" spans="1:12" ht="12.15" customHeight="1" x14ac:dyDescent="0.2">
      <c r="A29" s="35">
        <v>20</v>
      </c>
      <c r="B29" s="2">
        <f t="shared" si="0"/>
        <v>1828</v>
      </c>
      <c r="C29" s="23">
        <v>908</v>
      </c>
      <c r="D29" s="24">
        <v>920</v>
      </c>
      <c r="E29" s="4">
        <v>55</v>
      </c>
      <c r="F29" s="2">
        <f t="shared" si="1"/>
        <v>2973</v>
      </c>
      <c r="G29" s="23">
        <v>1488</v>
      </c>
      <c r="H29" s="24">
        <v>1485</v>
      </c>
      <c r="I29" s="4">
        <v>90</v>
      </c>
      <c r="J29" s="2">
        <f t="shared" si="2"/>
        <v>670</v>
      </c>
      <c r="K29" s="23">
        <v>223</v>
      </c>
      <c r="L29" s="27">
        <v>447</v>
      </c>
    </row>
    <row r="30" spans="1:12" ht="12.15" customHeight="1" x14ac:dyDescent="0.2">
      <c r="A30" s="35">
        <v>21</v>
      </c>
      <c r="B30" s="2">
        <f t="shared" si="0"/>
        <v>1981</v>
      </c>
      <c r="C30" s="23">
        <v>985</v>
      </c>
      <c r="D30" s="24">
        <v>996</v>
      </c>
      <c r="E30" s="4">
        <v>56</v>
      </c>
      <c r="F30" s="2">
        <f t="shared" si="1"/>
        <v>2868</v>
      </c>
      <c r="G30" s="23">
        <v>1425</v>
      </c>
      <c r="H30" s="24">
        <v>1443</v>
      </c>
      <c r="I30" s="4">
        <v>91</v>
      </c>
      <c r="J30" s="2">
        <f t="shared" si="2"/>
        <v>664</v>
      </c>
      <c r="K30" s="23">
        <v>196</v>
      </c>
      <c r="L30" s="27">
        <v>468</v>
      </c>
    </row>
    <row r="31" spans="1:12" ht="12.15" customHeight="1" x14ac:dyDescent="0.2">
      <c r="A31" s="35">
        <v>22</v>
      </c>
      <c r="B31" s="2">
        <f t="shared" si="0"/>
        <v>2146</v>
      </c>
      <c r="C31" s="23">
        <v>1043</v>
      </c>
      <c r="D31" s="24">
        <v>1103</v>
      </c>
      <c r="E31" s="4">
        <v>57</v>
      </c>
      <c r="F31" s="2">
        <f t="shared" si="1"/>
        <v>2525</v>
      </c>
      <c r="G31" s="23">
        <v>1289</v>
      </c>
      <c r="H31" s="24">
        <v>1236</v>
      </c>
      <c r="I31" s="4">
        <v>92</v>
      </c>
      <c r="J31" s="2">
        <f t="shared" si="2"/>
        <v>560</v>
      </c>
      <c r="K31" s="23">
        <v>165</v>
      </c>
      <c r="L31" s="27">
        <v>395</v>
      </c>
    </row>
    <row r="32" spans="1:12" ht="12.15" customHeight="1" x14ac:dyDescent="0.2">
      <c r="A32" s="35">
        <v>23</v>
      </c>
      <c r="B32" s="2">
        <f t="shared" si="0"/>
        <v>2226</v>
      </c>
      <c r="C32" s="23">
        <v>1103</v>
      </c>
      <c r="D32" s="24">
        <v>1123</v>
      </c>
      <c r="E32" s="4">
        <v>58</v>
      </c>
      <c r="F32" s="2">
        <f t="shared" si="1"/>
        <v>2836</v>
      </c>
      <c r="G32" s="23">
        <v>1472</v>
      </c>
      <c r="H32" s="24">
        <v>1364</v>
      </c>
      <c r="I32" s="4">
        <v>93</v>
      </c>
      <c r="J32" s="2">
        <f t="shared" si="2"/>
        <v>413</v>
      </c>
      <c r="K32" s="23">
        <v>132</v>
      </c>
      <c r="L32" s="27">
        <v>281</v>
      </c>
    </row>
    <row r="33" spans="1:12" ht="12.15" customHeight="1" x14ac:dyDescent="0.2">
      <c r="A33" s="35">
        <v>24</v>
      </c>
      <c r="B33" s="2">
        <f t="shared" si="0"/>
        <v>2440</v>
      </c>
      <c r="C33" s="23">
        <v>1224</v>
      </c>
      <c r="D33" s="24">
        <v>1216</v>
      </c>
      <c r="E33" s="4">
        <v>59</v>
      </c>
      <c r="F33" s="2">
        <f t="shared" si="1"/>
        <v>2612</v>
      </c>
      <c r="G33" s="23">
        <v>1382</v>
      </c>
      <c r="H33" s="24">
        <v>1230</v>
      </c>
      <c r="I33" s="4">
        <v>94</v>
      </c>
      <c r="J33" s="2">
        <f t="shared" si="2"/>
        <v>353</v>
      </c>
      <c r="K33" s="23">
        <v>92</v>
      </c>
      <c r="L33" s="27">
        <v>261</v>
      </c>
    </row>
    <row r="34" spans="1:12" ht="12.15" customHeight="1" x14ac:dyDescent="0.2">
      <c r="A34" s="34" t="s">
        <v>8</v>
      </c>
      <c r="B34" s="5">
        <f t="shared" si="0"/>
        <v>11504</v>
      </c>
      <c r="C34" s="5">
        <f>SUM(C35:C39)</f>
        <v>5791</v>
      </c>
      <c r="D34" s="5">
        <f>SUM(D35:D39)</f>
        <v>5713</v>
      </c>
      <c r="E34" s="6" t="s">
        <v>15</v>
      </c>
      <c r="F34" s="5">
        <f t="shared" si="1"/>
        <v>10969</v>
      </c>
      <c r="G34" s="5">
        <f>SUM(G35:G39)</f>
        <v>5525</v>
      </c>
      <c r="H34" s="5">
        <f>SUM(H35:H39)</f>
        <v>5444</v>
      </c>
      <c r="I34" s="6" t="s">
        <v>26</v>
      </c>
      <c r="J34" s="5">
        <f>SUM(J35:J43)</f>
        <v>893</v>
      </c>
      <c r="K34" s="5">
        <f>SUM(K35:K43)</f>
        <v>196</v>
      </c>
      <c r="L34" s="7">
        <f>SUM(L35:L43)</f>
        <v>697</v>
      </c>
    </row>
    <row r="35" spans="1:12" ht="12.15" customHeight="1" x14ac:dyDescent="0.2">
      <c r="A35" s="35">
        <v>25</v>
      </c>
      <c r="B35" s="2">
        <f t="shared" si="0"/>
        <v>2407</v>
      </c>
      <c r="C35" s="23">
        <v>1208</v>
      </c>
      <c r="D35" s="24">
        <v>1199</v>
      </c>
      <c r="E35" s="4">
        <v>60</v>
      </c>
      <c r="F35" s="2">
        <f t="shared" si="1"/>
        <v>2449</v>
      </c>
      <c r="G35" s="23">
        <v>1238</v>
      </c>
      <c r="H35" s="24">
        <v>1211</v>
      </c>
      <c r="I35" s="4">
        <v>95</v>
      </c>
      <c r="J35" s="2">
        <f t="shared" si="2"/>
        <v>245</v>
      </c>
      <c r="K35" s="23">
        <v>60</v>
      </c>
      <c r="L35" s="27">
        <v>185</v>
      </c>
    </row>
    <row r="36" spans="1:12" ht="12.15" customHeight="1" x14ac:dyDescent="0.2">
      <c r="A36" s="35">
        <v>26</v>
      </c>
      <c r="B36" s="2">
        <f t="shared" si="0"/>
        <v>2335</v>
      </c>
      <c r="C36" s="23">
        <v>1180</v>
      </c>
      <c r="D36" s="24">
        <v>1155</v>
      </c>
      <c r="E36" s="4">
        <v>61</v>
      </c>
      <c r="F36" s="2">
        <f t="shared" si="1"/>
        <v>2307</v>
      </c>
      <c r="G36" s="23">
        <v>1162</v>
      </c>
      <c r="H36" s="24">
        <v>1145</v>
      </c>
      <c r="I36" s="4">
        <v>96</v>
      </c>
      <c r="J36" s="2">
        <f t="shared" si="2"/>
        <v>196</v>
      </c>
      <c r="K36" s="23">
        <v>57</v>
      </c>
      <c r="L36" s="27">
        <v>139</v>
      </c>
    </row>
    <row r="37" spans="1:12" ht="12.15" customHeight="1" x14ac:dyDescent="0.2">
      <c r="A37" s="35">
        <v>27</v>
      </c>
      <c r="B37" s="2">
        <f t="shared" si="0"/>
        <v>2281</v>
      </c>
      <c r="C37" s="23">
        <v>1132</v>
      </c>
      <c r="D37" s="24">
        <v>1149</v>
      </c>
      <c r="E37" s="4">
        <v>62</v>
      </c>
      <c r="F37" s="2">
        <f t="shared" si="1"/>
        <v>2133</v>
      </c>
      <c r="G37" s="23">
        <v>1081</v>
      </c>
      <c r="H37" s="24">
        <v>1052</v>
      </c>
      <c r="I37" s="4">
        <v>97</v>
      </c>
      <c r="J37" s="2">
        <f t="shared" si="2"/>
        <v>164</v>
      </c>
      <c r="K37" s="23">
        <v>32</v>
      </c>
      <c r="L37" s="27">
        <v>132</v>
      </c>
    </row>
    <row r="38" spans="1:12" ht="12.15" customHeight="1" x14ac:dyDescent="0.2">
      <c r="A38" s="35">
        <v>28</v>
      </c>
      <c r="B38" s="2">
        <f t="shared" si="0"/>
        <v>2275</v>
      </c>
      <c r="C38" s="23">
        <v>1148</v>
      </c>
      <c r="D38" s="24">
        <v>1127</v>
      </c>
      <c r="E38" s="4">
        <v>63</v>
      </c>
      <c r="F38" s="2">
        <f t="shared" si="1"/>
        <v>2060</v>
      </c>
      <c r="G38" s="23">
        <v>1023</v>
      </c>
      <c r="H38" s="24">
        <v>1037</v>
      </c>
      <c r="I38" s="4">
        <v>98</v>
      </c>
      <c r="J38" s="2">
        <f t="shared" si="2"/>
        <v>103</v>
      </c>
      <c r="K38" s="23">
        <v>22</v>
      </c>
      <c r="L38" s="27">
        <v>81</v>
      </c>
    </row>
    <row r="39" spans="1:12" ht="12.15" customHeight="1" x14ac:dyDescent="0.2">
      <c r="A39" s="35">
        <v>29</v>
      </c>
      <c r="B39" s="2">
        <f t="shared" si="0"/>
        <v>2206</v>
      </c>
      <c r="C39" s="23">
        <v>1123</v>
      </c>
      <c r="D39" s="24">
        <v>1083</v>
      </c>
      <c r="E39" s="4">
        <v>64</v>
      </c>
      <c r="F39" s="2">
        <f t="shared" si="1"/>
        <v>2020</v>
      </c>
      <c r="G39" s="23">
        <v>1021</v>
      </c>
      <c r="H39" s="24">
        <v>999</v>
      </c>
      <c r="I39" s="4">
        <v>99</v>
      </c>
      <c r="J39" s="2">
        <f t="shared" si="2"/>
        <v>72</v>
      </c>
      <c r="K39" s="23">
        <v>11</v>
      </c>
      <c r="L39" s="27">
        <v>61</v>
      </c>
    </row>
    <row r="40" spans="1:12" ht="12.15" customHeight="1" x14ac:dyDescent="0.2">
      <c r="A40" s="34" t="s">
        <v>9</v>
      </c>
      <c r="B40" s="5">
        <f t="shared" si="0"/>
        <v>11098</v>
      </c>
      <c r="C40" s="5">
        <f>SUM(C41:C45)</f>
        <v>5588</v>
      </c>
      <c r="D40" s="5">
        <f>SUM(D41:D45)</f>
        <v>5510</v>
      </c>
      <c r="E40" s="6" t="s">
        <v>16</v>
      </c>
      <c r="F40" s="5">
        <f t="shared" si="1"/>
        <v>8673</v>
      </c>
      <c r="G40" s="5">
        <f>SUM(G41:G45)</f>
        <v>4253</v>
      </c>
      <c r="H40" s="5">
        <f>SUM(H41:H45)</f>
        <v>4420</v>
      </c>
      <c r="I40" s="21">
        <v>100</v>
      </c>
      <c r="J40" s="20">
        <f t="shared" si="2"/>
        <v>54</v>
      </c>
      <c r="K40" s="23">
        <v>7</v>
      </c>
      <c r="L40" s="27">
        <v>47</v>
      </c>
    </row>
    <row r="41" spans="1:12" ht="12.15" customHeight="1" x14ac:dyDescent="0.2">
      <c r="A41" s="35">
        <v>30</v>
      </c>
      <c r="B41" s="2">
        <f t="shared" si="0"/>
        <v>2223</v>
      </c>
      <c r="C41" s="23">
        <v>1111</v>
      </c>
      <c r="D41" s="24">
        <v>1112</v>
      </c>
      <c r="E41" s="4">
        <v>65</v>
      </c>
      <c r="F41" s="2">
        <f t="shared" si="1"/>
        <v>1841</v>
      </c>
      <c r="G41" s="23">
        <v>925</v>
      </c>
      <c r="H41" s="24">
        <v>916</v>
      </c>
      <c r="I41" s="4">
        <v>101</v>
      </c>
      <c r="J41" s="2">
        <f t="shared" si="2"/>
        <v>25</v>
      </c>
      <c r="K41" s="23">
        <v>2</v>
      </c>
      <c r="L41" s="27">
        <v>23</v>
      </c>
    </row>
    <row r="42" spans="1:12" ht="12.15" customHeight="1" x14ac:dyDescent="0.2">
      <c r="A42" s="35">
        <v>31</v>
      </c>
      <c r="B42" s="2">
        <f t="shared" si="0"/>
        <v>2247</v>
      </c>
      <c r="C42" s="23">
        <v>1138</v>
      </c>
      <c r="D42" s="24">
        <v>1109</v>
      </c>
      <c r="E42" s="4">
        <v>66</v>
      </c>
      <c r="F42" s="2">
        <f t="shared" si="1"/>
        <v>1760</v>
      </c>
      <c r="G42" s="23">
        <v>854</v>
      </c>
      <c r="H42" s="24">
        <v>906</v>
      </c>
      <c r="I42" s="4">
        <v>102</v>
      </c>
      <c r="J42" s="2">
        <f t="shared" si="2"/>
        <v>26</v>
      </c>
      <c r="K42" s="23">
        <v>4</v>
      </c>
      <c r="L42" s="27">
        <v>22</v>
      </c>
    </row>
    <row r="43" spans="1:12" ht="12.15" customHeight="1" x14ac:dyDescent="0.2">
      <c r="A43" s="35">
        <v>32</v>
      </c>
      <c r="B43" s="2">
        <f t="shared" si="0"/>
        <v>2138</v>
      </c>
      <c r="C43" s="23">
        <v>1077</v>
      </c>
      <c r="D43" s="24">
        <v>1061</v>
      </c>
      <c r="E43" s="4">
        <v>67</v>
      </c>
      <c r="F43" s="2">
        <f t="shared" si="1"/>
        <v>1711</v>
      </c>
      <c r="G43" s="23">
        <v>838</v>
      </c>
      <c r="H43" s="24">
        <v>873</v>
      </c>
      <c r="I43" s="3">
        <v>103</v>
      </c>
      <c r="J43" s="2">
        <f t="shared" si="2"/>
        <v>8</v>
      </c>
      <c r="K43" s="23">
        <v>1</v>
      </c>
      <c r="L43" s="27">
        <v>7</v>
      </c>
    </row>
    <row r="44" spans="1:12" ht="12.15" customHeight="1" x14ac:dyDescent="0.2">
      <c r="A44" s="35">
        <v>33</v>
      </c>
      <c r="B44" s="2">
        <f t="shared" si="0"/>
        <v>2194</v>
      </c>
      <c r="C44" s="23">
        <v>1119</v>
      </c>
      <c r="D44" s="24">
        <v>1075</v>
      </c>
      <c r="E44" s="4">
        <v>68</v>
      </c>
      <c r="F44" s="2">
        <f t="shared" si="1"/>
        <v>1642</v>
      </c>
      <c r="G44" s="23">
        <v>790</v>
      </c>
      <c r="H44" s="24">
        <v>852</v>
      </c>
      <c r="I44" s="6" t="s">
        <v>22</v>
      </c>
      <c r="J44" s="5">
        <f t="shared" si="2"/>
        <v>9</v>
      </c>
      <c r="K44" s="5">
        <v>1</v>
      </c>
      <c r="L44" s="7">
        <v>8</v>
      </c>
    </row>
    <row r="45" spans="1:12" ht="12.15" customHeight="1" thickBot="1" x14ac:dyDescent="0.25">
      <c r="A45" s="36">
        <v>34</v>
      </c>
      <c r="B45" s="8">
        <f t="shared" si="0"/>
        <v>2296</v>
      </c>
      <c r="C45" s="25">
        <v>1143</v>
      </c>
      <c r="D45" s="26">
        <v>1153</v>
      </c>
      <c r="E45" s="9">
        <v>69</v>
      </c>
      <c r="F45" s="8">
        <f t="shared" si="1"/>
        <v>1719</v>
      </c>
      <c r="G45" s="25">
        <v>846</v>
      </c>
      <c r="H45" s="26">
        <v>873</v>
      </c>
      <c r="I45" s="10" t="s">
        <v>23</v>
      </c>
      <c r="J45" s="11">
        <f t="shared" si="2"/>
        <v>0</v>
      </c>
      <c r="K45" s="11">
        <v>0</v>
      </c>
      <c r="L45" s="12">
        <v>0</v>
      </c>
    </row>
    <row r="46" spans="1:12" ht="12.5" thickTop="1" x14ac:dyDescent="0.2"/>
  </sheetData>
  <phoneticPr fontId="2"/>
  <pageMargins left="0.47244094488188981" right="0.47244094488188981" top="0.59055118110236227" bottom="0.39370078740157483" header="0.39370078740157483" footer="0.19685039370078741"/>
  <pageSetup paperSize="9" scale="96" orientation="landscape" r:id="rId1"/>
  <headerFooter>
    <oddHeader>&amp;C年齢別人口報告書&amp;R東京都　　三鷹市</oddHeader>
  </headerFooter>
  <ignoredErrors>
    <ignoredError sqref="B5:B45 F5:F45" formulaRange="1"/>
    <ignoredError sqref="A5" numberStoredAsText="1"/>
    <ignoredError sqref="J34" formula="1"/>
    <ignoredError sqref="K34:L34" formula="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L46"/>
  <sheetViews>
    <sheetView view="pageBreakPreview" zoomScaleNormal="100" zoomScaleSheetLayoutView="100" workbookViewId="0"/>
  </sheetViews>
  <sheetFormatPr defaultColWidth="5.69921875" defaultRowHeight="12" x14ac:dyDescent="0.2"/>
  <cols>
    <col min="1" max="12" width="12.69921875" style="1" customWidth="1"/>
    <col min="13" max="16384" width="5.69921875" style="28"/>
  </cols>
  <sheetData>
    <row r="1" spans="1:12" ht="15" customHeight="1" thickBot="1" x14ac:dyDescent="0.25">
      <c r="L1" s="22" t="s">
        <v>32</v>
      </c>
    </row>
    <row r="2" spans="1:12" ht="13" thickTop="1" thickBot="1" x14ac:dyDescent="0.25">
      <c r="A2" s="29" t="s">
        <v>24</v>
      </c>
      <c r="B2" s="13" t="s">
        <v>0</v>
      </c>
      <c r="C2" s="13" t="s">
        <v>1</v>
      </c>
      <c r="D2" s="14" t="s">
        <v>2</v>
      </c>
      <c r="E2" s="15" t="s">
        <v>24</v>
      </c>
      <c r="F2" s="13" t="s">
        <v>0</v>
      </c>
      <c r="G2" s="13" t="s">
        <v>1</v>
      </c>
      <c r="H2" s="14" t="s">
        <v>2</v>
      </c>
      <c r="I2" s="15" t="s">
        <v>24</v>
      </c>
      <c r="J2" s="13" t="s">
        <v>0</v>
      </c>
      <c r="K2" s="13" t="s">
        <v>1</v>
      </c>
      <c r="L2" s="16" t="s">
        <v>2</v>
      </c>
    </row>
    <row r="3" spans="1:12" ht="12.15" customHeight="1" thickTop="1" x14ac:dyDescent="0.2">
      <c r="A3" s="30" t="s">
        <v>25</v>
      </c>
      <c r="B3" s="18">
        <f>SUM(C3:D3)</f>
        <v>190083</v>
      </c>
      <c r="C3" s="18">
        <f>C4+C10+C16+C22+C28+C34+C40+G4+G10+G16+G22+G28+G34+G40+K4+K10+K16+K22+K28+K34+K44</f>
        <v>92667</v>
      </c>
      <c r="D3" s="18">
        <f>D4+D10+D16+D22+D28+D34+D40+H4+H10+H16+H22+H28+H34+H40+L4+L10+L16+L22+L28+L34+L44</f>
        <v>97416</v>
      </c>
      <c r="E3" s="17"/>
      <c r="F3" s="31"/>
      <c r="G3" s="31"/>
      <c r="H3" s="32"/>
      <c r="I3" s="17"/>
      <c r="J3" s="31"/>
      <c r="K3" s="31"/>
      <c r="L3" s="33"/>
    </row>
    <row r="4" spans="1:12" ht="12.15" customHeight="1" x14ac:dyDescent="0.2">
      <c r="A4" s="34" t="s">
        <v>3</v>
      </c>
      <c r="B4" s="5">
        <f t="shared" ref="B4:B45" si="0">SUM(C4:D4)</f>
        <v>6712</v>
      </c>
      <c r="C4" s="5">
        <f>SUM(C5:C9)</f>
        <v>3463</v>
      </c>
      <c r="D4" s="5">
        <f>SUM(D5:D9)</f>
        <v>3249</v>
      </c>
      <c r="E4" s="6" t="s">
        <v>10</v>
      </c>
      <c r="F4" s="5">
        <f t="shared" ref="F4:F45" si="1">SUM(G4:H4)</f>
        <v>12800</v>
      </c>
      <c r="G4" s="5">
        <f>SUM(G5:G9)</f>
        <v>6423</v>
      </c>
      <c r="H4" s="19">
        <f>SUM(H5:H9)</f>
        <v>6377</v>
      </c>
      <c r="I4" s="6" t="s">
        <v>17</v>
      </c>
      <c r="J4" s="5">
        <f t="shared" ref="J4:J45" si="2">SUM(K4:L4)</f>
        <v>9622</v>
      </c>
      <c r="K4" s="5">
        <f>SUM(K5:K9)</f>
        <v>4575</v>
      </c>
      <c r="L4" s="7">
        <f>SUM(L5:L9)</f>
        <v>5047</v>
      </c>
    </row>
    <row r="5" spans="1:12" ht="12.15" customHeight="1" x14ac:dyDescent="0.2">
      <c r="A5" s="35" t="s">
        <v>27</v>
      </c>
      <c r="B5" s="2">
        <f t="shared" si="0"/>
        <v>1195</v>
      </c>
      <c r="C5" s="23">
        <v>592</v>
      </c>
      <c r="D5" s="24">
        <v>603</v>
      </c>
      <c r="E5" s="4">
        <v>35</v>
      </c>
      <c r="F5" s="2">
        <f t="shared" si="1"/>
        <v>2402</v>
      </c>
      <c r="G5" s="23">
        <v>1184</v>
      </c>
      <c r="H5" s="24">
        <v>1218</v>
      </c>
      <c r="I5" s="4">
        <v>70</v>
      </c>
      <c r="J5" s="2">
        <f t="shared" si="2"/>
        <v>1719</v>
      </c>
      <c r="K5" s="23">
        <v>833</v>
      </c>
      <c r="L5" s="27">
        <v>886</v>
      </c>
    </row>
    <row r="6" spans="1:12" ht="12.15" customHeight="1" x14ac:dyDescent="0.2">
      <c r="A6" s="35">
        <v>1</v>
      </c>
      <c r="B6" s="2">
        <f t="shared" si="0"/>
        <v>1271</v>
      </c>
      <c r="C6" s="23">
        <v>662</v>
      </c>
      <c r="D6" s="24">
        <v>609</v>
      </c>
      <c r="E6" s="4">
        <v>36</v>
      </c>
      <c r="F6" s="2">
        <f t="shared" si="1"/>
        <v>2361</v>
      </c>
      <c r="G6" s="23">
        <v>1199</v>
      </c>
      <c r="H6" s="24">
        <v>1162</v>
      </c>
      <c r="I6" s="4">
        <v>71</v>
      </c>
      <c r="J6" s="2">
        <f t="shared" si="2"/>
        <v>1705</v>
      </c>
      <c r="K6" s="23">
        <v>830</v>
      </c>
      <c r="L6" s="27">
        <v>875</v>
      </c>
    </row>
    <row r="7" spans="1:12" ht="12.15" customHeight="1" x14ac:dyDescent="0.2">
      <c r="A7" s="35">
        <v>2</v>
      </c>
      <c r="B7" s="2">
        <f t="shared" si="0"/>
        <v>1343</v>
      </c>
      <c r="C7" s="23">
        <v>680</v>
      </c>
      <c r="D7" s="24">
        <v>663</v>
      </c>
      <c r="E7" s="4">
        <v>37</v>
      </c>
      <c r="F7" s="2">
        <f t="shared" si="1"/>
        <v>2606</v>
      </c>
      <c r="G7" s="23">
        <v>1337</v>
      </c>
      <c r="H7" s="24">
        <v>1269</v>
      </c>
      <c r="I7" s="4">
        <v>72</v>
      </c>
      <c r="J7" s="2">
        <f t="shared" si="2"/>
        <v>1963</v>
      </c>
      <c r="K7" s="23">
        <v>938</v>
      </c>
      <c r="L7" s="27">
        <v>1025</v>
      </c>
    </row>
    <row r="8" spans="1:12" ht="12.15" customHeight="1" x14ac:dyDescent="0.2">
      <c r="A8" s="35">
        <v>3</v>
      </c>
      <c r="B8" s="2">
        <f t="shared" si="0"/>
        <v>1380</v>
      </c>
      <c r="C8" s="23">
        <v>716</v>
      </c>
      <c r="D8" s="24">
        <v>664</v>
      </c>
      <c r="E8" s="4">
        <v>38</v>
      </c>
      <c r="F8" s="2">
        <f t="shared" si="1"/>
        <v>2678</v>
      </c>
      <c r="G8" s="23">
        <v>1298</v>
      </c>
      <c r="H8" s="24">
        <v>1380</v>
      </c>
      <c r="I8" s="4">
        <v>73</v>
      </c>
      <c r="J8" s="2">
        <f t="shared" si="2"/>
        <v>2036</v>
      </c>
      <c r="K8" s="23">
        <v>983</v>
      </c>
      <c r="L8" s="27">
        <v>1053</v>
      </c>
    </row>
    <row r="9" spans="1:12" ht="12.15" customHeight="1" x14ac:dyDescent="0.2">
      <c r="A9" s="35">
        <v>4</v>
      </c>
      <c r="B9" s="2">
        <f t="shared" si="0"/>
        <v>1523</v>
      </c>
      <c r="C9" s="23">
        <v>813</v>
      </c>
      <c r="D9" s="24">
        <v>710</v>
      </c>
      <c r="E9" s="4">
        <v>39</v>
      </c>
      <c r="F9" s="2">
        <f t="shared" si="1"/>
        <v>2753</v>
      </c>
      <c r="G9" s="23">
        <v>1405</v>
      </c>
      <c r="H9" s="24">
        <v>1348</v>
      </c>
      <c r="I9" s="4">
        <v>74</v>
      </c>
      <c r="J9" s="2">
        <f t="shared" si="2"/>
        <v>2199</v>
      </c>
      <c r="K9" s="23">
        <v>991</v>
      </c>
      <c r="L9" s="27">
        <v>1208</v>
      </c>
    </row>
    <row r="10" spans="1:12" ht="12.15" customHeight="1" x14ac:dyDescent="0.2">
      <c r="A10" s="34" t="s">
        <v>4</v>
      </c>
      <c r="B10" s="5">
        <f t="shared" si="0"/>
        <v>8459</v>
      </c>
      <c r="C10" s="5">
        <f>SUM(C11:C15)</f>
        <v>4353</v>
      </c>
      <c r="D10" s="19">
        <f>SUM(D11:D15)</f>
        <v>4106</v>
      </c>
      <c r="E10" s="6" t="s">
        <v>11</v>
      </c>
      <c r="F10" s="5">
        <f t="shared" si="1"/>
        <v>14159</v>
      </c>
      <c r="G10" s="5">
        <f>SUM(G11:G15)</f>
        <v>7122</v>
      </c>
      <c r="H10" s="19">
        <f>SUM(H11:H15)</f>
        <v>7037</v>
      </c>
      <c r="I10" s="6" t="s">
        <v>18</v>
      </c>
      <c r="J10" s="5">
        <f t="shared" si="2"/>
        <v>8497</v>
      </c>
      <c r="K10" s="5">
        <f>SUM(K11:K15)</f>
        <v>3749</v>
      </c>
      <c r="L10" s="7">
        <f>SUM(L11:L15)</f>
        <v>4748</v>
      </c>
    </row>
    <row r="11" spans="1:12" ht="12.15" customHeight="1" x14ac:dyDescent="0.2">
      <c r="A11" s="35">
        <v>5</v>
      </c>
      <c r="B11" s="2">
        <f t="shared" si="0"/>
        <v>1593</v>
      </c>
      <c r="C11" s="23">
        <v>816</v>
      </c>
      <c r="D11" s="24">
        <v>777</v>
      </c>
      <c r="E11" s="4">
        <v>40</v>
      </c>
      <c r="F11" s="2">
        <f t="shared" si="1"/>
        <v>2714</v>
      </c>
      <c r="G11" s="23">
        <v>1376</v>
      </c>
      <c r="H11" s="24">
        <v>1338</v>
      </c>
      <c r="I11" s="4">
        <v>75</v>
      </c>
      <c r="J11" s="2">
        <f t="shared" si="2"/>
        <v>2249</v>
      </c>
      <c r="K11" s="23">
        <v>1036</v>
      </c>
      <c r="L11" s="27">
        <v>1213</v>
      </c>
    </row>
    <row r="12" spans="1:12" ht="12.15" customHeight="1" x14ac:dyDescent="0.2">
      <c r="A12" s="35">
        <v>6</v>
      </c>
      <c r="B12" s="2">
        <f t="shared" si="0"/>
        <v>1621</v>
      </c>
      <c r="C12" s="23">
        <v>833</v>
      </c>
      <c r="D12" s="24">
        <v>788</v>
      </c>
      <c r="E12" s="4">
        <v>41</v>
      </c>
      <c r="F12" s="2">
        <f t="shared" si="1"/>
        <v>2815</v>
      </c>
      <c r="G12" s="23">
        <v>1420</v>
      </c>
      <c r="H12" s="24">
        <v>1395</v>
      </c>
      <c r="I12" s="4">
        <v>76</v>
      </c>
      <c r="J12" s="2">
        <f t="shared" si="2"/>
        <v>1952</v>
      </c>
      <c r="K12" s="23">
        <v>836</v>
      </c>
      <c r="L12" s="27">
        <v>1116</v>
      </c>
    </row>
    <row r="13" spans="1:12" ht="12.15" customHeight="1" x14ac:dyDescent="0.2">
      <c r="A13" s="35">
        <v>7</v>
      </c>
      <c r="B13" s="2">
        <f t="shared" si="0"/>
        <v>1787</v>
      </c>
      <c r="C13" s="23">
        <v>913</v>
      </c>
      <c r="D13" s="24">
        <v>874</v>
      </c>
      <c r="E13" s="4">
        <v>42</v>
      </c>
      <c r="F13" s="2">
        <f t="shared" si="1"/>
        <v>2695</v>
      </c>
      <c r="G13" s="23">
        <v>1361</v>
      </c>
      <c r="H13" s="24">
        <v>1334</v>
      </c>
      <c r="I13" s="4">
        <v>77</v>
      </c>
      <c r="J13" s="2">
        <f t="shared" si="2"/>
        <v>1218</v>
      </c>
      <c r="K13" s="23">
        <v>548</v>
      </c>
      <c r="L13" s="27">
        <v>670</v>
      </c>
    </row>
    <row r="14" spans="1:12" ht="12.15" customHeight="1" x14ac:dyDescent="0.2">
      <c r="A14" s="35">
        <v>8</v>
      </c>
      <c r="B14" s="2">
        <f t="shared" si="0"/>
        <v>1697</v>
      </c>
      <c r="C14" s="23">
        <v>885</v>
      </c>
      <c r="D14" s="24">
        <v>812</v>
      </c>
      <c r="E14" s="4">
        <v>43</v>
      </c>
      <c r="F14" s="2">
        <f t="shared" si="1"/>
        <v>2952</v>
      </c>
      <c r="G14" s="23">
        <v>1503</v>
      </c>
      <c r="H14" s="24">
        <v>1449</v>
      </c>
      <c r="I14" s="4">
        <v>78</v>
      </c>
      <c r="J14" s="2">
        <f t="shared" si="2"/>
        <v>1433</v>
      </c>
      <c r="K14" s="23">
        <v>617</v>
      </c>
      <c r="L14" s="27">
        <v>816</v>
      </c>
    </row>
    <row r="15" spans="1:12" ht="12.15" customHeight="1" x14ac:dyDescent="0.2">
      <c r="A15" s="35">
        <v>9</v>
      </c>
      <c r="B15" s="2">
        <f t="shared" si="0"/>
        <v>1761</v>
      </c>
      <c r="C15" s="23">
        <v>906</v>
      </c>
      <c r="D15" s="24">
        <v>855</v>
      </c>
      <c r="E15" s="4">
        <v>44</v>
      </c>
      <c r="F15" s="2">
        <f t="shared" si="1"/>
        <v>2983</v>
      </c>
      <c r="G15" s="23">
        <v>1462</v>
      </c>
      <c r="H15" s="24">
        <v>1521</v>
      </c>
      <c r="I15" s="4">
        <v>79</v>
      </c>
      <c r="J15" s="2">
        <f t="shared" si="2"/>
        <v>1645</v>
      </c>
      <c r="K15" s="23">
        <v>712</v>
      </c>
      <c r="L15" s="27">
        <v>933</v>
      </c>
    </row>
    <row r="16" spans="1:12" ht="12.15" customHeight="1" x14ac:dyDescent="0.2">
      <c r="A16" s="34" t="s">
        <v>5</v>
      </c>
      <c r="B16" s="5">
        <f t="shared" si="0"/>
        <v>8381</v>
      </c>
      <c r="C16" s="5">
        <f>SUM(C17:C21)</f>
        <v>4267</v>
      </c>
      <c r="D16" s="19">
        <f>SUM(D17:D21)</f>
        <v>4114</v>
      </c>
      <c r="E16" s="6" t="s">
        <v>12</v>
      </c>
      <c r="F16" s="5">
        <f t="shared" si="1"/>
        <v>15369</v>
      </c>
      <c r="G16" s="5">
        <f>SUM(G17:G21)</f>
        <v>7606</v>
      </c>
      <c r="H16" s="19">
        <f>SUM(H17:H21)</f>
        <v>7763</v>
      </c>
      <c r="I16" s="6" t="s">
        <v>19</v>
      </c>
      <c r="J16" s="5">
        <f t="shared" si="2"/>
        <v>6751</v>
      </c>
      <c r="K16" s="5">
        <f>SUM(K17:K21)</f>
        <v>2700</v>
      </c>
      <c r="L16" s="7">
        <f>SUM(L17:L21)</f>
        <v>4051</v>
      </c>
    </row>
    <row r="17" spans="1:12" ht="12.15" customHeight="1" x14ac:dyDescent="0.2">
      <c r="A17" s="35">
        <v>10</v>
      </c>
      <c r="B17" s="2">
        <f t="shared" si="0"/>
        <v>1645</v>
      </c>
      <c r="C17" s="23">
        <v>830</v>
      </c>
      <c r="D17" s="24">
        <v>815</v>
      </c>
      <c r="E17" s="3">
        <v>45</v>
      </c>
      <c r="F17" s="2">
        <f t="shared" si="1"/>
        <v>3066</v>
      </c>
      <c r="G17" s="23">
        <v>1499</v>
      </c>
      <c r="H17" s="24">
        <v>1567</v>
      </c>
      <c r="I17" s="4">
        <v>80</v>
      </c>
      <c r="J17" s="2">
        <f t="shared" si="2"/>
        <v>1478</v>
      </c>
      <c r="K17" s="23">
        <v>625</v>
      </c>
      <c r="L17" s="27">
        <v>853</v>
      </c>
    </row>
    <row r="18" spans="1:12" ht="12.15" customHeight="1" x14ac:dyDescent="0.2">
      <c r="A18" s="35">
        <v>11</v>
      </c>
      <c r="B18" s="2">
        <f t="shared" si="0"/>
        <v>1692</v>
      </c>
      <c r="C18" s="23">
        <v>866</v>
      </c>
      <c r="D18" s="24">
        <v>826</v>
      </c>
      <c r="E18" s="4">
        <v>46</v>
      </c>
      <c r="F18" s="2">
        <f t="shared" si="1"/>
        <v>2966</v>
      </c>
      <c r="G18" s="23">
        <v>1483</v>
      </c>
      <c r="H18" s="24">
        <v>1483</v>
      </c>
      <c r="I18" s="4">
        <v>81</v>
      </c>
      <c r="J18" s="2">
        <f t="shared" si="2"/>
        <v>1572</v>
      </c>
      <c r="K18" s="23">
        <v>641</v>
      </c>
      <c r="L18" s="27">
        <v>931</v>
      </c>
    </row>
    <row r="19" spans="1:12" ht="12.15" customHeight="1" x14ac:dyDescent="0.2">
      <c r="A19" s="35">
        <v>12</v>
      </c>
      <c r="B19" s="2">
        <f t="shared" si="0"/>
        <v>1679</v>
      </c>
      <c r="C19" s="23">
        <v>897</v>
      </c>
      <c r="D19" s="24">
        <v>782</v>
      </c>
      <c r="E19" s="4">
        <v>47</v>
      </c>
      <c r="F19" s="2">
        <f t="shared" si="1"/>
        <v>3007</v>
      </c>
      <c r="G19" s="23">
        <v>1482</v>
      </c>
      <c r="H19" s="24">
        <v>1525</v>
      </c>
      <c r="I19" s="4">
        <v>82</v>
      </c>
      <c r="J19" s="2">
        <f t="shared" si="2"/>
        <v>1441</v>
      </c>
      <c r="K19" s="23">
        <v>589</v>
      </c>
      <c r="L19" s="27">
        <v>852</v>
      </c>
    </row>
    <row r="20" spans="1:12" ht="12.15" customHeight="1" x14ac:dyDescent="0.2">
      <c r="A20" s="35">
        <v>13</v>
      </c>
      <c r="B20" s="2">
        <f t="shared" si="0"/>
        <v>1706</v>
      </c>
      <c r="C20" s="23">
        <v>824</v>
      </c>
      <c r="D20" s="24">
        <v>882</v>
      </c>
      <c r="E20" s="4">
        <v>48</v>
      </c>
      <c r="F20" s="2">
        <f t="shared" si="1"/>
        <v>3082</v>
      </c>
      <c r="G20" s="23">
        <v>1556</v>
      </c>
      <c r="H20" s="24">
        <v>1526</v>
      </c>
      <c r="I20" s="4">
        <v>83</v>
      </c>
      <c r="J20" s="2">
        <f t="shared" si="2"/>
        <v>1238</v>
      </c>
      <c r="K20" s="23">
        <v>481</v>
      </c>
      <c r="L20" s="27">
        <v>757</v>
      </c>
    </row>
    <row r="21" spans="1:12" ht="12.15" customHeight="1" x14ac:dyDescent="0.2">
      <c r="A21" s="35">
        <v>14</v>
      </c>
      <c r="B21" s="2">
        <f t="shared" si="0"/>
        <v>1659</v>
      </c>
      <c r="C21" s="23">
        <v>850</v>
      </c>
      <c r="D21" s="24">
        <v>809</v>
      </c>
      <c r="E21" s="4">
        <v>49</v>
      </c>
      <c r="F21" s="2">
        <f t="shared" si="1"/>
        <v>3248</v>
      </c>
      <c r="G21" s="23">
        <v>1586</v>
      </c>
      <c r="H21" s="24">
        <v>1662</v>
      </c>
      <c r="I21" s="4">
        <v>84</v>
      </c>
      <c r="J21" s="2">
        <f t="shared" si="2"/>
        <v>1022</v>
      </c>
      <c r="K21" s="23">
        <v>364</v>
      </c>
      <c r="L21" s="27">
        <v>658</v>
      </c>
    </row>
    <row r="22" spans="1:12" ht="12.15" customHeight="1" x14ac:dyDescent="0.2">
      <c r="A22" s="34" t="s">
        <v>6</v>
      </c>
      <c r="B22" s="5">
        <f t="shared" si="0"/>
        <v>8189</v>
      </c>
      <c r="C22" s="5">
        <f>SUM(C23:C27)</f>
        <v>4184</v>
      </c>
      <c r="D22" s="5">
        <f>SUM(D23:D27)</f>
        <v>4005</v>
      </c>
      <c r="E22" s="6" t="s">
        <v>13</v>
      </c>
      <c r="F22" s="5">
        <f t="shared" si="1"/>
        <v>16046</v>
      </c>
      <c r="G22" s="5">
        <f>SUM(G23:G27)</f>
        <v>8009</v>
      </c>
      <c r="H22" s="5">
        <f>SUM(H23:H27)</f>
        <v>8037</v>
      </c>
      <c r="I22" s="6" t="s">
        <v>20</v>
      </c>
      <c r="J22" s="5">
        <f t="shared" si="2"/>
        <v>4816</v>
      </c>
      <c r="K22" s="5">
        <f>SUM(K23:K27)</f>
        <v>1696</v>
      </c>
      <c r="L22" s="7">
        <f>SUM(L23:L27)</f>
        <v>3120</v>
      </c>
    </row>
    <row r="23" spans="1:12" ht="12.15" customHeight="1" x14ac:dyDescent="0.2">
      <c r="A23" s="35">
        <v>15</v>
      </c>
      <c r="B23" s="2">
        <f t="shared" si="0"/>
        <v>1586</v>
      </c>
      <c r="C23" s="23">
        <v>811</v>
      </c>
      <c r="D23" s="24">
        <v>775</v>
      </c>
      <c r="E23" s="4">
        <v>50</v>
      </c>
      <c r="F23" s="2">
        <f t="shared" si="1"/>
        <v>3238</v>
      </c>
      <c r="G23" s="23">
        <v>1657</v>
      </c>
      <c r="H23" s="24">
        <v>1581</v>
      </c>
      <c r="I23" s="4">
        <v>85</v>
      </c>
      <c r="J23" s="2">
        <f t="shared" si="2"/>
        <v>1158</v>
      </c>
      <c r="K23" s="23">
        <v>446</v>
      </c>
      <c r="L23" s="27">
        <v>712</v>
      </c>
    </row>
    <row r="24" spans="1:12" ht="12.15" customHeight="1" x14ac:dyDescent="0.2">
      <c r="A24" s="35">
        <v>16</v>
      </c>
      <c r="B24" s="2">
        <f t="shared" si="0"/>
        <v>1604</v>
      </c>
      <c r="C24" s="23">
        <v>825</v>
      </c>
      <c r="D24" s="24">
        <v>779</v>
      </c>
      <c r="E24" s="4">
        <v>51</v>
      </c>
      <c r="F24" s="2">
        <f t="shared" si="1"/>
        <v>3264</v>
      </c>
      <c r="G24" s="23">
        <v>1603</v>
      </c>
      <c r="H24" s="24">
        <v>1661</v>
      </c>
      <c r="I24" s="4">
        <v>86</v>
      </c>
      <c r="J24" s="2">
        <f t="shared" si="2"/>
        <v>1011</v>
      </c>
      <c r="K24" s="23">
        <v>354</v>
      </c>
      <c r="L24" s="27">
        <v>657</v>
      </c>
    </row>
    <row r="25" spans="1:12" ht="12.15" customHeight="1" x14ac:dyDescent="0.2">
      <c r="A25" s="35">
        <v>17</v>
      </c>
      <c r="B25" s="2">
        <f t="shared" si="0"/>
        <v>1609</v>
      </c>
      <c r="C25" s="23">
        <v>807</v>
      </c>
      <c r="D25" s="24">
        <v>802</v>
      </c>
      <c r="E25" s="4">
        <v>52</v>
      </c>
      <c r="F25" s="2">
        <f t="shared" si="1"/>
        <v>3218</v>
      </c>
      <c r="G25" s="23">
        <v>1583</v>
      </c>
      <c r="H25" s="24">
        <v>1635</v>
      </c>
      <c r="I25" s="4">
        <v>87</v>
      </c>
      <c r="J25" s="2">
        <f t="shared" si="2"/>
        <v>1010</v>
      </c>
      <c r="K25" s="23">
        <v>336</v>
      </c>
      <c r="L25" s="27">
        <v>674</v>
      </c>
    </row>
    <row r="26" spans="1:12" ht="12.15" customHeight="1" x14ac:dyDescent="0.2">
      <c r="A26" s="35">
        <v>18</v>
      </c>
      <c r="B26" s="2">
        <f t="shared" si="0"/>
        <v>1589</v>
      </c>
      <c r="C26" s="23">
        <v>814</v>
      </c>
      <c r="D26" s="24">
        <v>775</v>
      </c>
      <c r="E26" s="4">
        <v>53</v>
      </c>
      <c r="F26" s="2">
        <f t="shared" si="1"/>
        <v>3169</v>
      </c>
      <c r="G26" s="23">
        <v>1586</v>
      </c>
      <c r="H26" s="24">
        <v>1583</v>
      </c>
      <c r="I26" s="4">
        <v>88</v>
      </c>
      <c r="J26" s="2">
        <f t="shared" si="2"/>
        <v>865</v>
      </c>
      <c r="K26" s="23">
        <v>296</v>
      </c>
      <c r="L26" s="27">
        <v>569</v>
      </c>
    </row>
    <row r="27" spans="1:12" ht="12.15" customHeight="1" x14ac:dyDescent="0.2">
      <c r="A27" s="35">
        <v>19</v>
      </c>
      <c r="B27" s="2">
        <f t="shared" si="0"/>
        <v>1801</v>
      </c>
      <c r="C27" s="23">
        <v>927</v>
      </c>
      <c r="D27" s="24">
        <v>874</v>
      </c>
      <c r="E27" s="4">
        <v>54</v>
      </c>
      <c r="F27" s="2">
        <f t="shared" si="1"/>
        <v>3157</v>
      </c>
      <c r="G27" s="23">
        <v>1580</v>
      </c>
      <c r="H27" s="24">
        <v>1577</v>
      </c>
      <c r="I27" s="4">
        <v>89</v>
      </c>
      <c r="J27" s="2">
        <f t="shared" si="2"/>
        <v>772</v>
      </c>
      <c r="K27" s="23">
        <v>264</v>
      </c>
      <c r="L27" s="27">
        <v>508</v>
      </c>
    </row>
    <row r="28" spans="1:12" ht="12.15" customHeight="1" x14ac:dyDescent="0.2">
      <c r="A28" s="34" t="s">
        <v>7</v>
      </c>
      <c r="B28" s="5">
        <f t="shared" si="0"/>
        <v>10717</v>
      </c>
      <c r="C28" s="5">
        <f>SUM(C29:C33)</f>
        <v>5303</v>
      </c>
      <c r="D28" s="5">
        <f>SUM(D29:D33)</f>
        <v>5414</v>
      </c>
      <c r="E28" s="6" t="s">
        <v>14</v>
      </c>
      <c r="F28" s="5">
        <f t="shared" si="1"/>
        <v>13764</v>
      </c>
      <c r="G28" s="5">
        <f>SUM(G29:G33)</f>
        <v>7024</v>
      </c>
      <c r="H28" s="5">
        <f>SUM(H29:H33)</f>
        <v>6740</v>
      </c>
      <c r="I28" s="6" t="s">
        <v>21</v>
      </c>
      <c r="J28" s="5">
        <f t="shared" si="2"/>
        <v>2656</v>
      </c>
      <c r="K28" s="5">
        <f>SUM(K29:K33)</f>
        <v>810</v>
      </c>
      <c r="L28" s="7">
        <f>SUM(L29:L33)</f>
        <v>1846</v>
      </c>
    </row>
    <row r="29" spans="1:12" ht="12.15" customHeight="1" x14ac:dyDescent="0.2">
      <c r="A29" s="35">
        <v>20</v>
      </c>
      <c r="B29" s="2">
        <f t="shared" si="0"/>
        <v>1824</v>
      </c>
      <c r="C29" s="23">
        <v>902</v>
      </c>
      <c r="D29" s="24">
        <v>922</v>
      </c>
      <c r="E29" s="4">
        <v>55</v>
      </c>
      <c r="F29" s="2">
        <f t="shared" si="1"/>
        <v>2963</v>
      </c>
      <c r="G29" s="23">
        <v>1473</v>
      </c>
      <c r="H29" s="24">
        <v>1490</v>
      </c>
      <c r="I29" s="4">
        <v>90</v>
      </c>
      <c r="J29" s="2">
        <f t="shared" si="2"/>
        <v>667</v>
      </c>
      <c r="K29" s="23">
        <v>215</v>
      </c>
      <c r="L29" s="27">
        <v>452</v>
      </c>
    </row>
    <row r="30" spans="1:12" ht="12.15" customHeight="1" x14ac:dyDescent="0.2">
      <c r="A30" s="35">
        <v>21</v>
      </c>
      <c r="B30" s="2">
        <f t="shared" si="0"/>
        <v>2008</v>
      </c>
      <c r="C30" s="23">
        <v>986</v>
      </c>
      <c r="D30" s="24">
        <v>1022</v>
      </c>
      <c r="E30" s="4">
        <v>56</v>
      </c>
      <c r="F30" s="2">
        <f t="shared" si="1"/>
        <v>2817</v>
      </c>
      <c r="G30" s="23">
        <v>1395</v>
      </c>
      <c r="H30" s="24">
        <v>1422</v>
      </c>
      <c r="I30" s="4">
        <v>91</v>
      </c>
      <c r="J30" s="2">
        <f t="shared" si="2"/>
        <v>671</v>
      </c>
      <c r="K30" s="23">
        <v>210</v>
      </c>
      <c r="L30" s="27">
        <v>461</v>
      </c>
    </row>
    <row r="31" spans="1:12" ht="12.15" customHeight="1" x14ac:dyDescent="0.2">
      <c r="A31" s="35">
        <v>22</v>
      </c>
      <c r="B31" s="2">
        <f t="shared" si="0"/>
        <v>2195</v>
      </c>
      <c r="C31" s="23">
        <v>1080</v>
      </c>
      <c r="D31" s="24">
        <v>1115</v>
      </c>
      <c r="E31" s="4">
        <v>57</v>
      </c>
      <c r="F31" s="2">
        <f t="shared" si="1"/>
        <v>2590</v>
      </c>
      <c r="G31" s="23">
        <v>1342</v>
      </c>
      <c r="H31" s="24">
        <v>1248</v>
      </c>
      <c r="I31" s="4">
        <v>92</v>
      </c>
      <c r="J31" s="2">
        <f t="shared" si="2"/>
        <v>550</v>
      </c>
      <c r="K31" s="23">
        <v>158</v>
      </c>
      <c r="L31" s="27">
        <v>392</v>
      </c>
    </row>
    <row r="32" spans="1:12" ht="12.15" customHeight="1" x14ac:dyDescent="0.2">
      <c r="A32" s="35">
        <v>23</v>
      </c>
      <c r="B32" s="2">
        <f t="shared" si="0"/>
        <v>2268</v>
      </c>
      <c r="C32" s="23">
        <v>1119</v>
      </c>
      <c r="D32" s="24">
        <v>1149</v>
      </c>
      <c r="E32" s="4">
        <v>58</v>
      </c>
      <c r="F32" s="2">
        <f t="shared" si="1"/>
        <v>2798</v>
      </c>
      <c r="G32" s="23">
        <v>1447</v>
      </c>
      <c r="H32" s="24">
        <v>1351</v>
      </c>
      <c r="I32" s="4">
        <v>93</v>
      </c>
      <c r="J32" s="2">
        <f t="shared" si="2"/>
        <v>412</v>
      </c>
      <c r="K32" s="23">
        <v>129</v>
      </c>
      <c r="L32" s="27">
        <v>283</v>
      </c>
    </row>
    <row r="33" spans="1:12" ht="12.15" customHeight="1" x14ac:dyDescent="0.2">
      <c r="A33" s="35">
        <v>24</v>
      </c>
      <c r="B33" s="2">
        <f t="shared" si="0"/>
        <v>2422</v>
      </c>
      <c r="C33" s="23">
        <v>1216</v>
      </c>
      <c r="D33" s="24">
        <v>1206</v>
      </c>
      <c r="E33" s="4">
        <v>59</v>
      </c>
      <c r="F33" s="2">
        <f t="shared" si="1"/>
        <v>2596</v>
      </c>
      <c r="G33" s="23">
        <v>1367</v>
      </c>
      <c r="H33" s="24">
        <v>1229</v>
      </c>
      <c r="I33" s="4">
        <v>94</v>
      </c>
      <c r="J33" s="2">
        <f t="shared" si="2"/>
        <v>356</v>
      </c>
      <c r="K33" s="23">
        <v>98</v>
      </c>
      <c r="L33" s="27">
        <v>258</v>
      </c>
    </row>
    <row r="34" spans="1:12" ht="12.15" customHeight="1" x14ac:dyDescent="0.2">
      <c r="A34" s="34" t="s">
        <v>8</v>
      </c>
      <c r="B34" s="5">
        <f t="shared" si="0"/>
        <v>11520</v>
      </c>
      <c r="C34" s="5">
        <f>SUM(C35:C39)</f>
        <v>5813</v>
      </c>
      <c r="D34" s="5">
        <f>SUM(D35:D39)</f>
        <v>5707</v>
      </c>
      <c r="E34" s="6" t="s">
        <v>15</v>
      </c>
      <c r="F34" s="5">
        <f t="shared" si="1"/>
        <v>10921</v>
      </c>
      <c r="G34" s="5">
        <f>SUM(G35:G39)</f>
        <v>5504</v>
      </c>
      <c r="H34" s="5">
        <f>SUM(H35:H39)</f>
        <v>5417</v>
      </c>
      <c r="I34" s="6" t="s">
        <v>26</v>
      </c>
      <c r="J34" s="5">
        <f>SUM(J35:J43)</f>
        <v>891</v>
      </c>
      <c r="K34" s="5">
        <f>SUM(K35:K43)</f>
        <v>199</v>
      </c>
      <c r="L34" s="7">
        <f>SUM(L35:L43)</f>
        <v>692</v>
      </c>
    </row>
    <row r="35" spans="1:12" ht="12.15" customHeight="1" x14ac:dyDescent="0.2">
      <c r="A35" s="35">
        <v>25</v>
      </c>
      <c r="B35" s="2">
        <f t="shared" si="0"/>
        <v>2405</v>
      </c>
      <c r="C35" s="23">
        <v>1224</v>
      </c>
      <c r="D35" s="24">
        <v>1181</v>
      </c>
      <c r="E35" s="4">
        <v>60</v>
      </c>
      <c r="F35" s="2">
        <f t="shared" si="1"/>
        <v>2453</v>
      </c>
      <c r="G35" s="23">
        <v>1234</v>
      </c>
      <c r="H35" s="24">
        <v>1219</v>
      </c>
      <c r="I35" s="4">
        <v>95</v>
      </c>
      <c r="J35" s="2">
        <f t="shared" si="2"/>
        <v>258</v>
      </c>
      <c r="K35" s="23">
        <v>64</v>
      </c>
      <c r="L35" s="27">
        <v>194</v>
      </c>
    </row>
    <row r="36" spans="1:12" ht="12.15" customHeight="1" x14ac:dyDescent="0.2">
      <c r="A36" s="35">
        <v>26</v>
      </c>
      <c r="B36" s="2">
        <f t="shared" si="0"/>
        <v>2353</v>
      </c>
      <c r="C36" s="23">
        <v>1163</v>
      </c>
      <c r="D36" s="24">
        <v>1190</v>
      </c>
      <c r="E36" s="4">
        <v>61</v>
      </c>
      <c r="F36" s="2">
        <f t="shared" si="1"/>
        <v>2287</v>
      </c>
      <c r="G36" s="23">
        <v>1149</v>
      </c>
      <c r="H36" s="24">
        <v>1138</v>
      </c>
      <c r="I36" s="4">
        <v>96</v>
      </c>
      <c r="J36" s="2">
        <f t="shared" si="2"/>
        <v>186</v>
      </c>
      <c r="K36" s="23">
        <v>53</v>
      </c>
      <c r="L36" s="27">
        <v>133</v>
      </c>
    </row>
    <row r="37" spans="1:12" ht="12.15" customHeight="1" x14ac:dyDescent="0.2">
      <c r="A37" s="35">
        <v>27</v>
      </c>
      <c r="B37" s="2">
        <f t="shared" si="0"/>
        <v>2258</v>
      </c>
      <c r="C37" s="23">
        <v>1142</v>
      </c>
      <c r="D37" s="24">
        <v>1116</v>
      </c>
      <c r="E37" s="4">
        <v>62</v>
      </c>
      <c r="F37" s="2">
        <f t="shared" si="1"/>
        <v>2101</v>
      </c>
      <c r="G37" s="23">
        <v>1074</v>
      </c>
      <c r="H37" s="24">
        <v>1027</v>
      </c>
      <c r="I37" s="4">
        <v>97</v>
      </c>
      <c r="J37" s="2">
        <f t="shared" si="2"/>
        <v>163</v>
      </c>
      <c r="K37" s="23">
        <v>34</v>
      </c>
      <c r="L37" s="27">
        <v>129</v>
      </c>
    </row>
    <row r="38" spans="1:12" ht="12.15" customHeight="1" x14ac:dyDescent="0.2">
      <c r="A38" s="35">
        <v>28</v>
      </c>
      <c r="B38" s="2">
        <f t="shared" si="0"/>
        <v>2275</v>
      </c>
      <c r="C38" s="23">
        <v>1150</v>
      </c>
      <c r="D38" s="24">
        <v>1125</v>
      </c>
      <c r="E38" s="4">
        <v>63</v>
      </c>
      <c r="F38" s="2">
        <f t="shared" si="1"/>
        <v>2091</v>
      </c>
      <c r="G38" s="23">
        <v>1037</v>
      </c>
      <c r="H38" s="24">
        <v>1054</v>
      </c>
      <c r="I38" s="4">
        <v>98</v>
      </c>
      <c r="J38" s="2">
        <f t="shared" si="2"/>
        <v>101</v>
      </c>
      <c r="K38" s="23">
        <v>23</v>
      </c>
      <c r="L38" s="27">
        <v>78</v>
      </c>
    </row>
    <row r="39" spans="1:12" ht="12.15" customHeight="1" x14ac:dyDescent="0.2">
      <c r="A39" s="35">
        <v>29</v>
      </c>
      <c r="B39" s="2">
        <f t="shared" si="0"/>
        <v>2229</v>
      </c>
      <c r="C39" s="23">
        <v>1134</v>
      </c>
      <c r="D39" s="24">
        <v>1095</v>
      </c>
      <c r="E39" s="4">
        <v>64</v>
      </c>
      <c r="F39" s="2">
        <f t="shared" si="1"/>
        <v>1989</v>
      </c>
      <c r="G39" s="23">
        <v>1010</v>
      </c>
      <c r="H39" s="24">
        <v>979</v>
      </c>
      <c r="I39" s="4">
        <v>99</v>
      </c>
      <c r="J39" s="2">
        <f t="shared" si="2"/>
        <v>71</v>
      </c>
      <c r="K39" s="23">
        <v>10</v>
      </c>
      <c r="L39" s="27">
        <v>61</v>
      </c>
    </row>
    <row r="40" spans="1:12" ht="12.15" customHeight="1" x14ac:dyDescent="0.2">
      <c r="A40" s="34" t="s">
        <v>9</v>
      </c>
      <c r="B40" s="5">
        <f t="shared" si="0"/>
        <v>11133</v>
      </c>
      <c r="C40" s="5">
        <f>SUM(C41:C45)</f>
        <v>5623</v>
      </c>
      <c r="D40" s="5">
        <f>SUM(D41:D45)</f>
        <v>5510</v>
      </c>
      <c r="E40" s="6" t="s">
        <v>16</v>
      </c>
      <c r="F40" s="5">
        <f t="shared" si="1"/>
        <v>8670</v>
      </c>
      <c r="G40" s="5">
        <f>SUM(G41:G45)</f>
        <v>4243</v>
      </c>
      <c r="H40" s="5">
        <f>SUM(H41:H45)</f>
        <v>4427</v>
      </c>
      <c r="I40" s="21">
        <v>100</v>
      </c>
      <c r="J40" s="20">
        <f t="shared" si="2"/>
        <v>55</v>
      </c>
      <c r="K40" s="23">
        <v>7</v>
      </c>
      <c r="L40" s="27">
        <v>48</v>
      </c>
    </row>
    <row r="41" spans="1:12" ht="12.15" customHeight="1" x14ac:dyDescent="0.2">
      <c r="A41" s="35">
        <v>30</v>
      </c>
      <c r="B41" s="2">
        <f t="shared" si="0"/>
        <v>2207</v>
      </c>
      <c r="C41" s="23">
        <v>1118</v>
      </c>
      <c r="D41" s="24">
        <v>1089</v>
      </c>
      <c r="E41" s="4">
        <v>65</v>
      </c>
      <c r="F41" s="2">
        <f t="shared" si="1"/>
        <v>1847</v>
      </c>
      <c r="G41" s="23">
        <v>925</v>
      </c>
      <c r="H41" s="24">
        <v>922</v>
      </c>
      <c r="I41" s="4">
        <v>101</v>
      </c>
      <c r="J41" s="2">
        <f t="shared" si="2"/>
        <v>22</v>
      </c>
      <c r="K41" s="23">
        <v>3</v>
      </c>
      <c r="L41" s="27">
        <v>19</v>
      </c>
    </row>
    <row r="42" spans="1:12" ht="12.15" customHeight="1" x14ac:dyDescent="0.2">
      <c r="A42" s="35">
        <v>31</v>
      </c>
      <c r="B42" s="2">
        <f t="shared" si="0"/>
        <v>2250</v>
      </c>
      <c r="C42" s="23">
        <v>1122</v>
      </c>
      <c r="D42" s="24">
        <v>1128</v>
      </c>
      <c r="E42" s="4">
        <v>66</v>
      </c>
      <c r="F42" s="2">
        <f t="shared" si="1"/>
        <v>1752</v>
      </c>
      <c r="G42" s="23">
        <v>845</v>
      </c>
      <c r="H42" s="24">
        <v>907</v>
      </c>
      <c r="I42" s="4">
        <v>102</v>
      </c>
      <c r="J42" s="2">
        <f t="shared" si="2"/>
        <v>28</v>
      </c>
      <c r="K42" s="23">
        <v>4</v>
      </c>
      <c r="L42" s="27">
        <v>24</v>
      </c>
    </row>
    <row r="43" spans="1:12" ht="12.15" customHeight="1" x14ac:dyDescent="0.2">
      <c r="A43" s="35">
        <v>32</v>
      </c>
      <c r="B43" s="2">
        <f t="shared" si="0"/>
        <v>2132</v>
      </c>
      <c r="C43" s="23">
        <v>1076</v>
      </c>
      <c r="D43" s="24">
        <v>1056</v>
      </c>
      <c r="E43" s="4">
        <v>67</v>
      </c>
      <c r="F43" s="2">
        <f t="shared" si="1"/>
        <v>1676</v>
      </c>
      <c r="G43" s="23">
        <v>829</v>
      </c>
      <c r="H43" s="24">
        <v>847</v>
      </c>
      <c r="I43" s="3">
        <v>103</v>
      </c>
      <c r="J43" s="2">
        <f t="shared" si="2"/>
        <v>7</v>
      </c>
      <c r="K43" s="23">
        <v>1</v>
      </c>
      <c r="L43" s="27">
        <v>6</v>
      </c>
    </row>
    <row r="44" spans="1:12" ht="12.15" customHeight="1" x14ac:dyDescent="0.2">
      <c r="A44" s="35">
        <v>33</v>
      </c>
      <c r="B44" s="2">
        <f t="shared" si="0"/>
        <v>2199</v>
      </c>
      <c r="C44" s="23">
        <v>1125</v>
      </c>
      <c r="D44" s="24">
        <v>1074</v>
      </c>
      <c r="E44" s="4">
        <v>68</v>
      </c>
      <c r="F44" s="2">
        <f t="shared" si="1"/>
        <v>1678</v>
      </c>
      <c r="G44" s="23">
        <v>798</v>
      </c>
      <c r="H44" s="24">
        <v>880</v>
      </c>
      <c r="I44" s="6" t="s">
        <v>22</v>
      </c>
      <c r="J44" s="5">
        <f t="shared" si="2"/>
        <v>10</v>
      </c>
      <c r="K44" s="5">
        <v>1</v>
      </c>
      <c r="L44" s="7">
        <v>9</v>
      </c>
    </row>
    <row r="45" spans="1:12" ht="12.15" customHeight="1" thickBot="1" x14ac:dyDescent="0.25">
      <c r="A45" s="36">
        <v>34</v>
      </c>
      <c r="B45" s="8">
        <f t="shared" si="0"/>
        <v>2345</v>
      </c>
      <c r="C45" s="25">
        <v>1182</v>
      </c>
      <c r="D45" s="26">
        <v>1163</v>
      </c>
      <c r="E45" s="9">
        <v>69</v>
      </c>
      <c r="F45" s="8">
        <f t="shared" si="1"/>
        <v>1717</v>
      </c>
      <c r="G45" s="25">
        <v>846</v>
      </c>
      <c r="H45" s="26">
        <v>871</v>
      </c>
      <c r="I45" s="10" t="s">
        <v>23</v>
      </c>
      <c r="J45" s="11">
        <f t="shared" si="2"/>
        <v>0</v>
      </c>
      <c r="K45" s="11">
        <v>0</v>
      </c>
      <c r="L45" s="12">
        <v>0</v>
      </c>
    </row>
    <row r="46" spans="1:12" ht="12.5" thickTop="1" x14ac:dyDescent="0.2"/>
  </sheetData>
  <phoneticPr fontId="2"/>
  <pageMargins left="0.47244094488188981" right="0.47244094488188981" top="0.59055118110236227" bottom="0.39370078740157483" header="0.39370078740157483" footer="0.19685039370078741"/>
  <pageSetup paperSize="9" scale="96" orientation="landscape" r:id="rId1"/>
  <headerFooter>
    <oddHeader>&amp;C年齢別人口報告書&amp;R東京都　　三鷹市</oddHeader>
  </headerFooter>
  <ignoredErrors>
    <ignoredError sqref="B5:B45 F5:F43" formulaRange="1"/>
    <ignoredError sqref="A5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L46"/>
  <sheetViews>
    <sheetView view="pageBreakPreview" zoomScaleNormal="100" zoomScaleSheetLayoutView="100" workbookViewId="0"/>
  </sheetViews>
  <sheetFormatPr defaultColWidth="5.69921875" defaultRowHeight="12" x14ac:dyDescent="0.2"/>
  <cols>
    <col min="1" max="12" width="12.69921875" style="1" customWidth="1"/>
    <col min="13" max="16384" width="5.69921875" style="28"/>
  </cols>
  <sheetData>
    <row r="1" spans="1:12" ht="15" customHeight="1" thickBot="1" x14ac:dyDescent="0.25">
      <c r="L1" s="22" t="s">
        <v>33</v>
      </c>
    </row>
    <row r="2" spans="1:12" ht="13" thickTop="1" thickBot="1" x14ac:dyDescent="0.25">
      <c r="A2" s="29" t="s">
        <v>24</v>
      </c>
      <c r="B2" s="13" t="s">
        <v>0</v>
      </c>
      <c r="C2" s="13" t="s">
        <v>1</v>
      </c>
      <c r="D2" s="14" t="s">
        <v>2</v>
      </c>
      <c r="E2" s="15" t="s">
        <v>24</v>
      </c>
      <c r="F2" s="13" t="s">
        <v>0</v>
      </c>
      <c r="G2" s="13" t="s">
        <v>1</v>
      </c>
      <c r="H2" s="14" t="s">
        <v>2</v>
      </c>
      <c r="I2" s="15" t="s">
        <v>24</v>
      </c>
      <c r="J2" s="13" t="s">
        <v>0</v>
      </c>
      <c r="K2" s="13" t="s">
        <v>1</v>
      </c>
      <c r="L2" s="16" t="s">
        <v>2</v>
      </c>
    </row>
    <row r="3" spans="1:12" ht="12.15" customHeight="1" thickTop="1" x14ac:dyDescent="0.2">
      <c r="A3" s="30" t="s">
        <v>25</v>
      </c>
      <c r="B3" s="18">
        <f>SUM(C3:D3)</f>
        <v>190279</v>
      </c>
      <c r="C3" s="18">
        <f>C4+C10+C16+C22+C28+C34+C40+G4+G10+G16+G22+G28+G34+G40+K4+K10+K16+K22+K28+K34+K44</f>
        <v>92734</v>
      </c>
      <c r="D3" s="18">
        <f>D4+D10+D16+D22+D28+D34+D40+H4+H10+H16+H22+H28+H34+H40+L4+L10+L16+L22+L28+L34+L44</f>
        <v>97545</v>
      </c>
      <c r="E3" s="17"/>
      <c r="F3" s="31"/>
      <c r="G3" s="31"/>
      <c r="H3" s="32"/>
      <c r="I3" s="17"/>
      <c r="J3" s="31"/>
      <c r="K3" s="31"/>
      <c r="L3" s="33"/>
    </row>
    <row r="4" spans="1:12" ht="12.15" customHeight="1" x14ac:dyDescent="0.2">
      <c r="A4" s="34" t="s">
        <v>3</v>
      </c>
      <c r="B4" s="5">
        <f t="shared" ref="B4:B45" si="0">SUM(C4:D4)</f>
        <v>6747</v>
      </c>
      <c r="C4" s="5">
        <f>SUM(C5:C9)</f>
        <v>3477</v>
      </c>
      <c r="D4" s="5">
        <f>SUM(D5:D9)</f>
        <v>3270</v>
      </c>
      <c r="E4" s="6" t="s">
        <v>10</v>
      </c>
      <c r="F4" s="5">
        <f t="shared" ref="F4:F45" si="1">SUM(G4:H4)</f>
        <v>12850</v>
      </c>
      <c r="G4" s="5">
        <f>SUM(G5:G9)</f>
        <v>6460</v>
      </c>
      <c r="H4" s="19">
        <f>SUM(H5:H9)</f>
        <v>6390</v>
      </c>
      <c r="I4" s="6" t="s">
        <v>17</v>
      </c>
      <c r="J4" s="5">
        <f t="shared" ref="J4:J45" si="2">SUM(K4:L4)</f>
        <v>9664</v>
      </c>
      <c r="K4" s="5">
        <f>SUM(K5:K9)</f>
        <v>4578</v>
      </c>
      <c r="L4" s="7">
        <f>SUM(L5:L9)</f>
        <v>5086</v>
      </c>
    </row>
    <row r="5" spans="1:12" ht="12.15" customHeight="1" x14ac:dyDescent="0.2">
      <c r="A5" s="35" t="s">
        <v>27</v>
      </c>
      <c r="B5" s="2">
        <f t="shared" si="0"/>
        <v>1197</v>
      </c>
      <c r="C5" s="23">
        <v>606</v>
      </c>
      <c r="D5" s="24">
        <v>591</v>
      </c>
      <c r="E5" s="4">
        <v>35</v>
      </c>
      <c r="F5" s="2">
        <f t="shared" si="1"/>
        <v>2391</v>
      </c>
      <c r="G5" s="23">
        <v>1196</v>
      </c>
      <c r="H5" s="24">
        <v>1195</v>
      </c>
      <c r="I5" s="4">
        <v>70</v>
      </c>
      <c r="J5" s="2">
        <f t="shared" si="2"/>
        <v>1699</v>
      </c>
      <c r="K5" s="23">
        <v>823</v>
      </c>
      <c r="L5" s="27">
        <v>876</v>
      </c>
    </row>
    <row r="6" spans="1:12" ht="12.15" customHeight="1" x14ac:dyDescent="0.2">
      <c r="A6" s="35">
        <v>1</v>
      </c>
      <c r="B6" s="2">
        <f t="shared" si="0"/>
        <v>1292</v>
      </c>
      <c r="C6" s="23">
        <v>678</v>
      </c>
      <c r="D6" s="24">
        <v>614</v>
      </c>
      <c r="E6" s="4">
        <v>36</v>
      </c>
      <c r="F6" s="2">
        <f t="shared" si="1"/>
        <v>2388</v>
      </c>
      <c r="G6" s="23">
        <v>1199</v>
      </c>
      <c r="H6" s="24">
        <v>1189</v>
      </c>
      <c r="I6" s="4">
        <v>71</v>
      </c>
      <c r="J6" s="2">
        <f t="shared" si="2"/>
        <v>1739</v>
      </c>
      <c r="K6" s="23">
        <v>844</v>
      </c>
      <c r="L6" s="27">
        <v>895</v>
      </c>
    </row>
    <row r="7" spans="1:12" ht="12.15" customHeight="1" x14ac:dyDescent="0.2">
      <c r="A7" s="35">
        <v>2</v>
      </c>
      <c r="B7" s="2">
        <f t="shared" si="0"/>
        <v>1331</v>
      </c>
      <c r="C7" s="23">
        <v>642</v>
      </c>
      <c r="D7" s="24">
        <v>689</v>
      </c>
      <c r="E7" s="4">
        <v>37</v>
      </c>
      <c r="F7" s="2">
        <f t="shared" si="1"/>
        <v>2655</v>
      </c>
      <c r="G7" s="23">
        <v>1369</v>
      </c>
      <c r="H7" s="24">
        <v>1286</v>
      </c>
      <c r="I7" s="4">
        <v>72</v>
      </c>
      <c r="J7" s="2">
        <f t="shared" si="2"/>
        <v>1955</v>
      </c>
      <c r="K7" s="23">
        <v>945</v>
      </c>
      <c r="L7" s="27">
        <v>1010</v>
      </c>
    </row>
    <row r="8" spans="1:12" ht="12.15" customHeight="1" x14ac:dyDescent="0.2">
      <c r="A8" s="35">
        <v>3</v>
      </c>
      <c r="B8" s="2">
        <f t="shared" si="0"/>
        <v>1416</v>
      </c>
      <c r="C8" s="23">
        <v>737</v>
      </c>
      <c r="D8" s="24">
        <v>679</v>
      </c>
      <c r="E8" s="4">
        <v>38</v>
      </c>
      <c r="F8" s="2">
        <f t="shared" si="1"/>
        <v>2679</v>
      </c>
      <c r="G8" s="23">
        <v>1304</v>
      </c>
      <c r="H8" s="24">
        <v>1375</v>
      </c>
      <c r="I8" s="4">
        <v>73</v>
      </c>
      <c r="J8" s="2">
        <f t="shared" si="2"/>
        <v>2079</v>
      </c>
      <c r="K8" s="23">
        <v>987</v>
      </c>
      <c r="L8" s="27">
        <v>1092</v>
      </c>
    </row>
    <row r="9" spans="1:12" ht="12.15" customHeight="1" x14ac:dyDescent="0.2">
      <c r="A9" s="35">
        <v>4</v>
      </c>
      <c r="B9" s="2">
        <f t="shared" si="0"/>
        <v>1511</v>
      </c>
      <c r="C9" s="23">
        <v>814</v>
      </c>
      <c r="D9" s="24">
        <v>697</v>
      </c>
      <c r="E9" s="4">
        <v>39</v>
      </c>
      <c r="F9" s="2">
        <f t="shared" si="1"/>
        <v>2737</v>
      </c>
      <c r="G9" s="23">
        <v>1392</v>
      </c>
      <c r="H9" s="24">
        <v>1345</v>
      </c>
      <c r="I9" s="4">
        <v>74</v>
      </c>
      <c r="J9" s="2">
        <f t="shared" si="2"/>
        <v>2192</v>
      </c>
      <c r="K9" s="23">
        <v>979</v>
      </c>
      <c r="L9" s="27">
        <v>1213</v>
      </c>
    </row>
    <row r="10" spans="1:12" ht="12.15" customHeight="1" x14ac:dyDescent="0.2">
      <c r="A10" s="34" t="s">
        <v>4</v>
      </c>
      <c r="B10" s="5">
        <f t="shared" si="0"/>
        <v>8462</v>
      </c>
      <c r="C10" s="5">
        <f>SUM(C11:C15)</f>
        <v>4349</v>
      </c>
      <c r="D10" s="19">
        <f>SUM(D11:D15)</f>
        <v>4113</v>
      </c>
      <c r="E10" s="6" t="s">
        <v>11</v>
      </c>
      <c r="F10" s="5">
        <f t="shared" si="1"/>
        <v>14198</v>
      </c>
      <c r="G10" s="5">
        <f>SUM(G11:G15)</f>
        <v>7129</v>
      </c>
      <c r="H10" s="19">
        <f>SUM(H11:H15)</f>
        <v>7069</v>
      </c>
      <c r="I10" s="6" t="s">
        <v>18</v>
      </c>
      <c r="J10" s="5">
        <f t="shared" si="2"/>
        <v>8446</v>
      </c>
      <c r="K10" s="5">
        <f>SUM(K11:K15)</f>
        <v>3727</v>
      </c>
      <c r="L10" s="7">
        <f>SUM(L11:L15)</f>
        <v>4719</v>
      </c>
    </row>
    <row r="11" spans="1:12" ht="12.15" customHeight="1" x14ac:dyDescent="0.2">
      <c r="A11" s="35">
        <v>5</v>
      </c>
      <c r="B11" s="2">
        <f t="shared" si="0"/>
        <v>1598</v>
      </c>
      <c r="C11" s="23">
        <v>814</v>
      </c>
      <c r="D11" s="24">
        <v>784</v>
      </c>
      <c r="E11" s="4">
        <v>40</v>
      </c>
      <c r="F11" s="2">
        <f t="shared" si="1"/>
        <v>2751</v>
      </c>
      <c r="G11" s="23">
        <v>1375</v>
      </c>
      <c r="H11" s="24">
        <v>1376</v>
      </c>
      <c r="I11" s="4">
        <v>75</v>
      </c>
      <c r="J11" s="2">
        <f t="shared" si="2"/>
        <v>2224</v>
      </c>
      <c r="K11" s="23">
        <v>1042</v>
      </c>
      <c r="L11" s="27">
        <v>1182</v>
      </c>
    </row>
    <row r="12" spans="1:12" ht="12.15" customHeight="1" x14ac:dyDescent="0.2">
      <c r="A12" s="35">
        <v>6</v>
      </c>
      <c r="B12" s="2">
        <f t="shared" si="0"/>
        <v>1640</v>
      </c>
      <c r="C12" s="23">
        <v>845</v>
      </c>
      <c r="D12" s="24">
        <v>795</v>
      </c>
      <c r="E12" s="4">
        <v>41</v>
      </c>
      <c r="F12" s="2">
        <f t="shared" si="1"/>
        <v>2804</v>
      </c>
      <c r="G12" s="23">
        <v>1416</v>
      </c>
      <c r="H12" s="24">
        <v>1388</v>
      </c>
      <c r="I12" s="4">
        <v>76</v>
      </c>
      <c r="J12" s="2">
        <f t="shared" si="2"/>
        <v>1909</v>
      </c>
      <c r="K12" s="23">
        <v>814</v>
      </c>
      <c r="L12" s="27">
        <v>1095</v>
      </c>
    </row>
    <row r="13" spans="1:12" ht="12.15" customHeight="1" x14ac:dyDescent="0.2">
      <c r="A13" s="35">
        <v>7</v>
      </c>
      <c r="B13" s="2">
        <f t="shared" si="0"/>
        <v>1751</v>
      </c>
      <c r="C13" s="23">
        <v>894</v>
      </c>
      <c r="D13" s="24">
        <v>857</v>
      </c>
      <c r="E13" s="4">
        <v>42</v>
      </c>
      <c r="F13" s="2">
        <f t="shared" si="1"/>
        <v>2671</v>
      </c>
      <c r="G13" s="23">
        <v>1348</v>
      </c>
      <c r="H13" s="24">
        <v>1323</v>
      </c>
      <c r="I13" s="4">
        <v>77</v>
      </c>
      <c r="J13" s="2">
        <f t="shared" si="2"/>
        <v>1218</v>
      </c>
      <c r="K13" s="23">
        <v>546</v>
      </c>
      <c r="L13" s="27">
        <v>672</v>
      </c>
    </row>
    <row r="14" spans="1:12" ht="12.15" customHeight="1" x14ac:dyDescent="0.2">
      <c r="A14" s="35">
        <v>8</v>
      </c>
      <c r="B14" s="2">
        <f t="shared" si="0"/>
        <v>1725</v>
      </c>
      <c r="C14" s="23">
        <v>894</v>
      </c>
      <c r="D14" s="24">
        <v>831</v>
      </c>
      <c r="E14" s="4">
        <v>43</v>
      </c>
      <c r="F14" s="2">
        <f t="shared" si="1"/>
        <v>2960</v>
      </c>
      <c r="G14" s="23">
        <v>1485</v>
      </c>
      <c r="H14" s="24">
        <v>1475</v>
      </c>
      <c r="I14" s="4">
        <v>78</v>
      </c>
      <c r="J14" s="2">
        <f t="shared" si="2"/>
        <v>1439</v>
      </c>
      <c r="K14" s="23">
        <v>620</v>
      </c>
      <c r="L14" s="27">
        <v>819</v>
      </c>
    </row>
    <row r="15" spans="1:12" ht="12.15" customHeight="1" x14ac:dyDescent="0.2">
      <c r="A15" s="35">
        <v>9</v>
      </c>
      <c r="B15" s="2">
        <f t="shared" si="0"/>
        <v>1748</v>
      </c>
      <c r="C15" s="23">
        <v>902</v>
      </c>
      <c r="D15" s="24">
        <v>846</v>
      </c>
      <c r="E15" s="4">
        <v>44</v>
      </c>
      <c r="F15" s="2">
        <f t="shared" si="1"/>
        <v>3012</v>
      </c>
      <c r="G15" s="23">
        <v>1505</v>
      </c>
      <c r="H15" s="24">
        <v>1507</v>
      </c>
      <c r="I15" s="4">
        <v>79</v>
      </c>
      <c r="J15" s="2">
        <f t="shared" si="2"/>
        <v>1656</v>
      </c>
      <c r="K15" s="23">
        <v>705</v>
      </c>
      <c r="L15" s="27">
        <v>951</v>
      </c>
    </row>
    <row r="16" spans="1:12" ht="12.15" customHeight="1" x14ac:dyDescent="0.2">
      <c r="A16" s="34" t="s">
        <v>5</v>
      </c>
      <c r="B16" s="5">
        <f t="shared" si="0"/>
        <v>8394</v>
      </c>
      <c r="C16" s="5">
        <f>SUM(C17:C21)</f>
        <v>4275</v>
      </c>
      <c r="D16" s="19">
        <f>SUM(D17:D21)</f>
        <v>4119</v>
      </c>
      <c r="E16" s="6" t="s">
        <v>12</v>
      </c>
      <c r="F16" s="5">
        <f t="shared" si="1"/>
        <v>15407</v>
      </c>
      <c r="G16" s="5">
        <f>SUM(G17:G21)</f>
        <v>7624</v>
      </c>
      <c r="H16" s="19">
        <f>SUM(H17:H21)</f>
        <v>7783</v>
      </c>
      <c r="I16" s="6" t="s">
        <v>19</v>
      </c>
      <c r="J16" s="5">
        <f t="shared" si="2"/>
        <v>6700</v>
      </c>
      <c r="K16" s="5">
        <f>SUM(K17:K21)</f>
        <v>2680</v>
      </c>
      <c r="L16" s="7">
        <f>SUM(L17:L21)</f>
        <v>4020</v>
      </c>
    </row>
    <row r="17" spans="1:12" ht="12.15" customHeight="1" x14ac:dyDescent="0.2">
      <c r="A17" s="35">
        <v>10</v>
      </c>
      <c r="B17" s="2">
        <f t="shared" si="0"/>
        <v>1656</v>
      </c>
      <c r="C17" s="23">
        <v>848</v>
      </c>
      <c r="D17" s="24">
        <v>808</v>
      </c>
      <c r="E17" s="3">
        <v>45</v>
      </c>
      <c r="F17" s="2">
        <f t="shared" si="1"/>
        <v>3065</v>
      </c>
      <c r="G17" s="23">
        <v>1496</v>
      </c>
      <c r="H17" s="24">
        <v>1569</v>
      </c>
      <c r="I17" s="4">
        <v>80</v>
      </c>
      <c r="J17" s="2">
        <f t="shared" si="2"/>
        <v>1466</v>
      </c>
      <c r="K17" s="23">
        <v>625</v>
      </c>
      <c r="L17" s="27">
        <v>841</v>
      </c>
    </row>
    <row r="18" spans="1:12" ht="12.15" customHeight="1" x14ac:dyDescent="0.2">
      <c r="A18" s="35">
        <v>11</v>
      </c>
      <c r="B18" s="2">
        <f t="shared" si="0"/>
        <v>1688</v>
      </c>
      <c r="C18" s="23">
        <v>853</v>
      </c>
      <c r="D18" s="24">
        <v>835</v>
      </c>
      <c r="E18" s="4">
        <v>46</v>
      </c>
      <c r="F18" s="2">
        <f t="shared" si="1"/>
        <v>2952</v>
      </c>
      <c r="G18" s="23">
        <v>1480</v>
      </c>
      <c r="H18" s="24">
        <v>1472</v>
      </c>
      <c r="I18" s="4">
        <v>81</v>
      </c>
      <c r="J18" s="2">
        <f t="shared" si="2"/>
        <v>1579</v>
      </c>
      <c r="K18" s="23">
        <v>645</v>
      </c>
      <c r="L18" s="27">
        <v>934</v>
      </c>
    </row>
    <row r="19" spans="1:12" ht="12.15" customHeight="1" x14ac:dyDescent="0.2">
      <c r="A19" s="35">
        <v>12</v>
      </c>
      <c r="B19" s="2">
        <f t="shared" si="0"/>
        <v>1678</v>
      </c>
      <c r="C19" s="23">
        <v>900</v>
      </c>
      <c r="D19" s="24">
        <v>778</v>
      </c>
      <c r="E19" s="4">
        <v>47</v>
      </c>
      <c r="F19" s="2">
        <f t="shared" si="1"/>
        <v>3029</v>
      </c>
      <c r="G19" s="23">
        <v>1496</v>
      </c>
      <c r="H19" s="24">
        <v>1533</v>
      </c>
      <c r="I19" s="4">
        <v>82</v>
      </c>
      <c r="J19" s="2">
        <f t="shared" si="2"/>
        <v>1417</v>
      </c>
      <c r="K19" s="23">
        <v>581</v>
      </c>
      <c r="L19" s="27">
        <v>836</v>
      </c>
    </row>
    <row r="20" spans="1:12" ht="12.15" customHeight="1" x14ac:dyDescent="0.2">
      <c r="A20" s="35">
        <v>13</v>
      </c>
      <c r="B20" s="2">
        <f t="shared" si="0"/>
        <v>1704</v>
      </c>
      <c r="C20" s="23">
        <v>812</v>
      </c>
      <c r="D20" s="24">
        <v>892</v>
      </c>
      <c r="E20" s="4">
        <v>48</v>
      </c>
      <c r="F20" s="2">
        <f t="shared" si="1"/>
        <v>3090</v>
      </c>
      <c r="G20" s="23">
        <v>1557</v>
      </c>
      <c r="H20" s="24">
        <v>1533</v>
      </c>
      <c r="I20" s="4">
        <v>83</v>
      </c>
      <c r="J20" s="2">
        <f t="shared" si="2"/>
        <v>1223</v>
      </c>
      <c r="K20" s="23">
        <v>476</v>
      </c>
      <c r="L20" s="27">
        <v>747</v>
      </c>
    </row>
    <row r="21" spans="1:12" ht="12.15" customHeight="1" x14ac:dyDescent="0.2">
      <c r="A21" s="35">
        <v>14</v>
      </c>
      <c r="B21" s="2">
        <f t="shared" si="0"/>
        <v>1668</v>
      </c>
      <c r="C21" s="23">
        <v>862</v>
      </c>
      <c r="D21" s="24">
        <v>806</v>
      </c>
      <c r="E21" s="4">
        <v>49</v>
      </c>
      <c r="F21" s="2">
        <f t="shared" si="1"/>
        <v>3271</v>
      </c>
      <c r="G21" s="23">
        <v>1595</v>
      </c>
      <c r="H21" s="24">
        <v>1676</v>
      </c>
      <c r="I21" s="4">
        <v>84</v>
      </c>
      <c r="J21" s="2">
        <f t="shared" si="2"/>
        <v>1015</v>
      </c>
      <c r="K21" s="23">
        <v>353</v>
      </c>
      <c r="L21" s="27">
        <v>662</v>
      </c>
    </row>
    <row r="22" spans="1:12" ht="12.15" customHeight="1" x14ac:dyDescent="0.2">
      <c r="A22" s="34" t="s">
        <v>6</v>
      </c>
      <c r="B22" s="5">
        <f t="shared" si="0"/>
        <v>8210</v>
      </c>
      <c r="C22" s="5">
        <f>SUM(C23:C27)</f>
        <v>4202</v>
      </c>
      <c r="D22" s="5">
        <f>SUM(D23:D27)</f>
        <v>4008</v>
      </c>
      <c r="E22" s="6" t="s">
        <v>13</v>
      </c>
      <c r="F22" s="5">
        <f t="shared" si="1"/>
        <v>16018</v>
      </c>
      <c r="G22" s="5">
        <f>SUM(G23:G27)</f>
        <v>8004</v>
      </c>
      <c r="H22" s="5">
        <f>SUM(H23:H27)</f>
        <v>8014</v>
      </c>
      <c r="I22" s="6" t="s">
        <v>20</v>
      </c>
      <c r="J22" s="5">
        <f t="shared" si="2"/>
        <v>4826</v>
      </c>
      <c r="K22" s="5">
        <f>SUM(K23:K27)</f>
        <v>1715</v>
      </c>
      <c r="L22" s="7">
        <f>SUM(L23:L27)</f>
        <v>3111</v>
      </c>
    </row>
    <row r="23" spans="1:12" ht="12.15" customHeight="1" x14ac:dyDescent="0.2">
      <c r="A23" s="35">
        <v>15</v>
      </c>
      <c r="B23" s="2">
        <f t="shared" si="0"/>
        <v>1600</v>
      </c>
      <c r="C23" s="23">
        <v>827</v>
      </c>
      <c r="D23" s="24">
        <v>773</v>
      </c>
      <c r="E23" s="4">
        <v>50</v>
      </c>
      <c r="F23" s="2">
        <f t="shared" si="1"/>
        <v>3264</v>
      </c>
      <c r="G23" s="23">
        <v>1649</v>
      </c>
      <c r="H23" s="24">
        <v>1615</v>
      </c>
      <c r="I23" s="4">
        <v>85</v>
      </c>
      <c r="J23" s="2">
        <f t="shared" si="2"/>
        <v>1193</v>
      </c>
      <c r="K23" s="23">
        <v>469</v>
      </c>
      <c r="L23" s="27">
        <v>724</v>
      </c>
    </row>
    <row r="24" spans="1:12" ht="12.15" customHeight="1" x14ac:dyDescent="0.2">
      <c r="A24" s="35">
        <v>16</v>
      </c>
      <c r="B24" s="2">
        <f t="shared" si="0"/>
        <v>1591</v>
      </c>
      <c r="C24" s="23">
        <v>809</v>
      </c>
      <c r="D24" s="24">
        <v>782</v>
      </c>
      <c r="E24" s="4">
        <v>51</v>
      </c>
      <c r="F24" s="2">
        <f t="shared" si="1"/>
        <v>3245</v>
      </c>
      <c r="G24" s="23">
        <v>1601</v>
      </c>
      <c r="H24" s="24">
        <v>1644</v>
      </c>
      <c r="I24" s="4">
        <v>86</v>
      </c>
      <c r="J24" s="2">
        <f t="shared" si="2"/>
        <v>1021</v>
      </c>
      <c r="K24" s="23">
        <v>355</v>
      </c>
      <c r="L24" s="27">
        <v>666</v>
      </c>
    </row>
    <row r="25" spans="1:12" ht="12.15" customHeight="1" x14ac:dyDescent="0.2">
      <c r="A25" s="35">
        <v>17</v>
      </c>
      <c r="B25" s="2">
        <f t="shared" si="0"/>
        <v>1596</v>
      </c>
      <c r="C25" s="23">
        <v>803</v>
      </c>
      <c r="D25" s="24">
        <v>793</v>
      </c>
      <c r="E25" s="4">
        <v>52</v>
      </c>
      <c r="F25" s="2">
        <f t="shared" si="1"/>
        <v>3210</v>
      </c>
      <c r="G25" s="23">
        <v>1600</v>
      </c>
      <c r="H25" s="24">
        <v>1610</v>
      </c>
      <c r="I25" s="4">
        <v>87</v>
      </c>
      <c r="J25" s="2">
        <f t="shared" si="2"/>
        <v>1000</v>
      </c>
      <c r="K25" s="23">
        <v>337</v>
      </c>
      <c r="L25" s="27">
        <v>663</v>
      </c>
    </row>
    <row r="26" spans="1:12" ht="12.15" customHeight="1" x14ac:dyDescent="0.2">
      <c r="A26" s="35">
        <v>18</v>
      </c>
      <c r="B26" s="2">
        <f t="shared" si="0"/>
        <v>1616</v>
      </c>
      <c r="C26" s="23">
        <v>832</v>
      </c>
      <c r="D26" s="24">
        <v>784</v>
      </c>
      <c r="E26" s="4">
        <v>53</v>
      </c>
      <c r="F26" s="2">
        <f t="shared" si="1"/>
        <v>3180</v>
      </c>
      <c r="G26" s="23">
        <v>1605</v>
      </c>
      <c r="H26" s="24">
        <v>1575</v>
      </c>
      <c r="I26" s="4">
        <v>88</v>
      </c>
      <c r="J26" s="2">
        <f t="shared" si="2"/>
        <v>861</v>
      </c>
      <c r="K26" s="23">
        <v>294</v>
      </c>
      <c r="L26" s="27">
        <v>567</v>
      </c>
    </row>
    <row r="27" spans="1:12" ht="12.15" customHeight="1" x14ac:dyDescent="0.2">
      <c r="A27" s="35">
        <v>19</v>
      </c>
      <c r="B27" s="2">
        <f t="shared" si="0"/>
        <v>1807</v>
      </c>
      <c r="C27" s="23">
        <v>931</v>
      </c>
      <c r="D27" s="24">
        <v>876</v>
      </c>
      <c r="E27" s="4">
        <v>54</v>
      </c>
      <c r="F27" s="2">
        <f t="shared" si="1"/>
        <v>3119</v>
      </c>
      <c r="G27" s="23">
        <v>1549</v>
      </c>
      <c r="H27" s="24">
        <v>1570</v>
      </c>
      <c r="I27" s="4">
        <v>89</v>
      </c>
      <c r="J27" s="2">
        <f t="shared" si="2"/>
        <v>751</v>
      </c>
      <c r="K27" s="23">
        <v>260</v>
      </c>
      <c r="L27" s="27">
        <v>491</v>
      </c>
    </row>
    <row r="28" spans="1:12" ht="12.15" customHeight="1" x14ac:dyDescent="0.2">
      <c r="A28" s="34" t="s">
        <v>7</v>
      </c>
      <c r="B28" s="5">
        <f t="shared" si="0"/>
        <v>10832</v>
      </c>
      <c r="C28" s="5">
        <f>SUM(C29:C33)</f>
        <v>5328</v>
      </c>
      <c r="D28" s="5">
        <f>SUM(D29:D33)</f>
        <v>5504</v>
      </c>
      <c r="E28" s="6" t="s">
        <v>14</v>
      </c>
      <c r="F28" s="5">
        <f t="shared" si="1"/>
        <v>13715</v>
      </c>
      <c r="G28" s="5">
        <f>SUM(G29:G33)</f>
        <v>7015</v>
      </c>
      <c r="H28" s="5">
        <f>SUM(H29:H33)</f>
        <v>6700</v>
      </c>
      <c r="I28" s="6" t="s">
        <v>21</v>
      </c>
      <c r="J28" s="5">
        <f t="shared" si="2"/>
        <v>2659</v>
      </c>
      <c r="K28" s="5">
        <f>SUM(K29:K33)</f>
        <v>810</v>
      </c>
      <c r="L28" s="7">
        <f>SUM(L29:L33)</f>
        <v>1849</v>
      </c>
    </row>
    <row r="29" spans="1:12" ht="12.15" customHeight="1" x14ac:dyDescent="0.2">
      <c r="A29" s="35">
        <v>20</v>
      </c>
      <c r="B29" s="2">
        <f t="shared" si="0"/>
        <v>1868</v>
      </c>
      <c r="C29" s="23">
        <v>923</v>
      </c>
      <c r="D29" s="24">
        <v>945</v>
      </c>
      <c r="E29" s="4">
        <v>55</v>
      </c>
      <c r="F29" s="2">
        <f t="shared" si="1"/>
        <v>2938</v>
      </c>
      <c r="G29" s="23">
        <v>1463</v>
      </c>
      <c r="H29" s="24">
        <v>1475</v>
      </c>
      <c r="I29" s="4">
        <v>90</v>
      </c>
      <c r="J29" s="2">
        <f t="shared" si="2"/>
        <v>687</v>
      </c>
      <c r="K29" s="23">
        <v>217</v>
      </c>
      <c r="L29" s="27">
        <v>470</v>
      </c>
    </row>
    <row r="30" spans="1:12" ht="12.15" customHeight="1" x14ac:dyDescent="0.2">
      <c r="A30" s="35">
        <v>21</v>
      </c>
      <c r="B30" s="2">
        <f t="shared" si="0"/>
        <v>1983</v>
      </c>
      <c r="C30" s="23">
        <v>966</v>
      </c>
      <c r="D30" s="24">
        <v>1017</v>
      </c>
      <c r="E30" s="4">
        <v>56</v>
      </c>
      <c r="F30" s="2">
        <f t="shared" si="1"/>
        <v>2771</v>
      </c>
      <c r="G30" s="23">
        <v>1368</v>
      </c>
      <c r="H30" s="24">
        <v>1403</v>
      </c>
      <c r="I30" s="4">
        <v>91</v>
      </c>
      <c r="J30" s="2">
        <f t="shared" si="2"/>
        <v>666</v>
      </c>
      <c r="K30" s="23">
        <v>211</v>
      </c>
      <c r="L30" s="27">
        <v>455</v>
      </c>
    </row>
    <row r="31" spans="1:12" ht="12.15" customHeight="1" x14ac:dyDescent="0.2">
      <c r="A31" s="35">
        <v>22</v>
      </c>
      <c r="B31" s="2">
        <f t="shared" si="0"/>
        <v>2268</v>
      </c>
      <c r="C31" s="23">
        <v>1099</v>
      </c>
      <c r="D31" s="24">
        <v>1169</v>
      </c>
      <c r="E31" s="4">
        <v>57</v>
      </c>
      <c r="F31" s="2">
        <f t="shared" si="1"/>
        <v>2642</v>
      </c>
      <c r="G31" s="23">
        <v>1383</v>
      </c>
      <c r="H31" s="24">
        <v>1259</v>
      </c>
      <c r="I31" s="4">
        <v>92</v>
      </c>
      <c r="J31" s="2">
        <f t="shared" si="2"/>
        <v>551</v>
      </c>
      <c r="K31" s="23">
        <v>164</v>
      </c>
      <c r="L31" s="27">
        <v>387</v>
      </c>
    </row>
    <row r="32" spans="1:12" ht="12.15" customHeight="1" x14ac:dyDescent="0.2">
      <c r="A32" s="35">
        <v>23</v>
      </c>
      <c r="B32" s="2">
        <f t="shared" si="0"/>
        <v>2256</v>
      </c>
      <c r="C32" s="23">
        <v>1118</v>
      </c>
      <c r="D32" s="24">
        <v>1138</v>
      </c>
      <c r="E32" s="4">
        <v>58</v>
      </c>
      <c r="F32" s="2">
        <f t="shared" si="1"/>
        <v>2787</v>
      </c>
      <c r="G32" s="23">
        <v>1431</v>
      </c>
      <c r="H32" s="24">
        <v>1356</v>
      </c>
      <c r="I32" s="4">
        <v>93</v>
      </c>
      <c r="J32" s="2">
        <f t="shared" si="2"/>
        <v>405</v>
      </c>
      <c r="K32" s="23">
        <v>123</v>
      </c>
      <c r="L32" s="27">
        <v>282</v>
      </c>
    </row>
    <row r="33" spans="1:12" ht="12.15" customHeight="1" x14ac:dyDescent="0.2">
      <c r="A33" s="35">
        <v>24</v>
      </c>
      <c r="B33" s="2">
        <f t="shared" si="0"/>
        <v>2457</v>
      </c>
      <c r="C33" s="23">
        <v>1222</v>
      </c>
      <c r="D33" s="24">
        <v>1235</v>
      </c>
      <c r="E33" s="4">
        <v>59</v>
      </c>
      <c r="F33" s="2">
        <f t="shared" si="1"/>
        <v>2577</v>
      </c>
      <c r="G33" s="23">
        <v>1370</v>
      </c>
      <c r="H33" s="24">
        <v>1207</v>
      </c>
      <c r="I33" s="4">
        <v>94</v>
      </c>
      <c r="J33" s="2">
        <f t="shared" si="2"/>
        <v>350</v>
      </c>
      <c r="K33" s="23">
        <v>95</v>
      </c>
      <c r="L33" s="27">
        <v>255</v>
      </c>
    </row>
    <row r="34" spans="1:12" ht="12.15" customHeight="1" x14ac:dyDescent="0.2">
      <c r="A34" s="34" t="s">
        <v>8</v>
      </c>
      <c r="B34" s="5">
        <f t="shared" si="0"/>
        <v>11512</v>
      </c>
      <c r="C34" s="5">
        <f>SUM(C35:C39)</f>
        <v>5812</v>
      </c>
      <c r="D34" s="5">
        <f>SUM(D35:D39)</f>
        <v>5700</v>
      </c>
      <c r="E34" s="6" t="s">
        <v>15</v>
      </c>
      <c r="F34" s="5">
        <f t="shared" si="1"/>
        <v>10899</v>
      </c>
      <c r="G34" s="5">
        <f>SUM(G35:G39)</f>
        <v>5477</v>
      </c>
      <c r="H34" s="5">
        <f>SUM(H35:H39)</f>
        <v>5422</v>
      </c>
      <c r="I34" s="6" t="s">
        <v>26</v>
      </c>
      <c r="J34" s="5">
        <f>SUM(J35:J43)</f>
        <v>902</v>
      </c>
      <c r="K34" s="5">
        <f>SUM(K35:K43)</f>
        <v>202</v>
      </c>
      <c r="L34" s="7">
        <f>SUM(L35:L43)</f>
        <v>700</v>
      </c>
    </row>
    <row r="35" spans="1:12" ht="12.15" customHeight="1" x14ac:dyDescent="0.2">
      <c r="A35" s="35">
        <v>25</v>
      </c>
      <c r="B35" s="2">
        <f t="shared" si="0"/>
        <v>2388</v>
      </c>
      <c r="C35" s="23">
        <v>1215</v>
      </c>
      <c r="D35" s="24">
        <v>1173</v>
      </c>
      <c r="E35" s="4">
        <v>60</v>
      </c>
      <c r="F35" s="2">
        <f t="shared" si="1"/>
        <v>2446</v>
      </c>
      <c r="G35" s="23">
        <v>1213</v>
      </c>
      <c r="H35" s="24">
        <v>1233</v>
      </c>
      <c r="I35" s="4">
        <v>95</v>
      </c>
      <c r="J35" s="2">
        <f t="shared" si="2"/>
        <v>266</v>
      </c>
      <c r="K35" s="23">
        <v>69</v>
      </c>
      <c r="L35" s="27">
        <v>197</v>
      </c>
    </row>
    <row r="36" spans="1:12" ht="12.15" customHeight="1" x14ac:dyDescent="0.2">
      <c r="A36" s="35">
        <v>26</v>
      </c>
      <c r="B36" s="2">
        <f t="shared" si="0"/>
        <v>2366</v>
      </c>
      <c r="C36" s="23">
        <v>1176</v>
      </c>
      <c r="D36" s="24">
        <v>1190</v>
      </c>
      <c r="E36" s="4">
        <v>61</v>
      </c>
      <c r="F36" s="2">
        <f t="shared" si="1"/>
        <v>2283</v>
      </c>
      <c r="G36" s="23">
        <v>1163</v>
      </c>
      <c r="H36" s="24">
        <v>1120</v>
      </c>
      <c r="I36" s="4">
        <v>96</v>
      </c>
      <c r="J36" s="2">
        <f t="shared" si="2"/>
        <v>184</v>
      </c>
      <c r="K36" s="23">
        <v>50</v>
      </c>
      <c r="L36" s="27">
        <v>134</v>
      </c>
    </row>
    <row r="37" spans="1:12" ht="12.15" customHeight="1" x14ac:dyDescent="0.2">
      <c r="A37" s="35">
        <v>27</v>
      </c>
      <c r="B37" s="2">
        <f t="shared" si="0"/>
        <v>2236</v>
      </c>
      <c r="C37" s="23">
        <v>1128</v>
      </c>
      <c r="D37" s="24">
        <v>1108</v>
      </c>
      <c r="E37" s="4">
        <v>62</v>
      </c>
      <c r="F37" s="2">
        <f t="shared" si="1"/>
        <v>2099</v>
      </c>
      <c r="G37" s="23">
        <v>1059</v>
      </c>
      <c r="H37" s="24">
        <v>1040</v>
      </c>
      <c r="I37" s="4">
        <v>97</v>
      </c>
      <c r="J37" s="2">
        <f t="shared" si="2"/>
        <v>169</v>
      </c>
      <c r="K37" s="23">
        <v>35</v>
      </c>
      <c r="L37" s="27">
        <v>134</v>
      </c>
    </row>
    <row r="38" spans="1:12" ht="12.15" customHeight="1" x14ac:dyDescent="0.2">
      <c r="A38" s="35">
        <v>28</v>
      </c>
      <c r="B38" s="2">
        <f t="shared" si="0"/>
        <v>2293</v>
      </c>
      <c r="C38" s="23">
        <v>1166</v>
      </c>
      <c r="D38" s="24">
        <v>1127</v>
      </c>
      <c r="E38" s="4">
        <v>63</v>
      </c>
      <c r="F38" s="2">
        <f t="shared" si="1"/>
        <v>2070</v>
      </c>
      <c r="G38" s="23">
        <v>1023</v>
      </c>
      <c r="H38" s="24">
        <v>1047</v>
      </c>
      <c r="I38" s="4">
        <v>98</v>
      </c>
      <c r="J38" s="2">
        <f t="shared" si="2"/>
        <v>101</v>
      </c>
      <c r="K38" s="23">
        <v>23</v>
      </c>
      <c r="L38" s="27">
        <v>78</v>
      </c>
    </row>
    <row r="39" spans="1:12" ht="12.15" customHeight="1" x14ac:dyDescent="0.2">
      <c r="A39" s="35">
        <v>29</v>
      </c>
      <c r="B39" s="2">
        <f t="shared" si="0"/>
        <v>2229</v>
      </c>
      <c r="C39" s="23">
        <v>1127</v>
      </c>
      <c r="D39" s="24">
        <v>1102</v>
      </c>
      <c r="E39" s="4">
        <v>64</v>
      </c>
      <c r="F39" s="2">
        <f t="shared" si="1"/>
        <v>2001</v>
      </c>
      <c r="G39" s="23">
        <v>1019</v>
      </c>
      <c r="H39" s="24">
        <v>982</v>
      </c>
      <c r="I39" s="4">
        <v>99</v>
      </c>
      <c r="J39" s="2">
        <f t="shared" si="2"/>
        <v>72</v>
      </c>
      <c r="K39" s="23">
        <v>11</v>
      </c>
      <c r="L39" s="27">
        <v>61</v>
      </c>
    </row>
    <row r="40" spans="1:12" ht="12.15" customHeight="1" x14ac:dyDescent="0.2">
      <c r="A40" s="34" t="s">
        <v>9</v>
      </c>
      <c r="B40" s="5">
        <f t="shared" si="0"/>
        <v>11191</v>
      </c>
      <c r="C40" s="5">
        <f>SUM(C41:C45)</f>
        <v>5640</v>
      </c>
      <c r="D40" s="5">
        <f>SUM(D41:D45)</f>
        <v>5551</v>
      </c>
      <c r="E40" s="6" t="s">
        <v>16</v>
      </c>
      <c r="F40" s="5">
        <f t="shared" si="1"/>
        <v>8637</v>
      </c>
      <c r="G40" s="5">
        <f>SUM(G41:G45)</f>
        <v>4229</v>
      </c>
      <c r="H40" s="5">
        <f>SUM(H41:H45)</f>
        <v>4408</v>
      </c>
      <c r="I40" s="21">
        <v>100</v>
      </c>
      <c r="J40" s="20">
        <f t="shared" si="2"/>
        <v>51</v>
      </c>
      <c r="K40" s="23">
        <v>7</v>
      </c>
      <c r="L40" s="27">
        <v>44</v>
      </c>
    </row>
    <row r="41" spans="1:12" ht="12.15" customHeight="1" x14ac:dyDescent="0.2">
      <c r="A41" s="35">
        <v>30</v>
      </c>
      <c r="B41" s="2">
        <f t="shared" si="0"/>
        <v>2227</v>
      </c>
      <c r="C41" s="23">
        <v>1139</v>
      </c>
      <c r="D41" s="24">
        <v>1088</v>
      </c>
      <c r="E41" s="4">
        <v>65</v>
      </c>
      <c r="F41" s="2">
        <f t="shared" si="1"/>
        <v>1819</v>
      </c>
      <c r="G41" s="23">
        <v>910</v>
      </c>
      <c r="H41" s="24">
        <v>909</v>
      </c>
      <c r="I41" s="4">
        <v>101</v>
      </c>
      <c r="J41" s="2">
        <f t="shared" si="2"/>
        <v>24</v>
      </c>
      <c r="K41" s="23">
        <v>3</v>
      </c>
      <c r="L41" s="27">
        <v>21</v>
      </c>
    </row>
    <row r="42" spans="1:12" ht="12.15" customHeight="1" x14ac:dyDescent="0.2">
      <c r="A42" s="35">
        <v>31</v>
      </c>
      <c r="B42" s="2">
        <f t="shared" si="0"/>
        <v>2243</v>
      </c>
      <c r="C42" s="23">
        <v>1091</v>
      </c>
      <c r="D42" s="24">
        <v>1152</v>
      </c>
      <c r="E42" s="4">
        <v>66</v>
      </c>
      <c r="F42" s="2">
        <f t="shared" si="1"/>
        <v>1759</v>
      </c>
      <c r="G42" s="23">
        <v>849</v>
      </c>
      <c r="H42" s="24">
        <v>910</v>
      </c>
      <c r="I42" s="4">
        <v>102</v>
      </c>
      <c r="J42" s="2">
        <f t="shared" si="2"/>
        <v>29</v>
      </c>
      <c r="K42" s="23">
        <v>3</v>
      </c>
      <c r="L42" s="27">
        <v>26</v>
      </c>
    </row>
    <row r="43" spans="1:12" ht="12.15" customHeight="1" x14ac:dyDescent="0.2">
      <c r="A43" s="35">
        <v>32</v>
      </c>
      <c r="B43" s="2">
        <f t="shared" si="0"/>
        <v>2127</v>
      </c>
      <c r="C43" s="23">
        <v>1069</v>
      </c>
      <c r="D43" s="24">
        <v>1058</v>
      </c>
      <c r="E43" s="4">
        <v>67</v>
      </c>
      <c r="F43" s="2">
        <f t="shared" si="1"/>
        <v>1660</v>
      </c>
      <c r="G43" s="23">
        <v>814</v>
      </c>
      <c r="H43" s="24">
        <v>846</v>
      </c>
      <c r="I43" s="3">
        <v>103</v>
      </c>
      <c r="J43" s="2">
        <f t="shared" si="2"/>
        <v>6</v>
      </c>
      <c r="K43" s="23">
        <v>1</v>
      </c>
      <c r="L43" s="27">
        <v>5</v>
      </c>
    </row>
    <row r="44" spans="1:12" ht="12.15" customHeight="1" x14ac:dyDescent="0.2">
      <c r="A44" s="35">
        <v>33</v>
      </c>
      <c r="B44" s="2">
        <f t="shared" si="0"/>
        <v>2237</v>
      </c>
      <c r="C44" s="23">
        <v>1164</v>
      </c>
      <c r="D44" s="24">
        <v>1073</v>
      </c>
      <c r="E44" s="4">
        <v>68</v>
      </c>
      <c r="F44" s="2">
        <f t="shared" si="1"/>
        <v>1669</v>
      </c>
      <c r="G44" s="23">
        <v>800</v>
      </c>
      <c r="H44" s="24">
        <v>869</v>
      </c>
      <c r="I44" s="6" t="s">
        <v>22</v>
      </c>
      <c r="J44" s="5">
        <f t="shared" si="2"/>
        <v>10</v>
      </c>
      <c r="K44" s="5">
        <v>1</v>
      </c>
      <c r="L44" s="7">
        <v>9</v>
      </c>
    </row>
    <row r="45" spans="1:12" ht="12.15" customHeight="1" thickBot="1" x14ac:dyDescent="0.25">
      <c r="A45" s="36">
        <v>34</v>
      </c>
      <c r="B45" s="8">
        <f t="shared" si="0"/>
        <v>2357</v>
      </c>
      <c r="C45" s="25">
        <v>1177</v>
      </c>
      <c r="D45" s="26">
        <v>1180</v>
      </c>
      <c r="E45" s="9">
        <v>69</v>
      </c>
      <c r="F45" s="8">
        <f t="shared" si="1"/>
        <v>1730</v>
      </c>
      <c r="G45" s="25">
        <v>856</v>
      </c>
      <c r="H45" s="26">
        <v>874</v>
      </c>
      <c r="I45" s="10" t="s">
        <v>23</v>
      </c>
      <c r="J45" s="11">
        <f t="shared" si="2"/>
        <v>0</v>
      </c>
      <c r="K45" s="11">
        <v>0</v>
      </c>
      <c r="L45" s="12">
        <v>0</v>
      </c>
    </row>
    <row r="46" spans="1:12" ht="12.5" thickTop="1" x14ac:dyDescent="0.2"/>
  </sheetData>
  <phoneticPr fontId="2"/>
  <pageMargins left="0.47244094488188981" right="0.47244094488188981" top="0.59055118110236227" bottom="0.39370078740157483" header="0.39370078740157483" footer="0.19685039370078741"/>
  <pageSetup paperSize="9" scale="96" orientation="landscape" r:id="rId1"/>
  <headerFooter>
    <oddHeader>&amp;C年齢別人口報告書&amp;R東京都　　三鷹市</oddHeader>
  </headerFooter>
  <ignoredErrors>
    <ignoredError sqref="A5" numberStoredAsText="1"/>
    <ignoredError sqref="B5:B45 F5:F22 F28:F45 F23:F27" formulaRange="1"/>
    <ignoredError sqref="J34" formula="1"/>
    <ignoredError sqref="K34:L34" formula="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L46"/>
  <sheetViews>
    <sheetView view="pageBreakPreview" zoomScaleNormal="100" zoomScaleSheetLayoutView="100" workbookViewId="0"/>
  </sheetViews>
  <sheetFormatPr defaultColWidth="5.69921875" defaultRowHeight="12" x14ac:dyDescent="0.2"/>
  <cols>
    <col min="1" max="12" width="12.69921875" style="1" customWidth="1"/>
    <col min="13" max="16384" width="5.69921875" style="28"/>
  </cols>
  <sheetData>
    <row r="1" spans="1:12" ht="15" customHeight="1" thickBot="1" x14ac:dyDescent="0.25">
      <c r="L1" s="22" t="s">
        <v>34</v>
      </c>
    </row>
    <row r="2" spans="1:12" ht="13" thickTop="1" thickBot="1" x14ac:dyDescent="0.25">
      <c r="A2" s="29" t="s">
        <v>24</v>
      </c>
      <c r="B2" s="13" t="s">
        <v>0</v>
      </c>
      <c r="C2" s="13" t="s">
        <v>1</v>
      </c>
      <c r="D2" s="14" t="s">
        <v>2</v>
      </c>
      <c r="E2" s="15" t="s">
        <v>24</v>
      </c>
      <c r="F2" s="13" t="s">
        <v>0</v>
      </c>
      <c r="G2" s="13" t="s">
        <v>1</v>
      </c>
      <c r="H2" s="14" t="s">
        <v>2</v>
      </c>
      <c r="I2" s="15" t="s">
        <v>24</v>
      </c>
      <c r="J2" s="13" t="s">
        <v>0</v>
      </c>
      <c r="K2" s="13" t="s">
        <v>1</v>
      </c>
      <c r="L2" s="16" t="s">
        <v>2</v>
      </c>
    </row>
    <row r="3" spans="1:12" ht="12.15" customHeight="1" thickTop="1" x14ac:dyDescent="0.2">
      <c r="A3" s="30" t="s">
        <v>25</v>
      </c>
      <c r="B3" s="18">
        <f>SUM(C3:D3)</f>
        <v>190298</v>
      </c>
      <c r="C3" s="18">
        <f>C4+C10+C16+C22+C28+C34+C40+G4+G10+G16+G22+G28+G34+G40+K4+K10+K16+K22+K28+K34+K44</f>
        <v>92729</v>
      </c>
      <c r="D3" s="18">
        <f>D4+D10+D16+D22+D28+D34+D40+H4+H10+H16+H22+H28+H34+H40+L4+L10+L16+L22+L28+L34+L44</f>
        <v>97569</v>
      </c>
      <c r="E3" s="17"/>
      <c r="F3" s="31"/>
      <c r="G3" s="31"/>
      <c r="H3" s="32"/>
      <c r="I3" s="17"/>
      <c r="J3" s="31"/>
      <c r="K3" s="31"/>
      <c r="L3" s="33"/>
    </row>
    <row r="4" spans="1:12" ht="12.15" customHeight="1" x14ac:dyDescent="0.2">
      <c r="A4" s="34" t="s">
        <v>3</v>
      </c>
      <c r="B4" s="5">
        <f t="shared" ref="B4:B45" si="0">SUM(C4:D4)</f>
        <v>6777</v>
      </c>
      <c r="C4" s="5">
        <f>SUM(C5:C9)</f>
        <v>3495</v>
      </c>
      <c r="D4" s="5">
        <f>SUM(D5:D9)</f>
        <v>3282</v>
      </c>
      <c r="E4" s="6" t="s">
        <v>10</v>
      </c>
      <c r="F4" s="5">
        <f t="shared" ref="F4:F45" si="1">SUM(G4:H4)</f>
        <v>12851</v>
      </c>
      <c r="G4" s="5">
        <f>SUM(G5:G9)</f>
        <v>6460</v>
      </c>
      <c r="H4" s="19">
        <f>SUM(H5:H9)</f>
        <v>6391</v>
      </c>
      <c r="I4" s="6" t="s">
        <v>17</v>
      </c>
      <c r="J4" s="5">
        <f t="shared" ref="J4:J45" si="2">SUM(K4:L4)</f>
        <v>9719</v>
      </c>
      <c r="K4" s="5">
        <f>SUM(K5:K9)</f>
        <v>4611</v>
      </c>
      <c r="L4" s="7">
        <f>SUM(L5:L9)</f>
        <v>5108</v>
      </c>
    </row>
    <row r="5" spans="1:12" ht="12.15" customHeight="1" x14ac:dyDescent="0.2">
      <c r="A5" s="35" t="s">
        <v>27</v>
      </c>
      <c r="B5" s="2">
        <f t="shared" si="0"/>
        <v>1218</v>
      </c>
      <c r="C5" s="23">
        <v>608</v>
      </c>
      <c r="D5" s="24">
        <v>610</v>
      </c>
      <c r="E5" s="4">
        <v>35</v>
      </c>
      <c r="F5" s="2">
        <f t="shared" si="1"/>
        <v>2381</v>
      </c>
      <c r="G5" s="23">
        <v>1203</v>
      </c>
      <c r="H5" s="24">
        <v>1178</v>
      </c>
      <c r="I5" s="4">
        <v>70</v>
      </c>
      <c r="J5" s="2">
        <f t="shared" si="2"/>
        <v>1698</v>
      </c>
      <c r="K5" s="23">
        <v>828</v>
      </c>
      <c r="L5" s="27">
        <v>870</v>
      </c>
    </row>
    <row r="6" spans="1:12" ht="12.15" customHeight="1" x14ac:dyDescent="0.2">
      <c r="A6" s="35">
        <v>1</v>
      </c>
      <c r="B6" s="2">
        <f t="shared" si="0"/>
        <v>1297</v>
      </c>
      <c r="C6" s="23">
        <v>686</v>
      </c>
      <c r="D6" s="24">
        <v>611</v>
      </c>
      <c r="E6" s="4">
        <v>36</v>
      </c>
      <c r="F6" s="2">
        <f t="shared" si="1"/>
        <v>2417</v>
      </c>
      <c r="G6" s="23">
        <v>1200</v>
      </c>
      <c r="H6" s="24">
        <v>1217</v>
      </c>
      <c r="I6" s="4">
        <v>71</v>
      </c>
      <c r="J6" s="2">
        <f t="shared" si="2"/>
        <v>1760</v>
      </c>
      <c r="K6" s="23">
        <v>860</v>
      </c>
      <c r="L6" s="27">
        <v>900</v>
      </c>
    </row>
    <row r="7" spans="1:12" ht="12.15" customHeight="1" x14ac:dyDescent="0.2">
      <c r="A7" s="35">
        <v>2</v>
      </c>
      <c r="B7" s="2">
        <f t="shared" si="0"/>
        <v>1319</v>
      </c>
      <c r="C7" s="23">
        <v>647</v>
      </c>
      <c r="D7" s="24">
        <v>672</v>
      </c>
      <c r="E7" s="4">
        <v>37</v>
      </c>
      <c r="F7" s="2">
        <f t="shared" si="1"/>
        <v>2655</v>
      </c>
      <c r="G7" s="23">
        <v>1362</v>
      </c>
      <c r="H7" s="24">
        <v>1293</v>
      </c>
      <c r="I7" s="4">
        <v>72</v>
      </c>
      <c r="J7" s="2">
        <f t="shared" si="2"/>
        <v>1953</v>
      </c>
      <c r="K7" s="23">
        <v>926</v>
      </c>
      <c r="L7" s="27">
        <v>1027</v>
      </c>
    </row>
    <row r="8" spans="1:12" ht="12.15" customHeight="1" x14ac:dyDescent="0.2">
      <c r="A8" s="35">
        <v>3</v>
      </c>
      <c r="B8" s="2">
        <f t="shared" si="0"/>
        <v>1417</v>
      </c>
      <c r="C8" s="23">
        <v>734</v>
      </c>
      <c r="D8" s="24">
        <v>683</v>
      </c>
      <c r="E8" s="4">
        <v>38</v>
      </c>
      <c r="F8" s="2">
        <f t="shared" si="1"/>
        <v>2690</v>
      </c>
      <c r="G8" s="23">
        <v>1307</v>
      </c>
      <c r="H8" s="24">
        <v>1383</v>
      </c>
      <c r="I8" s="4">
        <v>73</v>
      </c>
      <c r="J8" s="2">
        <f t="shared" si="2"/>
        <v>2109</v>
      </c>
      <c r="K8" s="23">
        <v>1008</v>
      </c>
      <c r="L8" s="27">
        <v>1101</v>
      </c>
    </row>
    <row r="9" spans="1:12" ht="12.15" customHeight="1" x14ac:dyDescent="0.2">
      <c r="A9" s="35">
        <v>4</v>
      </c>
      <c r="B9" s="2">
        <f t="shared" si="0"/>
        <v>1526</v>
      </c>
      <c r="C9" s="23">
        <v>820</v>
      </c>
      <c r="D9" s="24">
        <v>706</v>
      </c>
      <c r="E9" s="4">
        <v>39</v>
      </c>
      <c r="F9" s="2">
        <f t="shared" si="1"/>
        <v>2708</v>
      </c>
      <c r="G9" s="23">
        <v>1388</v>
      </c>
      <c r="H9" s="24">
        <v>1320</v>
      </c>
      <c r="I9" s="4">
        <v>74</v>
      </c>
      <c r="J9" s="2">
        <f t="shared" si="2"/>
        <v>2199</v>
      </c>
      <c r="K9" s="23">
        <v>989</v>
      </c>
      <c r="L9" s="27">
        <v>1210</v>
      </c>
    </row>
    <row r="10" spans="1:12" ht="12.15" customHeight="1" x14ac:dyDescent="0.2">
      <c r="A10" s="34" t="s">
        <v>4</v>
      </c>
      <c r="B10" s="5">
        <f t="shared" si="0"/>
        <v>8460</v>
      </c>
      <c r="C10" s="5">
        <f>SUM(C11:C15)</f>
        <v>4361</v>
      </c>
      <c r="D10" s="19">
        <f>SUM(D11:D15)</f>
        <v>4099</v>
      </c>
      <c r="E10" s="6" t="s">
        <v>11</v>
      </c>
      <c r="F10" s="5">
        <f t="shared" si="1"/>
        <v>14260</v>
      </c>
      <c r="G10" s="5">
        <f>SUM(G11:G15)</f>
        <v>7162</v>
      </c>
      <c r="H10" s="19">
        <f>SUM(H11:H15)</f>
        <v>7098</v>
      </c>
      <c r="I10" s="6" t="s">
        <v>18</v>
      </c>
      <c r="J10" s="5">
        <f t="shared" si="2"/>
        <v>8396</v>
      </c>
      <c r="K10" s="5">
        <f>SUM(K11:K15)</f>
        <v>3711</v>
      </c>
      <c r="L10" s="7">
        <f>SUM(L11:L15)</f>
        <v>4685</v>
      </c>
    </row>
    <row r="11" spans="1:12" ht="12.15" customHeight="1" x14ac:dyDescent="0.2">
      <c r="A11" s="35">
        <v>5</v>
      </c>
      <c r="B11" s="2">
        <f t="shared" si="0"/>
        <v>1586</v>
      </c>
      <c r="C11" s="23">
        <v>810</v>
      </c>
      <c r="D11" s="24">
        <v>776</v>
      </c>
      <c r="E11" s="4">
        <v>40</v>
      </c>
      <c r="F11" s="2">
        <f t="shared" si="1"/>
        <v>2785</v>
      </c>
      <c r="G11" s="23">
        <v>1400</v>
      </c>
      <c r="H11" s="24">
        <v>1385</v>
      </c>
      <c r="I11" s="4">
        <v>75</v>
      </c>
      <c r="J11" s="2">
        <f t="shared" si="2"/>
        <v>2232</v>
      </c>
      <c r="K11" s="23">
        <v>1042</v>
      </c>
      <c r="L11" s="27">
        <v>1190</v>
      </c>
    </row>
    <row r="12" spans="1:12" ht="12.15" customHeight="1" x14ac:dyDescent="0.2">
      <c r="A12" s="35">
        <v>6</v>
      </c>
      <c r="B12" s="2">
        <f t="shared" si="0"/>
        <v>1642</v>
      </c>
      <c r="C12" s="23">
        <v>844</v>
      </c>
      <c r="D12" s="24">
        <v>798</v>
      </c>
      <c r="E12" s="4">
        <v>41</v>
      </c>
      <c r="F12" s="2">
        <f t="shared" si="1"/>
        <v>2782</v>
      </c>
      <c r="G12" s="23">
        <v>1405</v>
      </c>
      <c r="H12" s="24">
        <v>1377</v>
      </c>
      <c r="I12" s="4">
        <v>76</v>
      </c>
      <c r="J12" s="2">
        <f t="shared" si="2"/>
        <v>1860</v>
      </c>
      <c r="K12" s="23">
        <v>803</v>
      </c>
      <c r="L12" s="27">
        <v>1057</v>
      </c>
    </row>
    <row r="13" spans="1:12" ht="12.15" customHeight="1" x14ac:dyDescent="0.2">
      <c r="A13" s="35">
        <v>7</v>
      </c>
      <c r="B13" s="2">
        <f t="shared" si="0"/>
        <v>1744</v>
      </c>
      <c r="C13" s="23">
        <v>889</v>
      </c>
      <c r="D13" s="24">
        <v>855</v>
      </c>
      <c r="E13" s="4">
        <v>42</v>
      </c>
      <c r="F13" s="2">
        <f t="shared" si="1"/>
        <v>2681</v>
      </c>
      <c r="G13" s="23">
        <v>1360</v>
      </c>
      <c r="H13" s="24">
        <v>1321</v>
      </c>
      <c r="I13" s="4">
        <v>77</v>
      </c>
      <c r="J13" s="2">
        <f t="shared" si="2"/>
        <v>1196</v>
      </c>
      <c r="K13" s="23">
        <v>532</v>
      </c>
      <c r="L13" s="27">
        <v>664</v>
      </c>
    </row>
    <row r="14" spans="1:12" ht="12.15" customHeight="1" x14ac:dyDescent="0.2">
      <c r="A14" s="35">
        <v>8</v>
      </c>
      <c r="B14" s="2">
        <f t="shared" si="0"/>
        <v>1753</v>
      </c>
      <c r="C14" s="23">
        <v>915</v>
      </c>
      <c r="D14" s="24">
        <v>838</v>
      </c>
      <c r="E14" s="4">
        <v>43</v>
      </c>
      <c r="F14" s="2">
        <f t="shared" si="1"/>
        <v>2981</v>
      </c>
      <c r="G14" s="23">
        <v>1493</v>
      </c>
      <c r="H14" s="24">
        <v>1488</v>
      </c>
      <c r="I14" s="4">
        <v>78</v>
      </c>
      <c r="J14" s="2">
        <f t="shared" si="2"/>
        <v>1473</v>
      </c>
      <c r="K14" s="23">
        <v>638</v>
      </c>
      <c r="L14" s="27">
        <v>835</v>
      </c>
    </row>
    <row r="15" spans="1:12" ht="12.15" customHeight="1" x14ac:dyDescent="0.2">
      <c r="A15" s="35">
        <v>9</v>
      </c>
      <c r="B15" s="2">
        <f t="shared" si="0"/>
        <v>1735</v>
      </c>
      <c r="C15" s="23">
        <v>903</v>
      </c>
      <c r="D15" s="24">
        <v>832</v>
      </c>
      <c r="E15" s="4">
        <v>44</v>
      </c>
      <c r="F15" s="2">
        <f t="shared" si="1"/>
        <v>3031</v>
      </c>
      <c r="G15" s="23">
        <v>1504</v>
      </c>
      <c r="H15" s="24">
        <v>1527</v>
      </c>
      <c r="I15" s="4">
        <v>79</v>
      </c>
      <c r="J15" s="2">
        <f t="shared" si="2"/>
        <v>1635</v>
      </c>
      <c r="K15" s="23">
        <v>696</v>
      </c>
      <c r="L15" s="27">
        <v>939</v>
      </c>
    </row>
    <row r="16" spans="1:12" ht="12.15" customHeight="1" x14ac:dyDescent="0.2">
      <c r="A16" s="34" t="s">
        <v>5</v>
      </c>
      <c r="B16" s="5">
        <f t="shared" si="0"/>
        <v>8341</v>
      </c>
      <c r="C16" s="5">
        <f>SUM(C17:C21)</f>
        <v>4233</v>
      </c>
      <c r="D16" s="19">
        <f>SUM(D17:D21)</f>
        <v>4108</v>
      </c>
      <c r="E16" s="6" t="s">
        <v>12</v>
      </c>
      <c r="F16" s="5">
        <f t="shared" si="1"/>
        <v>15386</v>
      </c>
      <c r="G16" s="5">
        <f>SUM(G17:G21)</f>
        <v>7616</v>
      </c>
      <c r="H16" s="19">
        <f>SUM(H17:H21)</f>
        <v>7770</v>
      </c>
      <c r="I16" s="6" t="s">
        <v>19</v>
      </c>
      <c r="J16" s="5">
        <f t="shared" si="2"/>
        <v>6668</v>
      </c>
      <c r="K16" s="5">
        <f>SUM(K17:K21)</f>
        <v>2658</v>
      </c>
      <c r="L16" s="7">
        <f>SUM(L17:L21)</f>
        <v>4010</v>
      </c>
    </row>
    <row r="17" spans="1:12" ht="12.15" customHeight="1" x14ac:dyDescent="0.2">
      <c r="A17" s="35">
        <v>10</v>
      </c>
      <c r="B17" s="2">
        <f t="shared" si="0"/>
        <v>1633</v>
      </c>
      <c r="C17" s="23">
        <v>820</v>
      </c>
      <c r="D17" s="24">
        <v>813</v>
      </c>
      <c r="E17" s="3">
        <v>45</v>
      </c>
      <c r="F17" s="2">
        <f t="shared" si="1"/>
        <v>3046</v>
      </c>
      <c r="G17" s="23">
        <v>1495</v>
      </c>
      <c r="H17" s="24">
        <v>1551</v>
      </c>
      <c r="I17" s="4">
        <v>80</v>
      </c>
      <c r="J17" s="2">
        <f t="shared" si="2"/>
        <v>1464</v>
      </c>
      <c r="K17" s="23">
        <v>618</v>
      </c>
      <c r="L17" s="27">
        <v>846</v>
      </c>
    </row>
    <row r="18" spans="1:12" ht="12.15" customHeight="1" x14ac:dyDescent="0.2">
      <c r="A18" s="35">
        <v>11</v>
      </c>
      <c r="B18" s="2">
        <f t="shared" si="0"/>
        <v>1695</v>
      </c>
      <c r="C18" s="23">
        <v>860</v>
      </c>
      <c r="D18" s="24">
        <v>835</v>
      </c>
      <c r="E18" s="4">
        <v>46</v>
      </c>
      <c r="F18" s="2">
        <f t="shared" si="1"/>
        <v>2937</v>
      </c>
      <c r="G18" s="23">
        <v>1463</v>
      </c>
      <c r="H18" s="24">
        <v>1474</v>
      </c>
      <c r="I18" s="4">
        <v>81</v>
      </c>
      <c r="J18" s="2">
        <f t="shared" si="2"/>
        <v>1585</v>
      </c>
      <c r="K18" s="23">
        <v>640</v>
      </c>
      <c r="L18" s="27">
        <v>945</v>
      </c>
    </row>
    <row r="19" spans="1:12" ht="12.15" customHeight="1" x14ac:dyDescent="0.2">
      <c r="A19" s="35">
        <v>12</v>
      </c>
      <c r="B19" s="2">
        <f t="shared" si="0"/>
        <v>1669</v>
      </c>
      <c r="C19" s="23">
        <v>888</v>
      </c>
      <c r="D19" s="24">
        <v>781</v>
      </c>
      <c r="E19" s="4">
        <v>47</v>
      </c>
      <c r="F19" s="2">
        <f t="shared" si="1"/>
        <v>3041</v>
      </c>
      <c r="G19" s="23">
        <v>1495</v>
      </c>
      <c r="H19" s="24">
        <v>1546</v>
      </c>
      <c r="I19" s="4">
        <v>82</v>
      </c>
      <c r="J19" s="2">
        <f t="shared" si="2"/>
        <v>1394</v>
      </c>
      <c r="K19" s="23">
        <v>572</v>
      </c>
      <c r="L19" s="27">
        <v>822</v>
      </c>
    </row>
    <row r="20" spans="1:12" ht="12.15" customHeight="1" x14ac:dyDescent="0.2">
      <c r="A20" s="35">
        <v>13</v>
      </c>
      <c r="B20" s="2">
        <f t="shared" si="0"/>
        <v>1703</v>
      </c>
      <c r="C20" s="23">
        <v>815</v>
      </c>
      <c r="D20" s="24">
        <v>888</v>
      </c>
      <c r="E20" s="4">
        <v>48</v>
      </c>
      <c r="F20" s="2">
        <f t="shared" si="1"/>
        <v>3105</v>
      </c>
      <c r="G20" s="23">
        <v>1565</v>
      </c>
      <c r="H20" s="24">
        <v>1540</v>
      </c>
      <c r="I20" s="4">
        <v>83</v>
      </c>
      <c r="J20" s="2">
        <f t="shared" si="2"/>
        <v>1211</v>
      </c>
      <c r="K20" s="23">
        <v>469</v>
      </c>
      <c r="L20" s="27">
        <v>742</v>
      </c>
    </row>
    <row r="21" spans="1:12" ht="12.15" customHeight="1" x14ac:dyDescent="0.2">
      <c r="A21" s="35">
        <v>14</v>
      </c>
      <c r="B21" s="2">
        <f t="shared" si="0"/>
        <v>1641</v>
      </c>
      <c r="C21" s="23">
        <v>850</v>
      </c>
      <c r="D21" s="24">
        <v>791</v>
      </c>
      <c r="E21" s="4">
        <v>49</v>
      </c>
      <c r="F21" s="2">
        <f t="shared" si="1"/>
        <v>3257</v>
      </c>
      <c r="G21" s="23">
        <v>1598</v>
      </c>
      <c r="H21" s="24">
        <v>1659</v>
      </c>
      <c r="I21" s="4">
        <v>84</v>
      </c>
      <c r="J21" s="2">
        <f t="shared" si="2"/>
        <v>1014</v>
      </c>
      <c r="K21" s="23">
        <v>359</v>
      </c>
      <c r="L21" s="27">
        <v>655</v>
      </c>
    </row>
    <row r="22" spans="1:12" ht="12.15" customHeight="1" x14ac:dyDescent="0.2">
      <c r="A22" s="34" t="s">
        <v>6</v>
      </c>
      <c r="B22" s="5">
        <f t="shared" si="0"/>
        <v>8219</v>
      </c>
      <c r="C22" s="5">
        <f>SUM(C23:C27)</f>
        <v>4198</v>
      </c>
      <c r="D22" s="5">
        <f>SUM(D23:D27)</f>
        <v>4021</v>
      </c>
      <c r="E22" s="6" t="s">
        <v>13</v>
      </c>
      <c r="F22" s="5">
        <f t="shared" si="1"/>
        <v>15998</v>
      </c>
      <c r="G22" s="5">
        <f>SUM(G23:G27)</f>
        <v>7990</v>
      </c>
      <c r="H22" s="5">
        <f>SUM(H23:H27)</f>
        <v>8008</v>
      </c>
      <c r="I22" s="6" t="s">
        <v>20</v>
      </c>
      <c r="J22" s="5">
        <f t="shared" si="2"/>
        <v>4837</v>
      </c>
      <c r="K22" s="5">
        <f>SUM(K23:K27)</f>
        <v>1727</v>
      </c>
      <c r="L22" s="7">
        <f>SUM(L23:L27)</f>
        <v>3110</v>
      </c>
    </row>
    <row r="23" spans="1:12" ht="12.15" customHeight="1" x14ac:dyDescent="0.2">
      <c r="A23" s="35">
        <v>15</v>
      </c>
      <c r="B23" s="2">
        <f t="shared" si="0"/>
        <v>1617</v>
      </c>
      <c r="C23" s="23">
        <v>831</v>
      </c>
      <c r="D23" s="24">
        <v>786</v>
      </c>
      <c r="E23" s="4">
        <v>50</v>
      </c>
      <c r="F23" s="2">
        <f t="shared" si="1"/>
        <v>3279</v>
      </c>
      <c r="G23" s="23">
        <v>1658</v>
      </c>
      <c r="H23" s="24">
        <v>1621</v>
      </c>
      <c r="I23" s="4">
        <v>85</v>
      </c>
      <c r="J23" s="2">
        <f t="shared" si="2"/>
        <v>1190</v>
      </c>
      <c r="K23" s="23">
        <v>462</v>
      </c>
      <c r="L23" s="27">
        <v>728</v>
      </c>
    </row>
    <row r="24" spans="1:12" ht="12.15" customHeight="1" x14ac:dyDescent="0.2">
      <c r="A24" s="35">
        <v>16</v>
      </c>
      <c r="B24" s="2">
        <f t="shared" si="0"/>
        <v>1573</v>
      </c>
      <c r="C24" s="23">
        <v>810</v>
      </c>
      <c r="D24" s="24">
        <v>763</v>
      </c>
      <c r="E24" s="4">
        <v>51</v>
      </c>
      <c r="F24" s="2">
        <f t="shared" si="1"/>
        <v>3243</v>
      </c>
      <c r="G24" s="23">
        <v>1598</v>
      </c>
      <c r="H24" s="24">
        <v>1645</v>
      </c>
      <c r="I24" s="4">
        <v>86</v>
      </c>
      <c r="J24" s="2">
        <f t="shared" si="2"/>
        <v>1047</v>
      </c>
      <c r="K24" s="23">
        <v>362</v>
      </c>
      <c r="L24" s="27">
        <v>685</v>
      </c>
    </row>
    <row r="25" spans="1:12" ht="12.15" customHeight="1" x14ac:dyDescent="0.2">
      <c r="A25" s="35">
        <v>17</v>
      </c>
      <c r="B25" s="2">
        <f t="shared" si="0"/>
        <v>1596</v>
      </c>
      <c r="C25" s="23">
        <v>798</v>
      </c>
      <c r="D25" s="24">
        <v>798</v>
      </c>
      <c r="E25" s="4">
        <v>52</v>
      </c>
      <c r="F25" s="2">
        <f t="shared" si="1"/>
        <v>3188</v>
      </c>
      <c r="G25" s="23">
        <v>1575</v>
      </c>
      <c r="H25" s="24">
        <v>1613</v>
      </c>
      <c r="I25" s="4">
        <v>87</v>
      </c>
      <c r="J25" s="2">
        <f t="shared" si="2"/>
        <v>987</v>
      </c>
      <c r="K25" s="23">
        <v>346</v>
      </c>
      <c r="L25" s="27">
        <v>641</v>
      </c>
    </row>
    <row r="26" spans="1:12" ht="12.15" customHeight="1" x14ac:dyDescent="0.2">
      <c r="A26" s="35">
        <v>18</v>
      </c>
      <c r="B26" s="2">
        <f t="shared" si="0"/>
        <v>1636</v>
      </c>
      <c r="C26" s="23">
        <v>841</v>
      </c>
      <c r="D26" s="24">
        <v>795</v>
      </c>
      <c r="E26" s="4">
        <v>53</v>
      </c>
      <c r="F26" s="2">
        <f t="shared" si="1"/>
        <v>3181</v>
      </c>
      <c r="G26" s="23">
        <v>1606</v>
      </c>
      <c r="H26" s="24">
        <v>1575</v>
      </c>
      <c r="I26" s="4">
        <v>88</v>
      </c>
      <c r="J26" s="2">
        <f t="shared" si="2"/>
        <v>879</v>
      </c>
      <c r="K26" s="23">
        <v>299</v>
      </c>
      <c r="L26" s="27">
        <v>580</v>
      </c>
    </row>
    <row r="27" spans="1:12" ht="12.15" customHeight="1" x14ac:dyDescent="0.2">
      <c r="A27" s="35">
        <v>19</v>
      </c>
      <c r="B27" s="2">
        <f t="shared" si="0"/>
        <v>1797</v>
      </c>
      <c r="C27" s="23">
        <v>918</v>
      </c>
      <c r="D27" s="24">
        <v>879</v>
      </c>
      <c r="E27" s="4">
        <v>54</v>
      </c>
      <c r="F27" s="2">
        <f t="shared" si="1"/>
        <v>3107</v>
      </c>
      <c r="G27" s="23">
        <v>1553</v>
      </c>
      <c r="H27" s="24">
        <v>1554</v>
      </c>
      <c r="I27" s="4">
        <v>89</v>
      </c>
      <c r="J27" s="2">
        <f t="shared" si="2"/>
        <v>734</v>
      </c>
      <c r="K27" s="23">
        <v>258</v>
      </c>
      <c r="L27" s="27">
        <v>476</v>
      </c>
    </row>
    <row r="28" spans="1:12" ht="12.15" customHeight="1" x14ac:dyDescent="0.2">
      <c r="A28" s="34" t="s">
        <v>7</v>
      </c>
      <c r="B28" s="5">
        <f t="shared" si="0"/>
        <v>10926</v>
      </c>
      <c r="C28" s="5">
        <f>SUM(C29:C33)</f>
        <v>5367</v>
      </c>
      <c r="D28" s="5">
        <f>SUM(D29:D33)</f>
        <v>5559</v>
      </c>
      <c r="E28" s="6" t="s">
        <v>14</v>
      </c>
      <c r="F28" s="5">
        <f t="shared" si="1"/>
        <v>13659</v>
      </c>
      <c r="G28" s="5">
        <f>SUM(G29:G33)</f>
        <v>6983</v>
      </c>
      <c r="H28" s="5">
        <f>SUM(H29:H33)</f>
        <v>6676</v>
      </c>
      <c r="I28" s="6" t="s">
        <v>21</v>
      </c>
      <c r="J28" s="5">
        <f t="shared" si="2"/>
        <v>2656</v>
      </c>
      <c r="K28" s="5">
        <f>SUM(K29:K33)</f>
        <v>813</v>
      </c>
      <c r="L28" s="7">
        <f>SUM(L29:L33)</f>
        <v>1843</v>
      </c>
    </row>
    <row r="29" spans="1:12" ht="12.15" customHeight="1" x14ac:dyDescent="0.2">
      <c r="A29" s="35">
        <v>20</v>
      </c>
      <c r="B29" s="2">
        <f t="shared" si="0"/>
        <v>1926</v>
      </c>
      <c r="C29" s="23">
        <v>970</v>
      </c>
      <c r="D29" s="24">
        <v>956</v>
      </c>
      <c r="E29" s="4">
        <v>55</v>
      </c>
      <c r="F29" s="2">
        <f t="shared" si="1"/>
        <v>2939</v>
      </c>
      <c r="G29" s="23">
        <v>1447</v>
      </c>
      <c r="H29" s="24">
        <v>1492</v>
      </c>
      <c r="I29" s="4">
        <v>90</v>
      </c>
      <c r="J29" s="2">
        <f t="shared" si="2"/>
        <v>699</v>
      </c>
      <c r="K29" s="23">
        <v>224</v>
      </c>
      <c r="L29" s="27">
        <v>475</v>
      </c>
    </row>
    <row r="30" spans="1:12" ht="12.15" customHeight="1" x14ac:dyDescent="0.2">
      <c r="A30" s="35">
        <v>21</v>
      </c>
      <c r="B30" s="2">
        <f t="shared" si="0"/>
        <v>1975</v>
      </c>
      <c r="C30" s="23">
        <v>940</v>
      </c>
      <c r="D30" s="24">
        <v>1035</v>
      </c>
      <c r="E30" s="4">
        <v>56</v>
      </c>
      <c r="F30" s="2">
        <f t="shared" si="1"/>
        <v>2736</v>
      </c>
      <c r="G30" s="23">
        <v>1353</v>
      </c>
      <c r="H30" s="24">
        <v>1383</v>
      </c>
      <c r="I30" s="4">
        <v>91</v>
      </c>
      <c r="J30" s="2">
        <f t="shared" si="2"/>
        <v>649</v>
      </c>
      <c r="K30" s="23">
        <v>205</v>
      </c>
      <c r="L30" s="27">
        <v>444</v>
      </c>
    </row>
    <row r="31" spans="1:12" ht="12.15" customHeight="1" x14ac:dyDescent="0.2">
      <c r="A31" s="35">
        <v>22</v>
      </c>
      <c r="B31" s="2">
        <f t="shared" si="0"/>
        <v>2298</v>
      </c>
      <c r="C31" s="23">
        <v>1113</v>
      </c>
      <c r="D31" s="24">
        <v>1185</v>
      </c>
      <c r="E31" s="4">
        <v>57</v>
      </c>
      <c r="F31" s="2">
        <f t="shared" si="1"/>
        <v>2646</v>
      </c>
      <c r="G31" s="23">
        <v>1385</v>
      </c>
      <c r="H31" s="24">
        <v>1261</v>
      </c>
      <c r="I31" s="4">
        <v>92</v>
      </c>
      <c r="J31" s="2">
        <f t="shared" si="2"/>
        <v>551</v>
      </c>
      <c r="K31" s="23">
        <v>168</v>
      </c>
      <c r="L31" s="27">
        <v>383</v>
      </c>
    </row>
    <row r="32" spans="1:12" ht="12.15" customHeight="1" x14ac:dyDescent="0.2">
      <c r="A32" s="35">
        <v>23</v>
      </c>
      <c r="B32" s="2">
        <f t="shared" si="0"/>
        <v>2298</v>
      </c>
      <c r="C32" s="23">
        <v>1146</v>
      </c>
      <c r="D32" s="24">
        <v>1152</v>
      </c>
      <c r="E32" s="4">
        <v>58</v>
      </c>
      <c r="F32" s="2">
        <f t="shared" si="1"/>
        <v>2785</v>
      </c>
      <c r="G32" s="23">
        <v>1456</v>
      </c>
      <c r="H32" s="24">
        <v>1329</v>
      </c>
      <c r="I32" s="4">
        <v>93</v>
      </c>
      <c r="J32" s="2">
        <f t="shared" si="2"/>
        <v>409</v>
      </c>
      <c r="K32" s="23">
        <v>122</v>
      </c>
      <c r="L32" s="27">
        <v>287</v>
      </c>
    </row>
    <row r="33" spans="1:12" ht="12.15" customHeight="1" x14ac:dyDescent="0.2">
      <c r="A33" s="35">
        <v>24</v>
      </c>
      <c r="B33" s="2">
        <f t="shared" si="0"/>
        <v>2429</v>
      </c>
      <c r="C33" s="23">
        <v>1198</v>
      </c>
      <c r="D33" s="24">
        <v>1231</v>
      </c>
      <c r="E33" s="4">
        <v>59</v>
      </c>
      <c r="F33" s="2">
        <f t="shared" si="1"/>
        <v>2553</v>
      </c>
      <c r="G33" s="23">
        <v>1342</v>
      </c>
      <c r="H33" s="24">
        <v>1211</v>
      </c>
      <c r="I33" s="4">
        <v>94</v>
      </c>
      <c r="J33" s="2">
        <f t="shared" si="2"/>
        <v>348</v>
      </c>
      <c r="K33" s="23">
        <v>94</v>
      </c>
      <c r="L33" s="27">
        <v>254</v>
      </c>
    </row>
    <row r="34" spans="1:12" ht="12.15" customHeight="1" x14ac:dyDescent="0.2">
      <c r="A34" s="34" t="s">
        <v>8</v>
      </c>
      <c r="B34" s="5">
        <f t="shared" si="0"/>
        <v>11514</v>
      </c>
      <c r="C34" s="5">
        <f>SUM(C35:C39)</f>
        <v>5826</v>
      </c>
      <c r="D34" s="5">
        <f>SUM(D35:D39)</f>
        <v>5688</v>
      </c>
      <c r="E34" s="6" t="s">
        <v>15</v>
      </c>
      <c r="F34" s="5">
        <f t="shared" si="1"/>
        <v>10858</v>
      </c>
      <c r="G34" s="5">
        <f>SUM(G35:G39)</f>
        <v>5452</v>
      </c>
      <c r="H34" s="5">
        <f>SUM(H35:H39)</f>
        <v>5406</v>
      </c>
      <c r="I34" s="6" t="s">
        <v>26</v>
      </c>
      <c r="J34" s="5">
        <f>SUM(J35:J43)</f>
        <v>901</v>
      </c>
      <c r="K34" s="5">
        <f>SUM(K35:K43)</f>
        <v>203</v>
      </c>
      <c r="L34" s="7">
        <f>SUM(L35:L43)</f>
        <v>698</v>
      </c>
    </row>
    <row r="35" spans="1:12" ht="12.15" customHeight="1" x14ac:dyDescent="0.2">
      <c r="A35" s="35">
        <v>25</v>
      </c>
      <c r="B35" s="2">
        <f t="shared" si="0"/>
        <v>2410</v>
      </c>
      <c r="C35" s="23">
        <v>1237</v>
      </c>
      <c r="D35" s="24">
        <v>1173</v>
      </c>
      <c r="E35" s="4">
        <v>60</v>
      </c>
      <c r="F35" s="2">
        <f t="shared" si="1"/>
        <v>2467</v>
      </c>
      <c r="G35" s="23">
        <v>1225</v>
      </c>
      <c r="H35" s="24">
        <v>1242</v>
      </c>
      <c r="I35" s="4">
        <v>95</v>
      </c>
      <c r="J35" s="2">
        <f t="shared" si="2"/>
        <v>261</v>
      </c>
      <c r="K35" s="23">
        <v>66</v>
      </c>
      <c r="L35" s="27">
        <v>195</v>
      </c>
    </row>
    <row r="36" spans="1:12" ht="12.15" customHeight="1" x14ac:dyDescent="0.2">
      <c r="A36" s="35">
        <v>26</v>
      </c>
      <c r="B36" s="2">
        <f t="shared" si="0"/>
        <v>2352</v>
      </c>
      <c r="C36" s="23">
        <v>1160</v>
      </c>
      <c r="D36" s="24">
        <v>1192</v>
      </c>
      <c r="E36" s="4">
        <v>61</v>
      </c>
      <c r="F36" s="2">
        <f t="shared" si="1"/>
        <v>2270</v>
      </c>
      <c r="G36" s="23">
        <v>1148</v>
      </c>
      <c r="H36" s="24">
        <v>1122</v>
      </c>
      <c r="I36" s="4">
        <v>96</v>
      </c>
      <c r="J36" s="2">
        <f t="shared" si="2"/>
        <v>186</v>
      </c>
      <c r="K36" s="23">
        <v>52</v>
      </c>
      <c r="L36" s="27">
        <v>134</v>
      </c>
    </row>
    <row r="37" spans="1:12" ht="12.15" customHeight="1" x14ac:dyDescent="0.2">
      <c r="A37" s="35">
        <v>27</v>
      </c>
      <c r="B37" s="2">
        <f t="shared" si="0"/>
        <v>2239</v>
      </c>
      <c r="C37" s="23">
        <v>1139</v>
      </c>
      <c r="D37" s="24">
        <v>1100</v>
      </c>
      <c r="E37" s="4">
        <v>62</v>
      </c>
      <c r="F37" s="2">
        <f t="shared" si="1"/>
        <v>2070</v>
      </c>
      <c r="G37" s="23">
        <v>1040</v>
      </c>
      <c r="H37" s="24">
        <v>1030</v>
      </c>
      <c r="I37" s="4">
        <v>97</v>
      </c>
      <c r="J37" s="2">
        <f t="shared" si="2"/>
        <v>174</v>
      </c>
      <c r="K37" s="23">
        <v>40</v>
      </c>
      <c r="L37" s="27">
        <v>134</v>
      </c>
    </row>
    <row r="38" spans="1:12" ht="12.15" customHeight="1" x14ac:dyDescent="0.2">
      <c r="A38" s="35">
        <v>28</v>
      </c>
      <c r="B38" s="2">
        <f t="shared" si="0"/>
        <v>2286</v>
      </c>
      <c r="C38" s="23">
        <v>1167</v>
      </c>
      <c r="D38" s="24">
        <v>1119</v>
      </c>
      <c r="E38" s="4">
        <v>63</v>
      </c>
      <c r="F38" s="2">
        <f t="shared" si="1"/>
        <v>2069</v>
      </c>
      <c r="G38" s="23">
        <v>1017</v>
      </c>
      <c r="H38" s="24">
        <v>1052</v>
      </c>
      <c r="I38" s="4">
        <v>98</v>
      </c>
      <c r="J38" s="2">
        <f t="shared" si="2"/>
        <v>93</v>
      </c>
      <c r="K38" s="23">
        <v>20</v>
      </c>
      <c r="L38" s="27">
        <v>73</v>
      </c>
    </row>
    <row r="39" spans="1:12" ht="12.15" customHeight="1" x14ac:dyDescent="0.2">
      <c r="A39" s="35">
        <v>29</v>
      </c>
      <c r="B39" s="2">
        <f t="shared" si="0"/>
        <v>2227</v>
      </c>
      <c r="C39" s="23">
        <v>1123</v>
      </c>
      <c r="D39" s="24">
        <v>1104</v>
      </c>
      <c r="E39" s="4">
        <v>64</v>
      </c>
      <c r="F39" s="2">
        <f t="shared" si="1"/>
        <v>1982</v>
      </c>
      <c r="G39" s="23">
        <v>1022</v>
      </c>
      <c r="H39" s="24">
        <v>960</v>
      </c>
      <c r="I39" s="4">
        <v>99</v>
      </c>
      <c r="J39" s="2">
        <f t="shared" si="2"/>
        <v>76</v>
      </c>
      <c r="K39" s="23">
        <v>12</v>
      </c>
      <c r="L39" s="27">
        <v>64</v>
      </c>
    </row>
    <row r="40" spans="1:12" ht="12.15" customHeight="1" x14ac:dyDescent="0.2">
      <c r="A40" s="34" t="s">
        <v>9</v>
      </c>
      <c r="B40" s="5">
        <f t="shared" si="0"/>
        <v>11221</v>
      </c>
      <c r="C40" s="5">
        <f>SUM(C41:C45)</f>
        <v>5635</v>
      </c>
      <c r="D40" s="5">
        <f>SUM(D41:D45)</f>
        <v>5586</v>
      </c>
      <c r="E40" s="6" t="s">
        <v>16</v>
      </c>
      <c r="F40" s="5">
        <f t="shared" si="1"/>
        <v>8639</v>
      </c>
      <c r="G40" s="5">
        <f>SUM(G41:G45)</f>
        <v>4227</v>
      </c>
      <c r="H40" s="5">
        <f>SUM(H41:H45)</f>
        <v>4412</v>
      </c>
      <c r="I40" s="21">
        <v>100</v>
      </c>
      <c r="J40" s="20">
        <f t="shared" si="2"/>
        <v>51</v>
      </c>
      <c r="K40" s="23">
        <v>6</v>
      </c>
      <c r="L40" s="27">
        <v>45</v>
      </c>
    </row>
    <row r="41" spans="1:12" ht="12.15" customHeight="1" x14ac:dyDescent="0.2">
      <c r="A41" s="35">
        <v>30</v>
      </c>
      <c r="B41" s="2">
        <f t="shared" si="0"/>
        <v>2235</v>
      </c>
      <c r="C41" s="23">
        <v>1120</v>
      </c>
      <c r="D41" s="24">
        <v>1115</v>
      </c>
      <c r="E41" s="4">
        <v>65</v>
      </c>
      <c r="F41" s="2">
        <f t="shared" si="1"/>
        <v>1826</v>
      </c>
      <c r="G41" s="23">
        <v>907</v>
      </c>
      <c r="H41" s="24">
        <v>919</v>
      </c>
      <c r="I41" s="4">
        <v>101</v>
      </c>
      <c r="J41" s="2">
        <f t="shared" si="2"/>
        <v>24</v>
      </c>
      <c r="K41" s="23">
        <v>3</v>
      </c>
      <c r="L41" s="27">
        <v>21</v>
      </c>
    </row>
    <row r="42" spans="1:12" ht="12.15" customHeight="1" x14ac:dyDescent="0.2">
      <c r="A42" s="35">
        <v>31</v>
      </c>
      <c r="B42" s="2">
        <f t="shared" si="0"/>
        <v>2262</v>
      </c>
      <c r="C42" s="23">
        <v>1119</v>
      </c>
      <c r="D42" s="24">
        <v>1143</v>
      </c>
      <c r="E42" s="4">
        <v>66</v>
      </c>
      <c r="F42" s="2">
        <f t="shared" si="1"/>
        <v>1744</v>
      </c>
      <c r="G42" s="23">
        <v>844</v>
      </c>
      <c r="H42" s="24">
        <v>900</v>
      </c>
      <c r="I42" s="4">
        <v>102</v>
      </c>
      <c r="J42" s="2">
        <f t="shared" si="2"/>
        <v>30</v>
      </c>
      <c r="K42" s="23">
        <v>3</v>
      </c>
      <c r="L42" s="27">
        <v>27</v>
      </c>
    </row>
    <row r="43" spans="1:12" ht="12.15" customHeight="1" x14ac:dyDescent="0.2">
      <c r="A43" s="35">
        <v>32</v>
      </c>
      <c r="B43" s="2">
        <f t="shared" si="0"/>
        <v>2100</v>
      </c>
      <c r="C43" s="23">
        <v>1049</v>
      </c>
      <c r="D43" s="24">
        <v>1051</v>
      </c>
      <c r="E43" s="4">
        <v>67</v>
      </c>
      <c r="F43" s="2">
        <f t="shared" si="1"/>
        <v>1649</v>
      </c>
      <c r="G43" s="23">
        <v>815</v>
      </c>
      <c r="H43" s="24">
        <v>834</v>
      </c>
      <c r="I43" s="3">
        <v>103</v>
      </c>
      <c r="J43" s="2">
        <f t="shared" si="2"/>
        <v>6</v>
      </c>
      <c r="K43" s="23">
        <v>1</v>
      </c>
      <c r="L43" s="27">
        <v>5</v>
      </c>
    </row>
    <row r="44" spans="1:12" ht="12.15" customHeight="1" x14ac:dyDescent="0.2">
      <c r="A44" s="35">
        <v>33</v>
      </c>
      <c r="B44" s="2">
        <f t="shared" si="0"/>
        <v>2255</v>
      </c>
      <c r="C44" s="23">
        <v>1153</v>
      </c>
      <c r="D44" s="24">
        <v>1102</v>
      </c>
      <c r="E44" s="4">
        <v>68</v>
      </c>
      <c r="F44" s="2">
        <f t="shared" si="1"/>
        <v>1691</v>
      </c>
      <c r="G44" s="23">
        <v>807</v>
      </c>
      <c r="H44" s="24">
        <v>884</v>
      </c>
      <c r="I44" s="6" t="s">
        <v>22</v>
      </c>
      <c r="J44" s="5">
        <f t="shared" si="2"/>
        <v>12</v>
      </c>
      <c r="K44" s="5">
        <v>1</v>
      </c>
      <c r="L44" s="7">
        <v>11</v>
      </c>
    </row>
    <row r="45" spans="1:12" ht="12.15" customHeight="1" thickBot="1" x14ac:dyDescent="0.25">
      <c r="A45" s="36">
        <v>34</v>
      </c>
      <c r="B45" s="8">
        <f t="shared" si="0"/>
        <v>2369</v>
      </c>
      <c r="C45" s="25">
        <v>1194</v>
      </c>
      <c r="D45" s="26">
        <v>1175</v>
      </c>
      <c r="E45" s="9">
        <v>69</v>
      </c>
      <c r="F45" s="8">
        <f t="shared" si="1"/>
        <v>1729</v>
      </c>
      <c r="G45" s="25">
        <v>854</v>
      </c>
      <c r="H45" s="26">
        <v>875</v>
      </c>
      <c r="I45" s="10" t="s">
        <v>23</v>
      </c>
      <c r="J45" s="11">
        <f t="shared" si="2"/>
        <v>0</v>
      </c>
      <c r="K45" s="11">
        <v>0</v>
      </c>
      <c r="L45" s="12">
        <v>0</v>
      </c>
    </row>
    <row r="46" spans="1:12" ht="12.5" thickTop="1" x14ac:dyDescent="0.2"/>
  </sheetData>
  <phoneticPr fontId="2"/>
  <pageMargins left="0.47244094488188981" right="0.47244094488188981" top="0.59055118110236227" bottom="0.39370078740157483" header="0.39370078740157483" footer="0.19685039370078741"/>
  <pageSetup paperSize="9" scale="96" orientation="landscape" r:id="rId1"/>
  <headerFooter>
    <oddHeader>&amp;C年齢別人口報告書&amp;R東京都　　三鷹市</oddHeader>
  </headerFooter>
  <ignoredErrors>
    <ignoredError sqref="B10:L10 B16:L16 B11:B15 E11:F15 B5:B9 E5:F9 B22:L22 B17:B21 E17:F21 B28:L28 B23:B27 E23:F27 B34:L34 B29:B33 E29:F33 B40:J40 B35:B39 E35:F39 B41:B45 E41:F45 I5:J9 I11:J15 I17:J21 I23:J27 I29:J33 I35:J39 I41:J45" formulaRange="1"/>
    <ignoredError sqref="A5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L46"/>
  <sheetViews>
    <sheetView view="pageBreakPreview" zoomScaleNormal="100" zoomScaleSheetLayoutView="100" workbookViewId="0"/>
  </sheetViews>
  <sheetFormatPr defaultColWidth="5.69921875" defaultRowHeight="12" x14ac:dyDescent="0.2"/>
  <cols>
    <col min="1" max="12" width="12.69921875" style="1" customWidth="1"/>
    <col min="13" max="16384" width="5.69921875" style="28"/>
  </cols>
  <sheetData>
    <row r="1" spans="1:12" ht="15" customHeight="1" thickBot="1" x14ac:dyDescent="0.25">
      <c r="L1" s="22" t="s">
        <v>35</v>
      </c>
    </row>
    <row r="2" spans="1:12" ht="13" thickTop="1" thickBot="1" x14ac:dyDescent="0.25">
      <c r="A2" s="29" t="s">
        <v>24</v>
      </c>
      <c r="B2" s="13" t="s">
        <v>0</v>
      </c>
      <c r="C2" s="13" t="s">
        <v>1</v>
      </c>
      <c r="D2" s="14" t="s">
        <v>2</v>
      </c>
      <c r="E2" s="15" t="s">
        <v>24</v>
      </c>
      <c r="F2" s="13" t="s">
        <v>0</v>
      </c>
      <c r="G2" s="13" t="s">
        <v>1</v>
      </c>
      <c r="H2" s="14" t="s">
        <v>2</v>
      </c>
      <c r="I2" s="15" t="s">
        <v>24</v>
      </c>
      <c r="J2" s="13" t="s">
        <v>0</v>
      </c>
      <c r="K2" s="13" t="s">
        <v>1</v>
      </c>
      <c r="L2" s="16" t="s">
        <v>2</v>
      </c>
    </row>
    <row r="3" spans="1:12" ht="12.15" customHeight="1" thickTop="1" x14ac:dyDescent="0.2">
      <c r="A3" s="30" t="s">
        <v>25</v>
      </c>
      <c r="B3" s="18">
        <f>SUM(C3:D3)</f>
        <v>190424</v>
      </c>
      <c r="C3" s="18">
        <f>C4+C10+C16+C22+C28+C34+C40+G4+G10+G16+G22+G28+G34+G40+K4+K10+K16+K22+K28+K34+K44</f>
        <v>92800</v>
      </c>
      <c r="D3" s="18">
        <f>D4+D10+D16+D22+D28+D34+D40+H4+H10+H16+H22+H28+H34+H40+L4+L10+L16+L22+L28+L34+L44</f>
        <v>97624</v>
      </c>
      <c r="E3" s="17"/>
      <c r="F3" s="31"/>
      <c r="G3" s="31"/>
      <c r="H3" s="32"/>
      <c r="I3" s="17"/>
      <c r="J3" s="31"/>
      <c r="K3" s="31"/>
      <c r="L3" s="33"/>
    </row>
    <row r="4" spans="1:12" ht="12.15" customHeight="1" x14ac:dyDescent="0.2">
      <c r="A4" s="34" t="s">
        <v>3</v>
      </c>
      <c r="B4" s="5">
        <f t="shared" ref="B4:B45" si="0">SUM(C4:D4)</f>
        <v>6830</v>
      </c>
      <c r="C4" s="5">
        <f>SUM(C5:C9)</f>
        <v>3524</v>
      </c>
      <c r="D4" s="5">
        <f>SUM(D5:D9)</f>
        <v>3306</v>
      </c>
      <c r="E4" s="6" t="s">
        <v>10</v>
      </c>
      <c r="F4" s="5">
        <f t="shared" ref="F4:F45" si="1">SUM(G4:H4)</f>
        <v>12894</v>
      </c>
      <c r="G4" s="5">
        <f>SUM(G5:G9)</f>
        <v>6487</v>
      </c>
      <c r="H4" s="19">
        <f>SUM(H5:H9)</f>
        <v>6407</v>
      </c>
      <c r="I4" s="6" t="s">
        <v>17</v>
      </c>
      <c r="J4" s="5">
        <f t="shared" ref="J4:J45" si="2">SUM(K4:L4)</f>
        <v>9720</v>
      </c>
      <c r="K4" s="5">
        <f>SUM(K5:K9)</f>
        <v>4598</v>
      </c>
      <c r="L4" s="7">
        <f>SUM(L5:L9)</f>
        <v>5122</v>
      </c>
    </row>
    <row r="5" spans="1:12" ht="12.15" customHeight="1" x14ac:dyDescent="0.2">
      <c r="A5" s="35" t="s">
        <v>27</v>
      </c>
      <c r="B5" s="2">
        <f t="shared" si="0"/>
        <v>1225</v>
      </c>
      <c r="C5" s="23">
        <v>616</v>
      </c>
      <c r="D5" s="24">
        <v>609</v>
      </c>
      <c r="E5" s="4">
        <v>35</v>
      </c>
      <c r="F5" s="2">
        <f t="shared" si="1"/>
        <v>2359</v>
      </c>
      <c r="G5" s="23">
        <v>1199</v>
      </c>
      <c r="H5" s="24">
        <v>1160</v>
      </c>
      <c r="I5" s="4">
        <v>70</v>
      </c>
      <c r="J5" s="2">
        <f t="shared" si="2"/>
        <v>1671</v>
      </c>
      <c r="K5" s="23">
        <v>805</v>
      </c>
      <c r="L5" s="27">
        <v>866</v>
      </c>
    </row>
    <row r="6" spans="1:12" ht="12.15" customHeight="1" x14ac:dyDescent="0.2">
      <c r="A6" s="35">
        <v>1</v>
      </c>
      <c r="B6" s="2">
        <f t="shared" si="0"/>
        <v>1316</v>
      </c>
      <c r="C6" s="23">
        <v>700</v>
      </c>
      <c r="D6" s="24">
        <v>616</v>
      </c>
      <c r="E6" s="4">
        <v>36</v>
      </c>
      <c r="F6" s="2">
        <f t="shared" si="1"/>
        <v>2415</v>
      </c>
      <c r="G6" s="23">
        <v>1205</v>
      </c>
      <c r="H6" s="24">
        <v>1210</v>
      </c>
      <c r="I6" s="4">
        <v>71</v>
      </c>
      <c r="J6" s="2">
        <f t="shared" si="2"/>
        <v>1797</v>
      </c>
      <c r="K6" s="23">
        <v>879</v>
      </c>
      <c r="L6" s="27">
        <v>918</v>
      </c>
    </row>
    <row r="7" spans="1:12" ht="12.15" customHeight="1" x14ac:dyDescent="0.2">
      <c r="A7" s="35">
        <v>2</v>
      </c>
      <c r="B7" s="2">
        <f t="shared" si="0"/>
        <v>1314</v>
      </c>
      <c r="C7" s="23">
        <v>640</v>
      </c>
      <c r="D7" s="24">
        <v>674</v>
      </c>
      <c r="E7" s="4">
        <v>37</v>
      </c>
      <c r="F7" s="2">
        <f t="shared" si="1"/>
        <v>2699</v>
      </c>
      <c r="G7" s="23">
        <v>1372</v>
      </c>
      <c r="H7" s="24">
        <v>1327</v>
      </c>
      <c r="I7" s="4">
        <v>72</v>
      </c>
      <c r="J7" s="2">
        <f t="shared" si="2"/>
        <v>1952</v>
      </c>
      <c r="K7" s="23">
        <v>943</v>
      </c>
      <c r="L7" s="27">
        <v>1009</v>
      </c>
    </row>
    <row r="8" spans="1:12" ht="12.15" customHeight="1" x14ac:dyDescent="0.2">
      <c r="A8" s="35">
        <v>3</v>
      </c>
      <c r="B8" s="2">
        <f t="shared" si="0"/>
        <v>1440</v>
      </c>
      <c r="C8" s="23">
        <v>740</v>
      </c>
      <c r="D8" s="24">
        <v>700</v>
      </c>
      <c r="E8" s="4">
        <v>38</v>
      </c>
      <c r="F8" s="2">
        <f t="shared" si="1"/>
        <v>2686</v>
      </c>
      <c r="G8" s="23">
        <v>1305</v>
      </c>
      <c r="H8" s="24">
        <v>1381</v>
      </c>
      <c r="I8" s="4">
        <v>73</v>
      </c>
      <c r="J8" s="2">
        <f t="shared" si="2"/>
        <v>2117</v>
      </c>
      <c r="K8" s="23">
        <v>989</v>
      </c>
      <c r="L8" s="27">
        <v>1128</v>
      </c>
    </row>
    <row r="9" spans="1:12" ht="12.15" customHeight="1" x14ac:dyDescent="0.2">
      <c r="A9" s="35">
        <v>4</v>
      </c>
      <c r="B9" s="2">
        <f t="shared" si="0"/>
        <v>1535</v>
      </c>
      <c r="C9" s="23">
        <v>828</v>
      </c>
      <c r="D9" s="24">
        <v>707</v>
      </c>
      <c r="E9" s="4">
        <v>39</v>
      </c>
      <c r="F9" s="2">
        <f t="shared" si="1"/>
        <v>2735</v>
      </c>
      <c r="G9" s="23">
        <v>1406</v>
      </c>
      <c r="H9" s="24">
        <v>1329</v>
      </c>
      <c r="I9" s="4">
        <v>74</v>
      </c>
      <c r="J9" s="2">
        <f t="shared" si="2"/>
        <v>2183</v>
      </c>
      <c r="K9" s="23">
        <v>982</v>
      </c>
      <c r="L9" s="27">
        <v>1201</v>
      </c>
    </row>
    <row r="10" spans="1:12" ht="12.15" customHeight="1" x14ac:dyDescent="0.2">
      <c r="A10" s="34" t="s">
        <v>4</v>
      </c>
      <c r="B10" s="5">
        <f t="shared" si="0"/>
        <v>8462</v>
      </c>
      <c r="C10" s="5">
        <f>SUM(C11:C15)</f>
        <v>4363</v>
      </c>
      <c r="D10" s="19">
        <f>SUM(D11:D15)</f>
        <v>4099</v>
      </c>
      <c r="E10" s="6" t="s">
        <v>11</v>
      </c>
      <c r="F10" s="5">
        <f t="shared" si="1"/>
        <v>14265</v>
      </c>
      <c r="G10" s="5">
        <f>SUM(G11:G15)</f>
        <v>7163</v>
      </c>
      <c r="H10" s="19">
        <f>SUM(H11:H15)</f>
        <v>7102</v>
      </c>
      <c r="I10" s="6" t="s">
        <v>18</v>
      </c>
      <c r="J10" s="5">
        <f t="shared" si="2"/>
        <v>8355</v>
      </c>
      <c r="K10" s="5">
        <f>SUM(K11:K15)</f>
        <v>3691</v>
      </c>
      <c r="L10" s="7">
        <f>SUM(L11:L15)</f>
        <v>4664</v>
      </c>
    </row>
    <row r="11" spans="1:12" ht="12.15" customHeight="1" x14ac:dyDescent="0.2">
      <c r="A11" s="35">
        <v>5</v>
      </c>
      <c r="B11" s="2">
        <f t="shared" si="0"/>
        <v>1597</v>
      </c>
      <c r="C11" s="23">
        <v>818</v>
      </c>
      <c r="D11" s="24">
        <v>779</v>
      </c>
      <c r="E11" s="4">
        <v>40</v>
      </c>
      <c r="F11" s="2">
        <f t="shared" si="1"/>
        <v>2800</v>
      </c>
      <c r="G11" s="23">
        <v>1421</v>
      </c>
      <c r="H11" s="24">
        <v>1379</v>
      </c>
      <c r="I11" s="4">
        <v>75</v>
      </c>
      <c r="J11" s="2">
        <f t="shared" si="2"/>
        <v>2286</v>
      </c>
      <c r="K11" s="23">
        <v>1059</v>
      </c>
      <c r="L11" s="27">
        <v>1227</v>
      </c>
    </row>
    <row r="12" spans="1:12" ht="12.15" customHeight="1" x14ac:dyDescent="0.2">
      <c r="A12" s="35">
        <v>6</v>
      </c>
      <c r="B12" s="2">
        <f t="shared" si="0"/>
        <v>1649</v>
      </c>
      <c r="C12" s="23">
        <v>839</v>
      </c>
      <c r="D12" s="24">
        <v>810</v>
      </c>
      <c r="E12" s="4">
        <v>41</v>
      </c>
      <c r="F12" s="2">
        <f t="shared" si="1"/>
        <v>2777</v>
      </c>
      <c r="G12" s="23">
        <v>1396</v>
      </c>
      <c r="H12" s="24">
        <v>1381</v>
      </c>
      <c r="I12" s="4">
        <v>76</v>
      </c>
      <c r="J12" s="2">
        <f t="shared" si="2"/>
        <v>1742</v>
      </c>
      <c r="K12" s="23">
        <v>748</v>
      </c>
      <c r="L12" s="27">
        <v>994</v>
      </c>
    </row>
    <row r="13" spans="1:12" ht="12.15" customHeight="1" x14ac:dyDescent="0.2">
      <c r="A13" s="35">
        <v>7</v>
      </c>
      <c r="B13" s="2">
        <f t="shared" si="0"/>
        <v>1732</v>
      </c>
      <c r="C13" s="23">
        <v>890</v>
      </c>
      <c r="D13" s="24">
        <v>842</v>
      </c>
      <c r="E13" s="4">
        <v>42</v>
      </c>
      <c r="F13" s="2">
        <f t="shared" si="1"/>
        <v>2704</v>
      </c>
      <c r="G13" s="23">
        <v>1360</v>
      </c>
      <c r="H13" s="24">
        <v>1344</v>
      </c>
      <c r="I13" s="4">
        <v>77</v>
      </c>
      <c r="J13" s="2">
        <f t="shared" si="2"/>
        <v>1220</v>
      </c>
      <c r="K13" s="23">
        <v>551</v>
      </c>
      <c r="L13" s="27">
        <v>669</v>
      </c>
    </row>
    <row r="14" spans="1:12" ht="12.15" customHeight="1" x14ac:dyDescent="0.2">
      <c r="A14" s="35">
        <v>8</v>
      </c>
      <c r="B14" s="2">
        <f t="shared" si="0"/>
        <v>1742</v>
      </c>
      <c r="C14" s="23">
        <v>911</v>
      </c>
      <c r="D14" s="24">
        <v>831</v>
      </c>
      <c r="E14" s="4">
        <v>43</v>
      </c>
      <c r="F14" s="2">
        <f t="shared" si="1"/>
        <v>2995</v>
      </c>
      <c r="G14" s="23">
        <v>1501</v>
      </c>
      <c r="H14" s="24">
        <v>1494</v>
      </c>
      <c r="I14" s="4">
        <v>78</v>
      </c>
      <c r="J14" s="2">
        <f t="shared" si="2"/>
        <v>1495</v>
      </c>
      <c r="K14" s="23">
        <v>639</v>
      </c>
      <c r="L14" s="27">
        <v>856</v>
      </c>
    </row>
    <row r="15" spans="1:12" ht="12.15" customHeight="1" x14ac:dyDescent="0.2">
      <c r="A15" s="35">
        <v>9</v>
      </c>
      <c r="B15" s="2">
        <f t="shared" si="0"/>
        <v>1742</v>
      </c>
      <c r="C15" s="23">
        <v>905</v>
      </c>
      <c r="D15" s="24">
        <v>837</v>
      </c>
      <c r="E15" s="4">
        <v>44</v>
      </c>
      <c r="F15" s="2">
        <f t="shared" si="1"/>
        <v>2989</v>
      </c>
      <c r="G15" s="23">
        <v>1485</v>
      </c>
      <c r="H15" s="24">
        <v>1504</v>
      </c>
      <c r="I15" s="4">
        <v>79</v>
      </c>
      <c r="J15" s="2">
        <f t="shared" si="2"/>
        <v>1612</v>
      </c>
      <c r="K15" s="23">
        <v>694</v>
      </c>
      <c r="L15" s="27">
        <v>918</v>
      </c>
    </row>
    <row r="16" spans="1:12" ht="12.15" customHeight="1" x14ac:dyDescent="0.2">
      <c r="A16" s="34" t="s">
        <v>5</v>
      </c>
      <c r="B16" s="5">
        <f t="shared" si="0"/>
        <v>8329</v>
      </c>
      <c r="C16" s="5">
        <f>SUM(C17:C21)</f>
        <v>4233</v>
      </c>
      <c r="D16" s="19">
        <f>SUM(D17:D21)</f>
        <v>4096</v>
      </c>
      <c r="E16" s="6" t="s">
        <v>12</v>
      </c>
      <c r="F16" s="5">
        <f t="shared" si="1"/>
        <v>15417</v>
      </c>
      <c r="G16" s="5">
        <f>SUM(G17:G21)</f>
        <v>7640</v>
      </c>
      <c r="H16" s="19">
        <f>SUM(H17:H21)</f>
        <v>7777</v>
      </c>
      <c r="I16" s="6" t="s">
        <v>19</v>
      </c>
      <c r="J16" s="5">
        <f t="shared" si="2"/>
        <v>6686</v>
      </c>
      <c r="K16" s="5">
        <f>SUM(K17:K21)</f>
        <v>2663</v>
      </c>
      <c r="L16" s="7">
        <f>SUM(L17:L21)</f>
        <v>4023</v>
      </c>
    </row>
    <row r="17" spans="1:12" ht="12.15" customHeight="1" x14ac:dyDescent="0.2">
      <c r="A17" s="35">
        <v>10</v>
      </c>
      <c r="B17" s="2">
        <f t="shared" si="0"/>
        <v>1622</v>
      </c>
      <c r="C17" s="23">
        <v>823</v>
      </c>
      <c r="D17" s="24">
        <v>799</v>
      </c>
      <c r="E17" s="3">
        <v>45</v>
      </c>
      <c r="F17" s="2">
        <f t="shared" si="1"/>
        <v>3064</v>
      </c>
      <c r="G17" s="23">
        <v>1508</v>
      </c>
      <c r="H17" s="24">
        <v>1556</v>
      </c>
      <c r="I17" s="4">
        <v>80</v>
      </c>
      <c r="J17" s="2">
        <f t="shared" si="2"/>
        <v>1481</v>
      </c>
      <c r="K17" s="23">
        <v>614</v>
      </c>
      <c r="L17" s="27">
        <v>867</v>
      </c>
    </row>
    <row r="18" spans="1:12" ht="12.15" customHeight="1" x14ac:dyDescent="0.2">
      <c r="A18" s="35">
        <v>11</v>
      </c>
      <c r="B18" s="2">
        <f t="shared" si="0"/>
        <v>1691</v>
      </c>
      <c r="C18" s="23">
        <v>866</v>
      </c>
      <c r="D18" s="24">
        <v>825</v>
      </c>
      <c r="E18" s="4">
        <v>46</v>
      </c>
      <c r="F18" s="2">
        <f t="shared" si="1"/>
        <v>2949</v>
      </c>
      <c r="G18" s="23">
        <v>1463</v>
      </c>
      <c r="H18" s="24">
        <v>1486</v>
      </c>
      <c r="I18" s="4">
        <v>81</v>
      </c>
      <c r="J18" s="2">
        <f t="shared" si="2"/>
        <v>1575</v>
      </c>
      <c r="K18" s="23">
        <v>647</v>
      </c>
      <c r="L18" s="27">
        <v>928</v>
      </c>
    </row>
    <row r="19" spans="1:12" ht="12.15" customHeight="1" x14ac:dyDescent="0.2">
      <c r="A19" s="35">
        <v>12</v>
      </c>
      <c r="B19" s="2">
        <f t="shared" si="0"/>
        <v>1665</v>
      </c>
      <c r="C19" s="23">
        <v>865</v>
      </c>
      <c r="D19" s="24">
        <v>800</v>
      </c>
      <c r="E19" s="4">
        <v>47</v>
      </c>
      <c r="F19" s="2">
        <f t="shared" si="1"/>
        <v>3020</v>
      </c>
      <c r="G19" s="23">
        <v>1485</v>
      </c>
      <c r="H19" s="24">
        <v>1535</v>
      </c>
      <c r="I19" s="4">
        <v>82</v>
      </c>
      <c r="J19" s="2">
        <f t="shared" si="2"/>
        <v>1398</v>
      </c>
      <c r="K19" s="23">
        <v>568</v>
      </c>
      <c r="L19" s="27">
        <v>830</v>
      </c>
    </row>
    <row r="20" spans="1:12" ht="12.15" customHeight="1" x14ac:dyDescent="0.2">
      <c r="A20" s="35">
        <v>13</v>
      </c>
      <c r="B20" s="2">
        <f t="shared" si="0"/>
        <v>1698</v>
      </c>
      <c r="C20" s="23">
        <v>824</v>
      </c>
      <c r="D20" s="24">
        <v>874</v>
      </c>
      <c r="E20" s="4">
        <v>48</v>
      </c>
      <c r="F20" s="2">
        <f t="shared" si="1"/>
        <v>3114</v>
      </c>
      <c r="G20" s="23">
        <v>1562</v>
      </c>
      <c r="H20" s="24">
        <v>1552</v>
      </c>
      <c r="I20" s="4">
        <v>83</v>
      </c>
      <c r="J20" s="2">
        <f t="shared" si="2"/>
        <v>1195</v>
      </c>
      <c r="K20" s="23">
        <v>463</v>
      </c>
      <c r="L20" s="27">
        <v>732</v>
      </c>
    </row>
    <row r="21" spans="1:12" ht="12.15" customHeight="1" x14ac:dyDescent="0.2">
      <c r="A21" s="35">
        <v>14</v>
      </c>
      <c r="B21" s="2">
        <f t="shared" si="0"/>
        <v>1653</v>
      </c>
      <c r="C21" s="23">
        <v>855</v>
      </c>
      <c r="D21" s="24">
        <v>798</v>
      </c>
      <c r="E21" s="4">
        <v>49</v>
      </c>
      <c r="F21" s="2">
        <f t="shared" si="1"/>
        <v>3270</v>
      </c>
      <c r="G21" s="23">
        <v>1622</v>
      </c>
      <c r="H21" s="24">
        <v>1648</v>
      </c>
      <c r="I21" s="4">
        <v>84</v>
      </c>
      <c r="J21" s="2">
        <f t="shared" si="2"/>
        <v>1037</v>
      </c>
      <c r="K21" s="23">
        <v>371</v>
      </c>
      <c r="L21" s="27">
        <v>666</v>
      </c>
    </row>
    <row r="22" spans="1:12" ht="12.15" customHeight="1" x14ac:dyDescent="0.2">
      <c r="A22" s="34" t="s">
        <v>6</v>
      </c>
      <c r="B22" s="5">
        <f t="shared" si="0"/>
        <v>8216</v>
      </c>
      <c r="C22" s="5">
        <f>SUM(C23:C27)</f>
        <v>4197</v>
      </c>
      <c r="D22" s="5">
        <f>SUM(D23:D27)</f>
        <v>4019</v>
      </c>
      <c r="E22" s="6" t="s">
        <v>13</v>
      </c>
      <c r="F22" s="5">
        <f t="shared" si="1"/>
        <v>15980</v>
      </c>
      <c r="G22" s="5">
        <f>SUM(G23:G27)</f>
        <v>7985</v>
      </c>
      <c r="H22" s="5">
        <f>SUM(H23:H27)</f>
        <v>7995</v>
      </c>
      <c r="I22" s="6" t="s">
        <v>20</v>
      </c>
      <c r="J22" s="5">
        <f t="shared" si="2"/>
        <v>4841</v>
      </c>
      <c r="K22" s="5">
        <f>SUM(K23:K27)</f>
        <v>1728</v>
      </c>
      <c r="L22" s="7">
        <f>SUM(L23:L27)</f>
        <v>3113</v>
      </c>
    </row>
    <row r="23" spans="1:12" ht="12.15" customHeight="1" x14ac:dyDescent="0.2">
      <c r="A23" s="35">
        <v>15</v>
      </c>
      <c r="B23" s="2">
        <f t="shared" si="0"/>
        <v>1618</v>
      </c>
      <c r="C23" s="23">
        <v>827</v>
      </c>
      <c r="D23" s="24">
        <v>791</v>
      </c>
      <c r="E23" s="4">
        <v>50</v>
      </c>
      <c r="F23" s="2">
        <f t="shared" si="1"/>
        <v>3298</v>
      </c>
      <c r="G23" s="23">
        <v>1639</v>
      </c>
      <c r="H23" s="24">
        <v>1659</v>
      </c>
      <c r="I23" s="4">
        <v>85</v>
      </c>
      <c r="J23" s="2">
        <f t="shared" si="2"/>
        <v>1180</v>
      </c>
      <c r="K23" s="23">
        <v>450</v>
      </c>
      <c r="L23" s="27">
        <v>730</v>
      </c>
    </row>
    <row r="24" spans="1:12" ht="12.15" customHeight="1" x14ac:dyDescent="0.2">
      <c r="A24" s="35">
        <v>16</v>
      </c>
      <c r="B24" s="2">
        <f t="shared" si="0"/>
        <v>1594</v>
      </c>
      <c r="C24" s="23">
        <v>818</v>
      </c>
      <c r="D24" s="24">
        <v>776</v>
      </c>
      <c r="E24" s="4">
        <v>51</v>
      </c>
      <c r="F24" s="2">
        <f t="shared" si="1"/>
        <v>3218</v>
      </c>
      <c r="G24" s="23">
        <v>1607</v>
      </c>
      <c r="H24" s="24">
        <v>1611</v>
      </c>
      <c r="I24" s="4">
        <v>86</v>
      </c>
      <c r="J24" s="2">
        <f t="shared" si="2"/>
        <v>1060</v>
      </c>
      <c r="K24" s="23">
        <v>371</v>
      </c>
      <c r="L24" s="27">
        <v>689</v>
      </c>
    </row>
    <row r="25" spans="1:12" ht="12.15" customHeight="1" x14ac:dyDescent="0.2">
      <c r="A25" s="35">
        <v>17</v>
      </c>
      <c r="B25" s="2">
        <f t="shared" si="0"/>
        <v>1552</v>
      </c>
      <c r="C25" s="23">
        <v>781</v>
      </c>
      <c r="D25" s="24">
        <v>771</v>
      </c>
      <c r="E25" s="4">
        <v>52</v>
      </c>
      <c r="F25" s="2">
        <f t="shared" si="1"/>
        <v>3163</v>
      </c>
      <c r="G25" s="23">
        <v>1563</v>
      </c>
      <c r="H25" s="24">
        <v>1600</v>
      </c>
      <c r="I25" s="4">
        <v>87</v>
      </c>
      <c r="J25" s="2">
        <f t="shared" si="2"/>
        <v>976</v>
      </c>
      <c r="K25" s="23">
        <v>343</v>
      </c>
      <c r="L25" s="27">
        <v>633</v>
      </c>
    </row>
    <row r="26" spans="1:12" ht="12.15" customHeight="1" x14ac:dyDescent="0.2">
      <c r="A26" s="35">
        <v>18</v>
      </c>
      <c r="B26" s="2">
        <f t="shared" si="0"/>
        <v>1681</v>
      </c>
      <c r="C26" s="23">
        <v>870</v>
      </c>
      <c r="D26" s="24">
        <v>811</v>
      </c>
      <c r="E26" s="4">
        <v>53</v>
      </c>
      <c r="F26" s="2">
        <f t="shared" si="1"/>
        <v>3214</v>
      </c>
      <c r="G26" s="23">
        <v>1621</v>
      </c>
      <c r="H26" s="24">
        <v>1593</v>
      </c>
      <c r="I26" s="4">
        <v>88</v>
      </c>
      <c r="J26" s="2">
        <f t="shared" si="2"/>
        <v>877</v>
      </c>
      <c r="K26" s="23">
        <v>308</v>
      </c>
      <c r="L26" s="27">
        <v>569</v>
      </c>
    </row>
    <row r="27" spans="1:12" ht="12.15" customHeight="1" x14ac:dyDescent="0.2">
      <c r="A27" s="35">
        <v>19</v>
      </c>
      <c r="B27" s="2">
        <f t="shared" si="0"/>
        <v>1771</v>
      </c>
      <c r="C27" s="23">
        <v>901</v>
      </c>
      <c r="D27" s="24">
        <v>870</v>
      </c>
      <c r="E27" s="4">
        <v>54</v>
      </c>
      <c r="F27" s="2">
        <f t="shared" si="1"/>
        <v>3087</v>
      </c>
      <c r="G27" s="23">
        <v>1555</v>
      </c>
      <c r="H27" s="24">
        <v>1532</v>
      </c>
      <c r="I27" s="4">
        <v>89</v>
      </c>
      <c r="J27" s="2">
        <f t="shared" si="2"/>
        <v>748</v>
      </c>
      <c r="K27" s="23">
        <v>256</v>
      </c>
      <c r="L27" s="27">
        <v>492</v>
      </c>
    </row>
    <row r="28" spans="1:12" ht="12.15" customHeight="1" x14ac:dyDescent="0.2">
      <c r="A28" s="34" t="s">
        <v>7</v>
      </c>
      <c r="B28" s="5">
        <f t="shared" si="0"/>
        <v>10997</v>
      </c>
      <c r="C28" s="5">
        <f>SUM(C29:C33)</f>
        <v>5398</v>
      </c>
      <c r="D28" s="5">
        <f>SUM(D29:D33)</f>
        <v>5599</v>
      </c>
      <c r="E28" s="6" t="s">
        <v>14</v>
      </c>
      <c r="F28" s="5">
        <f t="shared" si="1"/>
        <v>13603</v>
      </c>
      <c r="G28" s="5">
        <f>SUM(G29:G33)</f>
        <v>6950</v>
      </c>
      <c r="H28" s="5">
        <f>SUM(H29:H33)</f>
        <v>6653</v>
      </c>
      <c r="I28" s="6" t="s">
        <v>21</v>
      </c>
      <c r="J28" s="5">
        <f t="shared" si="2"/>
        <v>2659</v>
      </c>
      <c r="K28" s="5">
        <f>SUM(K29:K33)</f>
        <v>812</v>
      </c>
      <c r="L28" s="7">
        <f>SUM(L29:L33)</f>
        <v>1847</v>
      </c>
    </row>
    <row r="29" spans="1:12" ht="12.15" customHeight="1" x14ac:dyDescent="0.2">
      <c r="A29" s="35">
        <v>20</v>
      </c>
      <c r="B29" s="2">
        <f t="shared" si="0"/>
        <v>1946</v>
      </c>
      <c r="C29" s="23">
        <v>975</v>
      </c>
      <c r="D29" s="24">
        <v>971</v>
      </c>
      <c r="E29" s="4">
        <v>55</v>
      </c>
      <c r="F29" s="2">
        <f t="shared" si="1"/>
        <v>2942</v>
      </c>
      <c r="G29" s="23">
        <v>1448</v>
      </c>
      <c r="H29" s="24">
        <v>1494</v>
      </c>
      <c r="I29" s="4">
        <v>90</v>
      </c>
      <c r="J29" s="2">
        <f t="shared" si="2"/>
        <v>700</v>
      </c>
      <c r="K29" s="23">
        <v>228</v>
      </c>
      <c r="L29" s="27">
        <v>472</v>
      </c>
    </row>
    <row r="30" spans="1:12" ht="12.15" customHeight="1" x14ac:dyDescent="0.2">
      <c r="A30" s="35">
        <v>21</v>
      </c>
      <c r="B30" s="2">
        <f t="shared" si="0"/>
        <v>2006</v>
      </c>
      <c r="C30" s="23">
        <v>942</v>
      </c>
      <c r="D30" s="24">
        <v>1064</v>
      </c>
      <c r="E30" s="4">
        <v>56</v>
      </c>
      <c r="F30" s="2">
        <f t="shared" si="1"/>
        <v>2651</v>
      </c>
      <c r="G30" s="23">
        <v>1304</v>
      </c>
      <c r="H30" s="24">
        <v>1347</v>
      </c>
      <c r="I30" s="4">
        <v>91</v>
      </c>
      <c r="J30" s="2">
        <f t="shared" si="2"/>
        <v>652</v>
      </c>
      <c r="K30" s="23">
        <v>204</v>
      </c>
      <c r="L30" s="27">
        <v>448</v>
      </c>
    </row>
    <row r="31" spans="1:12" ht="12.15" customHeight="1" x14ac:dyDescent="0.2">
      <c r="A31" s="35">
        <v>22</v>
      </c>
      <c r="B31" s="2">
        <f t="shared" si="0"/>
        <v>2279</v>
      </c>
      <c r="C31" s="23">
        <v>1123</v>
      </c>
      <c r="D31" s="24">
        <v>1156</v>
      </c>
      <c r="E31" s="4">
        <v>57</v>
      </c>
      <c r="F31" s="2">
        <f t="shared" si="1"/>
        <v>2727</v>
      </c>
      <c r="G31" s="23">
        <v>1421</v>
      </c>
      <c r="H31" s="24">
        <v>1306</v>
      </c>
      <c r="I31" s="4">
        <v>92</v>
      </c>
      <c r="J31" s="2">
        <f t="shared" si="2"/>
        <v>533</v>
      </c>
      <c r="K31" s="23">
        <v>158</v>
      </c>
      <c r="L31" s="27">
        <v>375</v>
      </c>
    </row>
    <row r="32" spans="1:12" ht="12.15" customHeight="1" x14ac:dyDescent="0.2">
      <c r="A32" s="35">
        <v>23</v>
      </c>
      <c r="B32" s="2">
        <f t="shared" si="0"/>
        <v>2326</v>
      </c>
      <c r="C32" s="23">
        <v>1157</v>
      </c>
      <c r="D32" s="24">
        <v>1169</v>
      </c>
      <c r="E32" s="4">
        <v>58</v>
      </c>
      <c r="F32" s="2">
        <f t="shared" si="1"/>
        <v>2778</v>
      </c>
      <c r="G32" s="23">
        <v>1451</v>
      </c>
      <c r="H32" s="24">
        <v>1327</v>
      </c>
      <c r="I32" s="4">
        <v>93</v>
      </c>
      <c r="J32" s="2">
        <f t="shared" si="2"/>
        <v>427</v>
      </c>
      <c r="K32" s="23">
        <v>127</v>
      </c>
      <c r="L32" s="27">
        <v>300</v>
      </c>
    </row>
    <row r="33" spans="1:12" ht="12.15" customHeight="1" x14ac:dyDescent="0.2">
      <c r="A33" s="35">
        <v>24</v>
      </c>
      <c r="B33" s="2">
        <f t="shared" si="0"/>
        <v>2440</v>
      </c>
      <c r="C33" s="23">
        <v>1201</v>
      </c>
      <c r="D33" s="24">
        <v>1239</v>
      </c>
      <c r="E33" s="4">
        <v>59</v>
      </c>
      <c r="F33" s="2">
        <f t="shared" si="1"/>
        <v>2505</v>
      </c>
      <c r="G33" s="23">
        <v>1326</v>
      </c>
      <c r="H33" s="24">
        <v>1179</v>
      </c>
      <c r="I33" s="4">
        <v>94</v>
      </c>
      <c r="J33" s="2">
        <f t="shared" si="2"/>
        <v>347</v>
      </c>
      <c r="K33" s="23">
        <v>95</v>
      </c>
      <c r="L33" s="27">
        <v>252</v>
      </c>
    </row>
    <row r="34" spans="1:12" ht="12.15" customHeight="1" x14ac:dyDescent="0.2">
      <c r="A34" s="34" t="s">
        <v>8</v>
      </c>
      <c r="B34" s="5">
        <f t="shared" si="0"/>
        <v>11523</v>
      </c>
      <c r="C34" s="5">
        <f>SUM(C35:C39)</f>
        <v>5831</v>
      </c>
      <c r="D34" s="5">
        <f>SUM(D35:D39)</f>
        <v>5692</v>
      </c>
      <c r="E34" s="6" t="s">
        <v>15</v>
      </c>
      <c r="F34" s="5">
        <f t="shared" si="1"/>
        <v>10836</v>
      </c>
      <c r="G34" s="5">
        <f>SUM(G35:G39)</f>
        <v>5429</v>
      </c>
      <c r="H34" s="5">
        <f>SUM(H35:H39)</f>
        <v>5407</v>
      </c>
      <c r="I34" s="6" t="s">
        <v>26</v>
      </c>
      <c r="J34" s="5">
        <f>SUM(J35:J43)</f>
        <v>904</v>
      </c>
      <c r="K34" s="5">
        <f>SUM(K35:K43)</f>
        <v>202</v>
      </c>
      <c r="L34" s="7">
        <f>SUM(L35:L43)</f>
        <v>702</v>
      </c>
    </row>
    <row r="35" spans="1:12" ht="12.15" customHeight="1" x14ac:dyDescent="0.2">
      <c r="A35" s="35">
        <v>25</v>
      </c>
      <c r="B35" s="2">
        <f t="shared" si="0"/>
        <v>2436</v>
      </c>
      <c r="C35" s="23">
        <v>1251</v>
      </c>
      <c r="D35" s="24">
        <v>1185</v>
      </c>
      <c r="E35" s="4">
        <v>60</v>
      </c>
      <c r="F35" s="2">
        <f t="shared" si="1"/>
        <v>2451</v>
      </c>
      <c r="G35" s="23">
        <v>1217</v>
      </c>
      <c r="H35" s="24">
        <v>1234</v>
      </c>
      <c r="I35" s="4">
        <v>95</v>
      </c>
      <c r="J35" s="2">
        <f t="shared" si="2"/>
        <v>268</v>
      </c>
      <c r="K35" s="23">
        <v>68</v>
      </c>
      <c r="L35" s="27">
        <v>200</v>
      </c>
    </row>
    <row r="36" spans="1:12" ht="12.15" customHeight="1" x14ac:dyDescent="0.2">
      <c r="A36" s="35">
        <v>26</v>
      </c>
      <c r="B36" s="2">
        <f t="shared" si="0"/>
        <v>2367</v>
      </c>
      <c r="C36" s="23">
        <v>1176</v>
      </c>
      <c r="D36" s="24">
        <v>1191</v>
      </c>
      <c r="E36" s="4">
        <v>61</v>
      </c>
      <c r="F36" s="2">
        <f t="shared" si="1"/>
        <v>2280</v>
      </c>
      <c r="G36" s="23">
        <v>1152</v>
      </c>
      <c r="H36" s="24">
        <v>1128</v>
      </c>
      <c r="I36" s="4">
        <v>96</v>
      </c>
      <c r="J36" s="2">
        <f t="shared" si="2"/>
        <v>182</v>
      </c>
      <c r="K36" s="23">
        <v>53</v>
      </c>
      <c r="L36" s="27">
        <v>129</v>
      </c>
    </row>
    <row r="37" spans="1:12" ht="12.15" customHeight="1" x14ac:dyDescent="0.2">
      <c r="A37" s="35">
        <v>27</v>
      </c>
      <c r="B37" s="2">
        <f t="shared" si="0"/>
        <v>2210</v>
      </c>
      <c r="C37" s="23">
        <v>1111</v>
      </c>
      <c r="D37" s="24">
        <v>1099</v>
      </c>
      <c r="E37" s="4">
        <v>62</v>
      </c>
      <c r="F37" s="2">
        <f t="shared" si="1"/>
        <v>2076</v>
      </c>
      <c r="G37" s="23">
        <v>1030</v>
      </c>
      <c r="H37" s="24">
        <v>1046</v>
      </c>
      <c r="I37" s="4">
        <v>97</v>
      </c>
      <c r="J37" s="2">
        <f t="shared" si="2"/>
        <v>171</v>
      </c>
      <c r="K37" s="23">
        <v>36</v>
      </c>
      <c r="L37" s="27">
        <v>135</v>
      </c>
    </row>
    <row r="38" spans="1:12" ht="12.15" customHeight="1" x14ac:dyDescent="0.2">
      <c r="A38" s="35">
        <v>28</v>
      </c>
      <c r="B38" s="2">
        <f t="shared" si="0"/>
        <v>2281</v>
      </c>
      <c r="C38" s="23">
        <v>1175</v>
      </c>
      <c r="D38" s="24">
        <v>1106</v>
      </c>
      <c r="E38" s="4">
        <v>63</v>
      </c>
      <c r="F38" s="2">
        <f t="shared" si="1"/>
        <v>2063</v>
      </c>
      <c r="G38" s="23">
        <v>1045</v>
      </c>
      <c r="H38" s="24">
        <v>1018</v>
      </c>
      <c r="I38" s="4">
        <v>98</v>
      </c>
      <c r="J38" s="2">
        <f t="shared" si="2"/>
        <v>93</v>
      </c>
      <c r="K38" s="23">
        <v>22</v>
      </c>
      <c r="L38" s="27">
        <v>71</v>
      </c>
    </row>
    <row r="39" spans="1:12" ht="12.15" customHeight="1" x14ac:dyDescent="0.2">
      <c r="A39" s="35">
        <v>29</v>
      </c>
      <c r="B39" s="2">
        <f t="shared" si="0"/>
        <v>2229</v>
      </c>
      <c r="C39" s="23">
        <v>1118</v>
      </c>
      <c r="D39" s="24">
        <v>1111</v>
      </c>
      <c r="E39" s="4">
        <v>64</v>
      </c>
      <c r="F39" s="2">
        <f t="shared" si="1"/>
        <v>1966</v>
      </c>
      <c r="G39" s="23">
        <v>985</v>
      </c>
      <c r="H39" s="24">
        <v>981</v>
      </c>
      <c r="I39" s="4">
        <v>99</v>
      </c>
      <c r="J39" s="2">
        <f t="shared" si="2"/>
        <v>78</v>
      </c>
      <c r="K39" s="23">
        <v>9</v>
      </c>
      <c r="L39" s="27">
        <v>69</v>
      </c>
    </row>
    <row r="40" spans="1:12" ht="12.15" customHeight="1" x14ac:dyDescent="0.2">
      <c r="A40" s="34" t="s">
        <v>9</v>
      </c>
      <c r="B40" s="5">
        <f t="shared" si="0"/>
        <v>11245</v>
      </c>
      <c r="C40" s="5">
        <f>SUM(C41:C45)</f>
        <v>5661</v>
      </c>
      <c r="D40" s="5">
        <f>SUM(D41:D45)</f>
        <v>5584</v>
      </c>
      <c r="E40" s="6" t="s">
        <v>16</v>
      </c>
      <c r="F40" s="5">
        <f t="shared" si="1"/>
        <v>8649</v>
      </c>
      <c r="G40" s="5">
        <f>SUM(G41:G45)</f>
        <v>4244</v>
      </c>
      <c r="H40" s="5">
        <f>SUM(H41:H45)</f>
        <v>4405</v>
      </c>
      <c r="I40" s="21">
        <v>100</v>
      </c>
      <c r="J40" s="20">
        <f t="shared" si="2"/>
        <v>51</v>
      </c>
      <c r="K40" s="23">
        <v>7</v>
      </c>
      <c r="L40" s="27">
        <v>44</v>
      </c>
    </row>
    <row r="41" spans="1:12" ht="12.15" customHeight="1" x14ac:dyDescent="0.2">
      <c r="A41" s="35">
        <v>30</v>
      </c>
      <c r="B41" s="2">
        <f t="shared" si="0"/>
        <v>2262</v>
      </c>
      <c r="C41" s="23">
        <v>1137</v>
      </c>
      <c r="D41" s="24">
        <v>1125</v>
      </c>
      <c r="E41" s="4">
        <v>65</v>
      </c>
      <c r="F41" s="2">
        <f t="shared" si="1"/>
        <v>1823</v>
      </c>
      <c r="G41" s="23">
        <v>907</v>
      </c>
      <c r="H41" s="24">
        <v>916</v>
      </c>
      <c r="I41" s="4">
        <v>101</v>
      </c>
      <c r="J41" s="2">
        <f t="shared" si="2"/>
        <v>27</v>
      </c>
      <c r="K41" s="23">
        <v>4</v>
      </c>
      <c r="L41" s="27">
        <v>23</v>
      </c>
    </row>
    <row r="42" spans="1:12" ht="12.15" customHeight="1" x14ac:dyDescent="0.2">
      <c r="A42" s="35">
        <v>31</v>
      </c>
      <c r="B42" s="2">
        <f t="shared" si="0"/>
        <v>2225</v>
      </c>
      <c r="C42" s="23">
        <v>1111</v>
      </c>
      <c r="D42" s="24">
        <v>1114</v>
      </c>
      <c r="E42" s="4">
        <v>66</v>
      </c>
      <c r="F42" s="2">
        <f t="shared" si="1"/>
        <v>1751</v>
      </c>
      <c r="G42" s="23">
        <v>848</v>
      </c>
      <c r="H42" s="24">
        <v>903</v>
      </c>
      <c r="I42" s="4">
        <v>102</v>
      </c>
      <c r="J42" s="2">
        <f t="shared" si="2"/>
        <v>29</v>
      </c>
      <c r="K42" s="23">
        <v>3</v>
      </c>
      <c r="L42" s="27">
        <v>26</v>
      </c>
    </row>
    <row r="43" spans="1:12" ht="12.15" customHeight="1" x14ac:dyDescent="0.2">
      <c r="A43" s="35">
        <v>32</v>
      </c>
      <c r="B43" s="2">
        <f t="shared" si="0"/>
        <v>2094</v>
      </c>
      <c r="C43" s="23">
        <v>1050</v>
      </c>
      <c r="D43" s="24">
        <v>1044</v>
      </c>
      <c r="E43" s="4">
        <v>67</v>
      </c>
      <c r="F43" s="2">
        <f t="shared" si="1"/>
        <v>1627</v>
      </c>
      <c r="G43" s="23">
        <v>802</v>
      </c>
      <c r="H43" s="24">
        <v>825</v>
      </c>
      <c r="I43" s="3">
        <v>103</v>
      </c>
      <c r="J43" s="2">
        <f t="shared" si="2"/>
        <v>5</v>
      </c>
      <c r="K43" s="23">
        <v>0</v>
      </c>
      <c r="L43" s="27">
        <v>5</v>
      </c>
    </row>
    <row r="44" spans="1:12" ht="12.15" customHeight="1" x14ac:dyDescent="0.2">
      <c r="A44" s="35">
        <v>33</v>
      </c>
      <c r="B44" s="2">
        <f t="shared" si="0"/>
        <v>2257</v>
      </c>
      <c r="C44" s="23">
        <v>1146</v>
      </c>
      <c r="D44" s="24">
        <v>1111</v>
      </c>
      <c r="E44" s="4">
        <v>68</v>
      </c>
      <c r="F44" s="2">
        <f t="shared" si="1"/>
        <v>1691</v>
      </c>
      <c r="G44" s="23">
        <v>821</v>
      </c>
      <c r="H44" s="24">
        <v>870</v>
      </c>
      <c r="I44" s="6" t="s">
        <v>22</v>
      </c>
      <c r="J44" s="5">
        <f t="shared" si="2"/>
        <v>13</v>
      </c>
      <c r="K44" s="5">
        <v>1</v>
      </c>
      <c r="L44" s="7">
        <v>12</v>
      </c>
    </row>
    <row r="45" spans="1:12" ht="12.15" customHeight="1" thickBot="1" x14ac:dyDescent="0.25">
      <c r="A45" s="36">
        <v>34</v>
      </c>
      <c r="B45" s="8">
        <f t="shared" si="0"/>
        <v>2407</v>
      </c>
      <c r="C45" s="25">
        <v>1217</v>
      </c>
      <c r="D45" s="26">
        <v>1190</v>
      </c>
      <c r="E45" s="9">
        <v>69</v>
      </c>
      <c r="F45" s="8">
        <f t="shared" si="1"/>
        <v>1757</v>
      </c>
      <c r="G45" s="25">
        <v>866</v>
      </c>
      <c r="H45" s="26">
        <v>891</v>
      </c>
      <c r="I45" s="10" t="s">
        <v>23</v>
      </c>
      <c r="J45" s="11">
        <f t="shared" si="2"/>
        <v>0</v>
      </c>
      <c r="K45" s="11">
        <v>0</v>
      </c>
      <c r="L45" s="12">
        <v>0</v>
      </c>
    </row>
    <row r="46" spans="1:12" ht="12.5" thickTop="1" x14ac:dyDescent="0.2"/>
  </sheetData>
  <phoneticPr fontId="2"/>
  <pageMargins left="0.47244094488188981" right="0.47244094488188981" top="0.59055118110236227" bottom="0.39370078740157483" header="0.39370078740157483" footer="0.19685039370078741"/>
  <pageSetup paperSize="9" scale="96" orientation="landscape" r:id="rId1"/>
  <headerFooter>
    <oddHeader>&amp;C年齢別人口報告書&amp;R東京都　　三鷹市</oddHeader>
  </headerFooter>
  <ignoredErrors>
    <ignoredError sqref="A5:A45" numberStoredAsText="1"/>
    <ignoredError sqref="B5:B45" numberStoredAsText="1" formulaRange="1"/>
    <ignoredError sqref="F5:F45" formulaRange="1"/>
    <ignoredError sqref="J34" formula="1"/>
    <ignoredError sqref="K34:L34" formula="1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L46"/>
  <sheetViews>
    <sheetView view="pageBreakPreview" zoomScaleNormal="100" zoomScaleSheetLayoutView="100" workbookViewId="0"/>
  </sheetViews>
  <sheetFormatPr defaultColWidth="5.69921875" defaultRowHeight="12" x14ac:dyDescent="0.2"/>
  <cols>
    <col min="1" max="12" width="12.69921875" style="1" customWidth="1"/>
    <col min="13" max="16384" width="5.69921875" style="28"/>
  </cols>
  <sheetData>
    <row r="1" spans="1:12" ht="15" customHeight="1" thickBot="1" x14ac:dyDescent="0.25">
      <c r="L1" s="22" t="s">
        <v>36</v>
      </c>
    </row>
    <row r="2" spans="1:12" ht="13" thickTop="1" thickBot="1" x14ac:dyDescent="0.25">
      <c r="A2" s="29" t="s">
        <v>24</v>
      </c>
      <c r="B2" s="13" t="s">
        <v>0</v>
      </c>
      <c r="C2" s="13" t="s">
        <v>1</v>
      </c>
      <c r="D2" s="14" t="s">
        <v>2</v>
      </c>
      <c r="E2" s="15" t="s">
        <v>24</v>
      </c>
      <c r="F2" s="13" t="s">
        <v>0</v>
      </c>
      <c r="G2" s="13" t="s">
        <v>1</v>
      </c>
      <c r="H2" s="14" t="s">
        <v>2</v>
      </c>
      <c r="I2" s="15" t="s">
        <v>24</v>
      </c>
      <c r="J2" s="13" t="s">
        <v>0</v>
      </c>
      <c r="K2" s="13" t="s">
        <v>1</v>
      </c>
      <c r="L2" s="16" t="s">
        <v>2</v>
      </c>
    </row>
    <row r="3" spans="1:12" ht="12.15" customHeight="1" thickTop="1" x14ac:dyDescent="0.2">
      <c r="A3" s="30" t="s">
        <v>25</v>
      </c>
      <c r="B3" s="18">
        <f>SUM(C3:D3)</f>
        <v>190173</v>
      </c>
      <c r="C3" s="18">
        <f>C4+C10+C16+C22+C28+C34+C40+G4+G10+G16+G22+G28+G34+G40+K4+K10+K16+K22+K28+K34+K44</f>
        <v>92699</v>
      </c>
      <c r="D3" s="18">
        <f>D4+D10+D16+D22+D28+D34+D40+H4+H10+H16+H22+H28+H34+H40+L4+L10+L16+L22+L28+L34+L44</f>
        <v>97474</v>
      </c>
      <c r="E3" s="17"/>
      <c r="F3" s="31"/>
      <c r="G3" s="31"/>
      <c r="H3" s="32"/>
      <c r="I3" s="17"/>
      <c r="J3" s="31"/>
      <c r="K3" s="31"/>
      <c r="L3" s="33"/>
    </row>
    <row r="4" spans="1:12" ht="12.15" customHeight="1" x14ac:dyDescent="0.2">
      <c r="A4" s="34" t="s">
        <v>3</v>
      </c>
      <c r="B4" s="5">
        <f t="shared" ref="B4:B45" si="0">SUM(C4:D4)</f>
        <v>6859</v>
      </c>
      <c r="C4" s="5">
        <f>SUM(C5:C9)</f>
        <v>3556</v>
      </c>
      <c r="D4" s="5">
        <f>SUM(D5:D9)</f>
        <v>3303</v>
      </c>
      <c r="E4" s="6" t="s">
        <v>10</v>
      </c>
      <c r="F4" s="5">
        <f t="shared" ref="F4:F45" si="1">SUM(G4:H4)</f>
        <v>12904</v>
      </c>
      <c r="G4" s="5">
        <f>SUM(G5:G9)</f>
        <v>6504</v>
      </c>
      <c r="H4" s="19">
        <f>SUM(H5:H9)</f>
        <v>6400</v>
      </c>
      <c r="I4" s="6" t="s">
        <v>17</v>
      </c>
      <c r="J4" s="5">
        <f t="shared" ref="J4:J45" si="2">SUM(K4:L4)</f>
        <v>9767</v>
      </c>
      <c r="K4" s="5">
        <f>SUM(K5:K9)</f>
        <v>4620</v>
      </c>
      <c r="L4" s="7">
        <f>SUM(L5:L9)</f>
        <v>5147</v>
      </c>
    </row>
    <row r="5" spans="1:12" ht="12.15" customHeight="1" x14ac:dyDescent="0.2">
      <c r="A5" s="39">
        <v>0</v>
      </c>
      <c r="B5" s="2">
        <f t="shared" si="0"/>
        <v>1234</v>
      </c>
      <c r="C5" s="23">
        <v>626</v>
      </c>
      <c r="D5" s="24">
        <v>608</v>
      </c>
      <c r="E5" s="4">
        <v>35</v>
      </c>
      <c r="F5" s="2">
        <f t="shared" si="1"/>
        <v>2352</v>
      </c>
      <c r="G5" s="23">
        <v>1199</v>
      </c>
      <c r="H5" s="24">
        <v>1153</v>
      </c>
      <c r="I5" s="4">
        <v>70</v>
      </c>
      <c r="J5" s="2">
        <f t="shared" si="2"/>
        <v>1679</v>
      </c>
      <c r="K5" s="23">
        <v>803</v>
      </c>
      <c r="L5" s="27">
        <v>876</v>
      </c>
    </row>
    <row r="6" spans="1:12" ht="12.15" customHeight="1" x14ac:dyDescent="0.2">
      <c r="A6" s="35">
        <v>1</v>
      </c>
      <c r="B6" s="2">
        <f t="shared" si="0"/>
        <v>1325</v>
      </c>
      <c r="C6" s="23">
        <v>708</v>
      </c>
      <c r="D6" s="24">
        <v>617</v>
      </c>
      <c r="E6" s="4">
        <v>36</v>
      </c>
      <c r="F6" s="2">
        <f t="shared" si="1"/>
        <v>2426</v>
      </c>
      <c r="G6" s="23">
        <v>1203</v>
      </c>
      <c r="H6" s="24">
        <v>1223</v>
      </c>
      <c r="I6" s="4">
        <v>71</v>
      </c>
      <c r="J6" s="2">
        <f t="shared" si="2"/>
        <v>1778</v>
      </c>
      <c r="K6" s="23">
        <v>887</v>
      </c>
      <c r="L6" s="27">
        <v>891</v>
      </c>
    </row>
    <row r="7" spans="1:12" ht="12.15" customHeight="1" x14ac:dyDescent="0.2">
      <c r="A7" s="35">
        <v>2</v>
      </c>
      <c r="B7" s="2">
        <f t="shared" si="0"/>
        <v>1332</v>
      </c>
      <c r="C7" s="23">
        <v>637</v>
      </c>
      <c r="D7" s="24">
        <v>695</v>
      </c>
      <c r="E7" s="4">
        <v>37</v>
      </c>
      <c r="F7" s="2">
        <f t="shared" si="1"/>
        <v>2686</v>
      </c>
      <c r="G7" s="23">
        <v>1358</v>
      </c>
      <c r="H7" s="24">
        <v>1328</v>
      </c>
      <c r="I7" s="4">
        <v>72</v>
      </c>
      <c r="J7" s="2">
        <f t="shared" si="2"/>
        <v>1970</v>
      </c>
      <c r="K7" s="23">
        <v>939</v>
      </c>
      <c r="L7" s="27">
        <v>1031</v>
      </c>
    </row>
    <row r="8" spans="1:12" ht="12.15" customHeight="1" x14ac:dyDescent="0.2">
      <c r="A8" s="35">
        <v>3</v>
      </c>
      <c r="B8" s="2">
        <f t="shared" si="0"/>
        <v>1423</v>
      </c>
      <c r="C8" s="23">
        <v>738</v>
      </c>
      <c r="D8" s="24">
        <v>685</v>
      </c>
      <c r="E8" s="4">
        <v>38</v>
      </c>
      <c r="F8" s="2">
        <f t="shared" si="1"/>
        <v>2690</v>
      </c>
      <c r="G8" s="23">
        <v>1329</v>
      </c>
      <c r="H8" s="24">
        <v>1361</v>
      </c>
      <c r="I8" s="4">
        <v>73</v>
      </c>
      <c r="J8" s="2">
        <f t="shared" si="2"/>
        <v>2153</v>
      </c>
      <c r="K8" s="23">
        <v>1015</v>
      </c>
      <c r="L8" s="27">
        <v>1138</v>
      </c>
    </row>
    <row r="9" spans="1:12" ht="12.15" customHeight="1" x14ac:dyDescent="0.2">
      <c r="A9" s="35">
        <v>4</v>
      </c>
      <c r="B9" s="2">
        <f t="shared" si="0"/>
        <v>1545</v>
      </c>
      <c r="C9" s="23">
        <v>847</v>
      </c>
      <c r="D9" s="24">
        <v>698</v>
      </c>
      <c r="E9" s="4">
        <v>39</v>
      </c>
      <c r="F9" s="2">
        <f t="shared" si="1"/>
        <v>2750</v>
      </c>
      <c r="G9" s="23">
        <v>1415</v>
      </c>
      <c r="H9" s="24">
        <v>1335</v>
      </c>
      <c r="I9" s="4">
        <v>74</v>
      </c>
      <c r="J9" s="2">
        <f t="shared" si="2"/>
        <v>2187</v>
      </c>
      <c r="K9" s="23">
        <v>976</v>
      </c>
      <c r="L9" s="27">
        <v>1211</v>
      </c>
    </row>
    <row r="10" spans="1:12" ht="12.15" customHeight="1" x14ac:dyDescent="0.2">
      <c r="A10" s="34" t="s">
        <v>4</v>
      </c>
      <c r="B10" s="5">
        <f t="shared" si="0"/>
        <v>8458</v>
      </c>
      <c r="C10" s="5">
        <f>SUM(C11:C15)</f>
        <v>4346</v>
      </c>
      <c r="D10" s="19">
        <f>SUM(D11:D15)</f>
        <v>4112</v>
      </c>
      <c r="E10" s="6" t="s">
        <v>11</v>
      </c>
      <c r="F10" s="5">
        <f t="shared" si="1"/>
        <v>14270</v>
      </c>
      <c r="G10" s="5">
        <f>SUM(G11:G15)</f>
        <v>7160</v>
      </c>
      <c r="H10" s="19">
        <f>SUM(H11:H15)</f>
        <v>7110</v>
      </c>
      <c r="I10" s="6" t="s">
        <v>18</v>
      </c>
      <c r="J10" s="5">
        <f t="shared" si="2"/>
        <v>8293</v>
      </c>
      <c r="K10" s="5">
        <f>SUM(K11:K15)</f>
        <v>3666</v>
      </c>
      <c r="L10" s="7">
        <f>SUM(L11:L15)</f>
        <v>4627</v>
      </c>
    </row>
    <row r="11" spans="1:12" ht="12.15" customHeight="1" x14ac:dyDescent="0.2">
      <c r="A11" s="35">
        <v>5</v>
      </c>
      <c r="B11" s="2">
        <f t="shared" si="0"/>
        <v>1610</v>
      </c>
      <c r="C11" s="23">
        <v>807</v>
      </c>
      <c r="D11" s="24">
        <v>803</v>
      </c>
      <c r="E11" s="4">
        <v>40</v>
      </c>
      <c r="F11" s="2">
        <f t="shared" si="1"/>
        <v>2793</v>
      </c>
      <c r="G11" s="23">
        <v>1419</v>
      </c>
      <c r="H11" s="24">
        <v>1374</v>
      </c>
      <c r="I11" s="4">
        <v>75</v>
      </c>
      <c r="J11" s="2">
        <f t="shared" si="2"/>
        <v>2260</v>
      </c>
      <c r="K11" s="23">
        <v>1043</v>
      </c>
      <c r="L11" s="27">
        <v>1217</v>
      </c>
    </row>
    <row r="12" spans="1:12" ht="12.15" customHeight="1" x14ac:dyDescent="0.2">
      <c r="A12" s="35">
        <v>6</v>
      </c>
      <c r="B12" s="2">
        <f t="shared" si="0"/>
        <v>1675</v>
      </c>
      <c r="C12" s="23">
        <v>861</v>
      </c>
      <c r="D12" s="24">
        <v>814</v>
      </c>
      <c r="E12" s="4">
        <v>41</v>
      </c>
      <c r="F12" s="2">
        <f t="shared" si="1"/>
        <v>2794</v>
      </c>
      <c r="G12" s="23">
        <v>1398</v>
      </c>
      <c r="H12" s="24">
        <v>1396</v>
      </c>
      <c r="I12" s="4">
        <v>76</v>
      </c>
      <c r="J12" s="2">
        <f t="shared" si="2"/>
        <v>1679</v>
      </c>
      <c r="K12" s="23">
        <v>719</v>
      </c>
      <c r="L12" s="27">
        <v>960</v>
      </c>
    </row>
    <row r="13" spans="1:12" ht="12.15" customHeight="1" x14ac:dyDescent="0.2">
      <c r="A13" s="35">
        <v>7</v>
      </c>
      <c r="B13" s="2">
        <f t="shared" si="0"/>
        <v>1703</v>
      </c>
      <c r="C13" s="23">
        <v>878</v>
      </c>
      <c r="D13" s="24">
        <v>825</v>
      </c>
      <c r="E13" s="4">
        <v>42</v>
      </c>
      <c r="F13" s="2">
        <f t="shared" si="1"/>
        <v>2700</v>
      </c>
      <c r="G13" s="23">
        <v>1364</v>
      </c>
      <c r="H13" s="24">
        <v>1336</v>
      </c>
      <c r="I13" s="4">
        <v>77</v>
      </c>
      <c r="J13" s="2">
        <f t="shared" si="2"/>
        <v>1252</v>
      </c>
      <c r="K13" s="23">
        <v>567</v>
      </c>
      <c r="L13" s="27">
        <v>685</v>
      </c>
    </row>
    <row r="14" spans="1:12" ht="12.15" customHeight="1" x14ac:dyDescent="0.2">
      <c r="A14" s="35">
        <v>8</v>
      </c>
      <c r="B14" s="2">
        <f t="shared" si="0"/>
        <v>1756</v>
      </c>
      <c r="C14" s="23">
        <v>910</v>
      </c>
      <c r="D14" s="24">
        <v>846</v>
      </c>
      <c r="E14" s="4">
        <v>43</v>
      </c>
      <c r="F14" s="2">
        <f t="shared" si="1"/>
        <v>2998</v>
      </c>
      <c r="G14" s="23">
        <v>1509</v>
      </c>
      <c r="H14" s="24">
        <v>1489</v>
      </c>
      <c r="I14" s="4">
        <v>78</v>
      </c>
      <c r="J14" s="2">
        <f t="shared" si="2"/>
        <v>1506</v>
      </c>
      <c r="K14" s="23">
        <v>645</v>
      </c>
      <c r="L14" s="27">
        <v>861</v>
      </c>
    </row>
    <row r="15" spans="1:12" ht="12.15" customHeight="1" x14ac:dyDescent="0.2">
      <c r="A15" s="35">
        <v>9</v>
      </c>
      <c r="B15" s="2">
        <f t="shared" si="0"/>
        <v>1714</v>
      </c>
      <c r="C15" s="23">
        <v>890</v>
      </c>
      <c r="D15" s="24">
        <v>824</v>
      </c>
      <c r="E15" s="4">
        <v>44</v>
      </c>
      <c r="F15" s="2">
        <f t="shared" si="1"/>
        <v>2985</v>
      </c>
      <c r="G15" s="23">
        <v>1470</v>
      </c>
      <c r="H15" s="24">
        <v>1515</v>
      </c>
      <c r="I15" s="4">
        <v>79</v>
      </c>
      <c r="J15" s="2">
        <f t="shared" si="2"/>
        <v>1596</v>
      </c>
      <c r="K15" s="23">
        <v>692</v>
      </c>
      <c r="L15" s="27">
        <v>904</v>
      </c>
    </row>
    <row r="16" spans="1:12" ht="12.15" customHeight="1" x14ac:dyDescent="0.2">
      <c r="A16" s="34" t="s">
        <v>5</v>
      </c>
      <c r="B16" s="5">
        <f t="shared" si="0"/>
        <v>8329</v>
      </c>
      <c r="C16" s="5">
        <f>SUM(C17:C21)</f>
        <v>4239</v>
      </c>
      <c r="D16" s="19">
        <f>SUM(D17:D21)</f>
        <v>4090</v>
      </c>
      <c r="E16" s="6" t="s">
        <v>12</v>
      </c>
      <c r="F16" s="5">
        <f t="shared" si="1"/>
        <v>15450</v>
      </c>
      <c r="G16" s="5">
        <f>SUM(G17:G21)</f>
        <v>7663</v>
      </c>
      <c r="H16" s="19">
        <f>SUM(H17:H21)</f>
        <v>7787</v>
      </c>
      <c r="I16" s="6" t="s">
        <v>19</v>
      </c>
      <c r="J16" s="5">
        <f t="shared" si="2"/>
        <v>6696</v>
      </c>
      <c r="K16" s="5">
        <f>SUM(K17:K21)</f>
        <v>2661</v>
      </c>
      <c r="L16" s="7">
        <f>SUM(L17:L21)</f>
        <v>4035</v>
      </c>
    </row>
    <row r="17" spans="1:12" ht="12.15" customHeight="1" x14ac:dyDescent="0.2">
      <c r="A17" s="35">
        <v>10</v>
      </c>
      <c r="B17" s="2">
        <f t="shared" si="0"/>
        <v>1604</v>
      </c>
      <c r="C17" s="23">
        <v>808</v>
      </c>
      <c r="D17" s="24">
        <v>796</v>
      </c>
      <c r="E17" s="3">
        <v>45</v>
      </c>
      <c r="F17" s="2">
        <f t="shared" si="1"/>
        <v>3075</v>
      </c>
      <c r="G17" s="23">
        <v>1517</v>
      </c>
      <c r="H17" s="24">
        <v>1558</v>
      </c>
      <c r="I17" s="4">
        <v>80</v>
      </c>
      <c r="J17" s="2">
        <f t="shared" si="2"/>
        <v>1488</v>
      </c>
      <c r="K17" s="23">
        <v>611</v>
      </c>
      <c r="L17" s="27">
        <v>877</v>
      </c>
    </row>
    <row r="18" spans="1:12" ht="12.15" customHeight="1" x14ac:dyDescent="0.2">
      <c r="A18" s="35">
        <v>11</v>
      </c>
      <c r="B18" s="2">
        <f t="shared" si="0"/>
        <v>1716</v>
      </c>
      <c r="C18" s="23">
        <v>892</v>
      </c>
      <c r="D18" s="24">
        <v>824</v>
      </c>
      <c r="E18" s="4">
        <v>46</v>
      </c>
      <c r="F18" s="2">
        <f t="shared" si="1"/>
        <v>2923</v>
      </c>
      <c r="G18" s="23">
        <v>1438</v>
      </c>
      <c r="H18" s="24">
        <v>1485</v>
      </c>
      <c r="I18" s="4">
        <v>81</v>
      </c>
      <c r="J18" s="2">
        <f t="shared" si="2"/>
        <v>1570</v>
      </c>
      <c r="K18" s="23">
        <v>646</v>
      </c>
      <c r="L18" s="27">
        <v>924</v>
      </c>
    </row>
    <row r="19" spans="1:12" ht="12.15" customHeight="1" x14ac:dyDescent="0.2">
      <c r="A19" s="35">
        <v>12</v>
      </c>
      <c r="B19" s="2">
        <f t="shared" si="0"/>
        <v>1652</v>
      </c>
      <c r="C19" s="23">
        <v>848</v>
      </c>
      <c r="D19" s="24">
        <v>804</v>
      </c>
      <c r="E19" s="4">
        <v>47</v>
      </c>
      <c r="F19" s="2">
        <f t="shared" si="1"/>
        <v>3031</v>
      </c>
      <c r="G19" s="23">
        <v>1497</v>
      </c>
      <c r="H19" s="24">
        <v>1534</v>
      </c>
      <c r="I19" s="4">
        <v>82</v>
      </c>
      <c r="J19" s="2">
        <f t="shared" si="2"/>
        <v>1384</v>
      </c>
      <c r="K19" s="23">
        <v>558</v>
      </c>
      <c r="L19" s="27">
        <v>826</v>
      </c>
    </row>
    <row r="20" spans="1:12" ht="12.15" customHeight="1" x14ac:dyDescent="0.2">
      <c r="A20" s="35">
        <v>13</v>
      </c>
      <c r="B20" s="2">
        <f t="shared" si="0"/>
        <v>1705</v>
      </c>
      <c r="C20" s="23">
        <v>850</v>
      </c>
      <c r="D20" s="24">
        <v>855</v>
      </c>
      <c r="E20" s="4">
        <v>48</v>
      </c>
      <c r="F20" s="2">
        <f t="shared" si="1"/>
        <v>3121</v>
      </c>
      <c r="G20" s="23">
        <v>1547</v>
      </c>
      <c r="H20" s="24">
        <v>1574</v>
      </c>
      <c r="I20" s="4">
        <v>83</v>
      </c>
      <c r="J20" s="2">
        <f t="shared" si="2"/>
        <v>1194</v>
      </c>
      <c r="K20" s="23">
        <v>465</v>
      </c>
      <c r="L20" s="27">
        <v>729</v>
      </c>
    </row>
    <row r="21" spans="1:12" ht="12.15" customHeight="1" x14ac:dyDescent="0.2">
      <c r="A21" s="35">
        <v>14</v>
      </c>
      <c r="B21" s="2">
        <f t="shared" si="0"/>
        <v>1652</v>
      </c>
      <c r="C21" s="23">
        <v>841</v>
      </c>
      <c r="D21" s="24">
        <v>811</v>
      </c>
      <c r="E21" s="4">
        <v>49</v>
      </c>
      <c r="F21" s="2">
        <f t="shared" si="1"/>
        <v>3300</v>
      </c>
      <c r="G21" s="23">
        <v>1664</v>
      </c>
      <c r="H21" s="24">
        <v>1636</v>
      </c>
      <c r="I21" s="4">
        <v>84</v>
      </c>
      <c r="J21" s="2">
        <f t="shared" si="2"/>
        <v>1060</v>
      </c>
      <c r="K21" s="23">
        <v>381</v>
      </c>
      <c r="L21" s="27">
        <v>679</v>
      </c>
    </row>
    <row r="22" spans="1:12" ht="12.15" customHeight="1" x14ac:dyDescent="0.2">
      <c r="A22" s="34" t="s">
        <v>6</v>
      </c>
      <c r="B22" s="5">
        <f t="shared" si="0"/>
        <v>8104</v>
      </c>
      <c r="C22" s="5">
        <f>SUM(C23:C27)</f>
        <v>4139</v>
      </c>
      <c r="D22" s="5">
        <f>SUM(D23:D27)</f>
        <v>3965</v>
      </c>
      <c r="E22" s="6" t="s">
        <v>13</v>
      </c>
      <c r="F22" s="5">
        <f t="shared" si="1"/>
        <v>15992</v>
      </c>
      <c r="G22" s="5">
        <f>SUM(G23:G27)</f>
        <v>7988</v>
      </c>
      <c r="H22" s="5">
        <f>SUM(H23:H27)</f>
        <v>8004</v>
      </c>
      <c r="I22" s="6" t="s">
        <v>20</v>
      </c>
      <c r="J22" s="5">
        <f t="shared" si="2"/>
        <v>4805</v>
      </c>
      <c r="K22" s="5">
        <f>SUM(K23:K27)</f>
        <v>1713</v>
      </c>
      <c r="L22" s="7">
        <f>SUM(L23:L27)</f>
        <v>3092</v>
      </c>
    </row>
    <row r="23" spans="1:12" ht="12.15" customHeight="1" x14ac:dyDescent="0.2">
      <c r="A23" s="35">
        <v>15</v>
      </c>
      <c r="B23" s="2">
        <f t="shared" si="0"/>
        <v>1630</v>
      </c>
      <c r="C23" s="23">
        <v>849</v>
      </c>
      <c r="D23" s="24">
        <v>781</v>
      </c>
      <c r="E23" s="4">
        <v>50</v>
      </c>
      <c r="F23" s="2">
        <f t="shared" si="1"/>
        <v>3264</v>
      </c>
      <c r="G23" s="23">
        <v>1628</v>
      </c>
      <c r="H23" s="24">
        <v>1636</v>
      </c>
      <c r="I23" s="4">
        <v>85</v>
      </c>
      <c r="J23" s="2">
        <f t="shared" si="2"/>
        <v>1148</v>
      </c>
      <c r="K23" s="23">
        <v>435</v>
      </c>
      <c r="L23" s="27">
        <v>713</v>
      </c>
    </row>
    <row r="24" spans="1:12" ht="12.15" customHeight="1" x14ac:dyDescent="0.2">
      <c r="A24" s="35">
        <v>16</v>
      </c>
      <c r="B24" s="2">
        <f t="shared" si="0"/>
        <v>1568</v>
      </c>
      <c r="C24" s="23">
        <v>790</v>
      </c>
      <c r="D24" s="24">
        <v>778</v>
      </c>
      <c r="E24" s="4">
        <v>51</v>
      </c>
      <c r="F24" s="2">
        <f t="shared" si="1"/>
        <v>3222</v>
      </c>
      <c r="G24" s="23">
        <v>1594</v>
      </c>
      <c r="H24" s="24">
        <v>1628</v>
      </c>
      <c r="I24" s="4">
        <v>86</v>
      </c>
      <c r="J24" s="2">
        <f t="shared" si="2"/>
        <v>1069</v>
      </c>
      <c r="K24" s="23">
        <v>379</v>
      </c>
      <c r="L24" s="27">
        <v>690</v>
      </c>
    </row>
    <row r="25" spans="1:12" ht="12.15" customHeight="1" x14ac:dyDescent="0.2">
      <c r="A25" s="35">
        <v>17</v>
      </c>
      <c r="B25" s="2">
        <f t="shared" si="0"/>
        <v>1551</v>
      </c>
      <c r="C25" s="23">
        <v>785</v>
      </c>
      <c r="D25" s="24">
        <v>766</v>
      </c>
      <c r="E25" s="4">
        <v>52</v>
      </c>
      <c r="F25" s="2">
        <f t="shared" si="1"/>
        <v>3210</v>
      </c>
      <c r="G25" s="23">
        <v>1589</v>
      </c>
      <c r="H25" s="24">
        <v>1621</v>
      </c>
      <c r="I25" s="4">
        <v>87</v>
      </c>
      <c r="J25" s="2">
        <f t="shared" si="2"/>
        <v>973</v>
      </c>
      <c r="K25" s="23">
        <v>344</v>
      </c>
      <c r="L25" s="27">
        <v>629</v>
      </c>
    </row>
    <row r="26" spans="1:12" ht="12.15" customHeight="1" x14ac:dyDescent="0.2">
      <c r="A26" s="35">
        <v>18</v>
      </c>
      <c r="B26" s="2">
        <f t="shared" si="0"/>
        <v>1621</v>
      </c>
      <c r="C26" s="23">
        <v>830</v>
      </c>
      <c r="D26" s="24">
        <v>791</v>
      </c>
      <c r="E26" s="4">
        <v>53</v>
      </c>
      <c r="F26" s="2">
        <f t="shared" si="1"/>
        <v>3209</v>
      </c>
      <c r="G26" s="23">
        <v>1601</v>
      </c>
      <c r="H26" s="24">
        <v>1608</v>
      </c>
      <c r="I26" s="4">
        <v>88</v>
      </c>
      <c r="J26" s="2">
        <f t="shared" si="2"/>
        <v>873</v>
      </c>
      <c r="K26" s="23">
        <v>303</v>
      </c>
      <c r="L26" s="27">
        <v>570</v>
      </c>
    </row>
    <row r="27" spans="1:12" ht="12.15" customHeight="1" x14ac:dyDescent="0.2">
      <c r="A27" s="35">
        <v>19</v>
      </c>
      <c r="B27" s="2">
        <f t="shared" si="0"/>
        <v>1734</v>
      </c>
      <c r="C27" s="23">
        <v>885</v>
      </c>
      <c r="D27" s="24">
        <v>849</v>
      </c>
      <c r="E27" s="4">
        <v>54</v>
      </c>
      <c r="F27" s="2">
        <f t="shared" si="1"/>
        <v>3087</v>
      </c>
      <c r="G27" s="23">
        <v>1576</v>
      </c>
      <c r="H27" s="24">
        <v>1511</v>
      </c>
      <c r="I27" s="4">
        <v>89</v>
      </c>
      <c r="J27" s="2">
        <f t="shared" si="2"/>
        <v>742</v>
      </c>
      <c r="K27" s="23">
        <v>252</v>
      </c>
      <c r="L27" s="27">
        <v>490</v>
      </c>
    </row>
    <row r="28" spans="1:12" ht="12.15" customHeight="1" x14ac:dyDescent="0.2">
      <c r="A28" s="34" t="s">
        <v>7</v>
      </c>
      <c r="B28" s="5">
        <f t="shared" si="0"/>
        <v>10967</v>
      </c>
      <c r="C28" s="5">
        <f>SUM(C29:C33)</f>
        <v>5396</v>
      </c>
      <c r="D28" s="5">
        <f>SUM(D29:D33)</f>
        <v>5571</v>
      </c>
      <c r="E28" s="6" t="s">
        <v>14</v>
      </c>
      <c r="F28" s="5">
        <f t="shared" si="1"/>
        <v>13555</v>
      </c>
      <c r="G28" s="5">
        <f>SUM(G29:G33)</f>
        <v>6907</v>
      </c>
      <c r="H28" s="5">
        <f>SUM(H29:H33)</f>
        <v>6648</v>
      </c>
      <c r="I28" s="6" t="s">
        <v>21</v>
      </c>
      <c r="J28" s="5">
        <f t="shared" si="2"/>
        <v>2650</v>
      </c>
      <c r="K28" s="5">
        <f>SUM(K29:K33)</f>
        <v>814</v>
      </c>
      <c r="L28" s="7">
        <f>SUM(L29:L33)</f>
        <v>1836</v>
      </c>
    </row>
    <row r="29" spans="1:12" ht="12.15" customHeight="1" x14ac:dyDescent="0.2">
      <c r="A29" s="35">
        <v>20</v>
      </c>
      <c r="B29" s="2">
        <f t="shared" si="0"/>
        <v>1960</v>
      </c>
      <c r="C29" s="23">
        <v>984</v>
      </c>
      <c r="D29" s="24">
        <v>976</v>
      </c>
      <c r="E29" s="4">
        <v>55</v>
      </c>
      <c r="F29" s="2">
        <f t="shared" si="1"/>
        <v>2935</v>
      </c>
      <c r="G29" s="23">
        <v>1432</v>
      </c>
      <c r="H29" s="24">
        <v>1503</v>
      </c>
      <c r="I29" s="4">
        <v>90</v>
      </c>
      <c r="J29" s="2">
        <f t="shared" si="2"/>
        <v>713</v>
      </c>
      <c r="K29" s="23">
        <v>232</v>
      </c>
      <c r="L29" s="27">
        <v>481</v>
      </c>
    </row>
    <row r="30" spans="1:12" ht="12.15" customHeight="1" x14ac:dyDescent="0.2">
      <c r="A30" s="35">
        <v>21</v>
      </c>
      <c r="B30" s="2">
        <f t="shared" si="0"/>
        <v>1974</v>
      </c>
      <c r="C30" s="23">
        <v>932</v>
      </c>
      <c r="D30" s="24">
        <v>1042</v>
      </c>
      <c r="E30" s="4">
        <v>56</v>
      </c>
      <c r="F30" s="2">
        <f t="shared" si="1"/>
        <v>2571</v>
      </c>
      <c r="G30" s="23">
        <v>1274</v>
      </c>
      <c r="H30" s="24">
        <v>1297</v>
      </c>
      <c r="I30" s="4">
        <v>91</v>
      </c>
      <c r="J30" s="2">
        <f t="shared" si="2"/>
        <v>646</v>
      </c>
      <c r="K30" s="23">
        <v>196</v>
      </c>
      <c r="L30" s="27">
        <v>450</v>
      </c>
    </row>
    <row r="31" spans="1:12" ht="12.15" customHeight="1" x14ac:dyDescent="0.2">
      <c r="A31" s="35">
        <v>22</v>
      </c>
      <c r="B31" s="2">
        <f t="shared" si="0"/>
        <v>2275</v>
      </c>
      <c r="C31" s="23">
        <v>1106</v>
      </c>
      <c r="D31" s="24">
        <v>1169</v>
      </c>
      <c r="E31" s="4">
        <v>57</v>
      </c>
      <c r="F31" s="2">
        <f t="shared" si="1"/>
        <v>2822</v>
      </c>
      <c r="G31" s="23">
        <v>1454</v>
      </c>
      <c r="H31" s="24">
        <v>1368</v>
      </c>
      <c r="I31" s="4">
        <v>92</v>
      </c>
      <c r="J31" s="2">
        <f t="shared" si="2"/>
        <v>514</v>
      </c>
      <c r="K31" s="23">
        <v>158</v>
      </c>
      <c r="L31" s="27">
        <v>356</v>
      </c>
    </row>
    <row r="32" spans="1:12" ht="12.15" customHeight="1" x14ac:dyDescent="0.2">
      <c r="A32" s="35">
        <v>23</v>
      </c>
      <c r="B32" s="2">
        <f t="shared" si="0"/>
        <v>2316</v>
      </c>
      <c r="C32" s="23">
        <v>1153</v>
      </c>
      <c r="D32" s="24">
        <v>1163</v>
      </c>
      <c r="E32" s="4">
        <v>58</v>
      </c>
      <c r="F32" s="2">
        <f t="shared" si="1"/>
        <v>2724</v>
      </c>
      <c r="G32" s="23">
        <v>1433</v>
      </c>
      <c r="H32" s="24">
        <v>1291</v>
      </c>
      <c r="I32" s="4">
        <v>93</v>
      </c>
      <c r="J32" s="2">
        <f t="shared" si="2"/>
        <v>433</v>
      </c>
      <c r="K32" s="23">
        <v>133</v>
      </c>
      <c r="L32" s="27">
        <v>300</v>
      </c>
    </row>
    <row r="33" spans="1:12" ht="12.15" customHeight="1" x14ac:dyDescent="0.2">
      <c r="A33" s="35">
        <v>24</v>
      </c>
      <c r="B33" s="2">
        <f t="shared" si="0"/>
        <v>2442</v>
      </c>
      <c r="C33" s="23">
        <v>1221</v>
      </c>
      <c r="D33" s="24">
        <v>1221</v>
      </c>
      <c r="E33" s="4">
        <v>59</v>
      </c>
      <c r="F33" s="2">
        <f t="shared" si="1"/>
        <v>2503</v>
      </c>
      <c r="G33" s="23">
        <v>1314</v>
      </c>
      <c r="H33" s="24">
        <v>1189</v>
      </c>
      <c r="I33" s="4">
        <v>94</v>
      </c>
      <c r="J33" s="2">
        <f t="shared" si="2"/>
        <v>344</v>
      </c>
      <c r="K33" s="23">
        <v>95</v>
      </c>
      <c r="L33" s="27">
        <v>249</v>
      </c>
    </row>
    <row r="34" spans="1:12" ht="12.15" customHeight="1" x14ac:dyDescent="0.2">
      <c r="A34" s="34" t="s">
        <v>8</v>
      </c>
      <c r="B34" s="5">
        <f t="shared" si="0"/>
        <v>11466</v>
      </c>
      <c r="C34" s="5">
        <f>SUM(C35:C39)</f>
        <v>5802</v>
      </c>
      <c r="D34" s="5">
        <f>SUM(D35:D39)</f>
        <v>5664</v>
      </c>
      <c r="E34" s="6" t="s">
        <v>15</v>
      </c>
      <c r="F34" s="5">
        <f t="shared" si="1"/>
        <v>10793</v>
      </c>
      <c r="G34" s="5">
        <f>SUM(G35:G39)</f>
        <v>5423</v>
      </c>
      <c r="H34" s="5">
        <f>SUM(H35:H39)</f>
        <v>5370</v>
      </c>
      <c r="I34" s="6" t="s">
        <v>26</v>
      </c>
      <c r="J34" s="5">
        <f>SUM(J35:J43)</f>
        <v>890</v>
      </c>
      <c r="K34" s="5">
        <f>SUM(K35:K43)</f>
        <v>197</v>
      </c>
      <c r="L34" s="7">
        <f>SUM(L35:L43)</f>
        <v>693</v>
      </c>
    </row>
    <row r="35" spans="1:12" ht="12.15" customHeight="1" x14ac:dyDescent="0.2">
      <c r="A35" s="35">
        <v>25</v>
      </c>
      <c r="B35" s="2">
        <f t="shared" si="0"/>
        <v>2391</v>
      </c>
      <c r="C35" s="23">
        <v>1204</v>
      </c>
      <c r="D35" s="24">
        <v>1187</v>
      </c>
      <c r="E35" s="4">
        <v>60</v>
      </c>
      <c r="F35" s="2">
        <f t="shared" si="1"/>
        <v>2431</v>
      </c>
      <c r="G35" s="23">
        <v>1212</v>
      </c>
      <c r="H35" s="24">
        <v>1219</v>
      </c>
      <c r="I35" s="4">
        <v>95</v>
      </c>
      <c r="J35" s="2">
        <f t="shared" si="2"/>
        <v>260</v>
      </c>
      <c r="K35" s="23">
        <v>64</v>
      </c>
      <c r="L35" s="27">
        <v>196</v>
      </c>
    </row>
    <row r="36" spans="1:12" ht="12.15" customHeight="1" x14ac:dyDescent="0.2">
      <c r="A36" s="35">
        <v>26</v>
      </c>
      <c r="B36" s="2">
        <f t="shared" si="0"/>
        <v>2381</v>
      </c>
      <c r="C36" s="23">
        <v>1204</v>
      </c>
      <c r="D36" s="24">
        <v>1177</v>
      </c>
      <c r="E36" s="4">
        <v>61</v>
      </c>
      <c r="F36" s="2">
        <f t="shared" si="1"/>
        <v>2270</v>
      </c>
      <c r="G36" s="23">
        <v>1158</v>
      </c>
      <c r="H36" s="24">
        <v>1112</v>
      </c>
      <c r="I36" s="4">
        <v>96</v>
      </c>
      <c r="J36" s="2">
        <f t="shared" si="2"/>
        <v>180</v>
      </c>
      <c r="K36" s="23">
        <v>51</v>
      </c>
      <c r="L36" s="27">
        <v>129</v>
      </c>
    </row>
    <row r="37" spans="1:12" ht="12.15" customHeight="1" x14ac:dyDescent="0.2">
      <c r="A37" s="35">
        <v>27</v>
      </c>
      <c r="B37" s="2">
        <f t="shared" si="0"/>
        <v>2206</v>
      </c>
      <c r="C37" s="23">
        <v>1102</v>
      </c>
      <c r="D37" s="24">
        <v>1104</v>
      </c>
      <c r="E37" s="4">
        <v>62</v>
      </c>
      <c r="F37" s="2">
        <f t="shared" si="1"/>
        <v>2074</v>
      </c>
      <c r="G37" s="23">
        <v>1013</v>
      </c>
      <c r="H37" s="24">
        <v>1061</v>
      </c>
      <c r="I37" s="4">
        <v>97</v>
      </c>
      <c r="J37" s="2">
        <f t="shared" si="2"/>
        <v>168</v>
      </c>
      <c r="K37" s="23">
        <v>38</v>
      </c>
      <c r="L37" s="27">
        <v>130</v>
      </c>
    </row>
    <row r="38" spans="1:12" ht="12.15" customHeight="1" x14ac:dyDescent="0.2">
      <c r="A38" s="35">
        <v>28</v>
      </c>
      <c r="B38" s="2">
        <f t="shared" si="0"/>
        <v>2266</v>
      </c>
      <c r="C38" s="23">
        <v>1176</v>
      </c>
      <c r="D38" s="24">
        <v>1090</v>
      </c>
      <c r="E38" s="4">
        <v>63</v>
      </c>
      <c r="F38" s="2">
        <f t="shared" si="1"/>
        <v>2059</v>
      </c>
      <c r="G38" s="23">
        <v>1053</v>
      </c>
      <c r="H38" s="24">
        <v>1006</v>
      </c>
      <c r="I38" s="4">
        <v>98</v>
      </c>
      <c r="J38" s="2">
        <f t="shared" si="2"/>
        <v>94</v>
      </c>
      <c r="K38" s="23">
        <v>22</v>
      </c>
      <c r="L38" s="27">
        <v>72</v>
      </c>
    </row>
    <row r="39" spans="1:12" ht="12.15" customHeight="1" x14ac:dyDescent="0.2">
      <c r="A39" s="35">
        <v>29</v>
      </c>
      <c r="B39" s="2">
        <f t="shared" si="0"/>
        <v>2222</v>
      </c>
      <c r="C39" s="23">
        <v>1116</v>
      </c>
      <c r="D39" s="24">
        <v>1106</v>
      </c>
      <c r="E39" s="4">
        <v>64</v>
      </c>
      <c r="F39" s="2">
        <f t="shared" si="1"/>
        <v>1959</v>
      </c>
      <c r="G39" s="23">
        <v>987</v>
      </c>
      <c r="H39" s="24">
        <v>972</v>
      </c>
      <c r="I39" s="4">
        <v>99</v>
      </c>
      <c r="J39" s="2">
        <f t="shared" si="2"/>
        <v>76</v>
      </c>
      <c r="K39" s="23">
        <v>8</v>
      </c>
      <c r="L39" s="27">
        <v>68</v>
      </c>
    </row>
    <row r="40" spans="1:12" ht="12.15" customHeight="1" x14ac:dyDescent="0.2">
      <c r="A40" s="34" t="s">
        <v>9</v>
      </c>
      <c r="B40" s="5">
        <f t="shared" si="0"/>
        <v>11274</v>
      </c>
      <c r="C40" s="5">
        <f>SUM(C41:C45)</f>
        <v>5681</v>
      </c>
      <c r="D40" s="5">
        <f>SUM(D41:D45)</f>
        <v>5593</v>
      </c>
      <c r="E40" s="6" t="s">
        <v>16</v>
      </c>
      <c r="F40" s="5">
        <f t="shared" si="1"/>
        <v>8638</v>
      </c>
      <c r="G40" s="5">
        <f>SUM(G41:G45)</f>
        <v>4223</v>
      </c>
      <c r="H40" s="5">
        <f>SUM(H41:H45)</f>
        <v>4415</v>
      </c>
      <c r="I40" s="21">
        <v>100</v>
      </c>
      <c r="J40" s="20">
        <f t="shared" si="2"/>
        <v>51</v>
      </c>
      <c r="K40" s="23">
        <v>7</v>
      </c>
      <c r="L40" s="27">
        <v>44</v>
      </c>
    </row>
    <row r="41" spans="1:12" ht="12.15" customHeight="1" x14ac:dyDescent="0.2">
      <c r="A41" s="35">
        <v>30</v>
      </c>
      <c r="B41" s="2">
        <f t="shared" si="0"/>
        <v>2297</v>
      </c>
      <c r="C41" s="23">
        <v>1161</v>
      </c>
      <c r="D41" s="24">
        <v>1136</v>
      </c>
      <c r="E41" s="4">
        <v>65</v>
      </c>
      <c r="F41" s="2">
        <f t="shared" si="1"/>
        <v>1820</v>
      </c>
      <c r="G41" s="23">
        <v>891</v>
      </c>
      <c r="H41" s="24">
        <v>929</v>
      </c>
      <c r="I41" s="4">
        <v>101</v>
      </c>
      <c r="J41" s="2">
        <f t="shared" si="2"/>
        <v>27</v>
      </c>
      <c r="K41" s="23">
        <v>4</v>
      </c>
      <c r="L41" s="27">
        <v>23</v>
      </c>
    </row>
    <row r="42" spans="1:12" ht="12.15" customHeight="1" x14ac:dyDescent="0.2">
      <c r="A42" s="35">
        <v>31</v>
      </c>
      <c r="B42" s="2">
        <f t="shared" si="0"/>
        <v>2202</v>
      </c>
      <c r="C42" s="23">
        <v>1099</v>
      </c>
      <c r="D42" s="24">
        <v>1103</v>
      </c>
      <c r="E42" s="4">
        <v>66</v>
      </c>
      <c r="F42" s="2">
        <f t="shared" si="1"/>
        <v>1718</v>
      </c>
      <c r="G42" s="23">
        <v>841</v>
      </c>
      <c r="H42" s="24">
        <v>877</v>
      </c>
      <c r="I42" s="4">
        <v>102</v>
      </c>
      <c r="J42" s="2">
        <f t="shared" si="2"/>
        <v>29</v>
      </c>
      <c r="K42" s="23">
        <v>3</v>
      </c>
      <c r="L42" s="27">
        <v>26</v>
      </c>
    </row>
    <row r="43" spans="1:12" ht="12.15" customHeight="1" x14ac:dyDescent="0.2">
      <c r="A43" s="35">
        <v>32</v>
      </c>
      <c r="B43" s="2">
        <f t="shared" si="0"/>
        <v>2076</v>
      </c>
      <c r="C43" s="23">
        <v>1034</v>
      </c>
      <c r="D43" s="24">
        <v>1042</v>
      </c>
      <c r="E43" s="4">
        <v>67</v>
      </c>
      <c r="F43" s="2">
        <f t="shared" si="1"/>
        <v>1644</v>
      </c>
      <c r="G43" s="23">
        <v>803</v>
      </c>
      <c r="H43" s="24">
        <v>841</v>
      </c>
      <c r="I43" s="3">
        <v>103</v>
      </c>
      <c r="J43" s="2">
        <f t="shared" si="2"/>
        <v>5</v>
      </c>
      <c r="K43" s="23">
        <v>0</v>
      </c>
      <c r="L43" s="27">
        <v>5</v>
      </c>
    </row>
    <row r="44" spans="1:12" ht="12.15" customHeight="1" x14ac:dyDescent="0.2">
      <c r="A44" s="35">
        <v>33</v>
      </c>
      <c r="B44" s="2">
        <f t="shared" si="0"/>
        <v>2281</v>
      </c>
      <c r="C44" s="23">
        <v>1157</v>
      </c>
      <c r="D44" s="24">
        <v>1124</v>
      </c>
      <c r="E44" s="4">
        <v>68</v>
      </c>
      <c r="F44" s="2">
        <f t="shared" si="1"/>
        <v>1687</v>
      </c>
      <c r="G44" s="23">
        <v>831</v>
      </c>
      <c r="H44" s="24">
        <v>856</v>
      </c>
      <c r="I44" s="6" t="s">
        <v>22</v>
      </c>
      <c r="J44" s="5">
        <f t="shared" si="2"/>
        <v>13</v>
      </c>
      <c r="K44" s="5">
        <v>1</v>
      </c>
      <c r="L44" s="7">
        <v>12</v>
      </c>
    </row>
    <row r="45" spans="1:12" ht="12.15" customHeight="1" thickBot="1" x14ac:dyDescent="0.25">
      <c r="A45" s="36">
        <v>34</v>
      </c>
      <c r="B45" s="8">
        <f t="shared" si="0"/>
        <v>2418</v>
      </c>
      <c r="C45" s="25">
        <v>1230</v>
      </c>
      <c r="D45" s="26">
        <v>1188</v>
      </c>
      <c r="E45" s="9">
        <v>69</v>
      </c>
      <c r="F45" s="8">
        <f t="shared" si="1"/>
        <v>1769</v>
      </c>
      <c r="G45" s="25">
        <v>857</v>
      </c>
      <c r="H45" s="26">
        <v>912</v>
      </c>
      <c r="I45" s="10" t="s">
        <v>23</v>
      </c>
      <c r="J45" s="11">
        <f t="shared" si="2"/>
        <v>0</v>
      </c>
      <c r="K45" s="11">
        <v>0</v>
      </c>
      <c r="L45" s="12">
        <v>0</v>
      </c>
    </row>
    <row r="46" spans="1:12" ht="12.5" thickTop="1" x14ac:dyDescent="0.2"/>
  </sheetData>
  <phoneticPr fontId="2"/>
  <pageMargins left="0.47244094488188981" right="0.47244094488188981" top="0.59055118110236227" bottom="0.39370078740157483" header="0.39370078740157483" footer="0.19685039370078741"/>
  <pageSetup paperSize="9" scale="96" orientation="landscape" r:id="rId1"/>
  <headerFooter>
    <oddHeader>&amp;C年齢別人口報告書&amp;R東京都　　三鷹市</oddHeader>
  </headerFooter>
  <ignoredErrors>
    <ignoredError sqref="B5:B9 B11:B15 B17:B21 B23:B27 B29:B33 B35:B39 B41:B45 F5:F9 F11:F15 F17:F21 F23:F27 F29:F33 F35:F39 F41:F43" formulaRange="1"/>
    <ignoredError sqref="J34" formula="1"/>
    <ignoredError sqref="K34:L34" formula="1" formulaRange="1"/>
  </ignoredErrors>
</worksheet>
</file>

<file path=docMetadata/LabelInfo.xml><?xml version="1.0" encoding="utf-8"?>
<clbl:labelList xmlns:clbl="http://schemas.microsoft.com/office/2020/mipLabelMetadata">
  <clbl:label id="{df8304f3-d523-4833-8ea1-889a1d1a1938}" enabled="0" method="" siteId="{df8304f3-d523-4833-8ea1-889a1d1a1938}" actionId="{3f4317e8-ea8f-4a85-be42-377ab9a4651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2023-12-08T03:38:18Z</dcterms:modified>
  <cp:lastPrinted>2023-12-01T07:06:31Z</cp:lastPrinted>
  <dcterms:created xsi:type="dcterms:W3CDTF">2004-04-14T01:38:37Z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fb8adb5-42ec-4d3b-9a7f-1e8097870b03_SiteId">
    <vt:lpwstr>df8304f3-d523-4833-8ea1-889a1d1a1938</vt:lpwstr>
  </property>
  <property fmtid="{D5CDD505-2E9C-101B-9397-08002B2CF9AE}" pid="3" name="MSIP_Label_8fb8adb5-42ec-4d3b-9a7f-1e8097870b03_SetDate">
    <vt:lpwstr>2023-10-21T08:07:58Z</vt:lpwstr>
  </property>
  <property fmtid="{D5CDD505-2E9C-101B-9397-08002B2CF9AE}" pid="4" name="MSIP_Label_8fb8adb5-42ec-4d3b-9a7f-1e8097870b03_Name">
    <vt:lpwstr>暗号化ラベル</vt:lpwstr>
  </property>
  <property fmtid="{D5CDD505-2E9C-101B-9397-08002B2CF9AE}" pid="5" name="MSIP_Label_8fb8adb5-42ec-4d3b-9a7f-1e8097870b03_Method">
    <vt:lpwstr>Standard</vt:lpwstr>
  </property>
  <property fmtid="{D5CDD505-2E9C-101B-9397-08002B2CF9AE}" pid="6" name="MSIP_Label_8fb8adb5-42ec-4d3b-9a7f-1e8097870b03_Enabled">
    <vt:lpwstr>true</vt:lpwstr>
  </property>
  <property fmtid="{D5CDD505-2E9C-101B-9397-08002B2CF9AE}" pid="7" name="MSIP_Label_8fb8adb5-42ec-4d3b-9a7f-1e8097870b03_ContentBits">
    <vt:lpwstr>8</vt:lpwstr>
  </property>
</Properties>
</file>