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filv01\三鷹市\部_課フォルダ\課2\市民課\庶務・年金係\31_住基統計\50_オープンデータ\公表データ\令和7年\"/>
    </mc:Choice>
  </mc:AlternateContent>
  <bookViews>
    <workbookView xWindow="-110" yWindow="-110" windowWidth="19420" windowHeight="10300" tabRatio="761" xr2:uid="{00000000-000D-0000-FFFF-FFFF00000000}"/>
  </bookViews>
  <sheets>
    <sheet name="0401" sheetId="28" r:id="rId1"/>
    <sheet name="0301" sheetId="14" r:id="rId2"/>
    <sheet name="0201" sheetId="15" r:id="rId3"/>
    <sheet name="0101" sheetId="16" r:id="rId4"/>
  </sheets>
  <definedNames>
    <definedName name="_AB6110">#REF!</definedName>
    <definedName name="_xlnm.Print_Area" localSheetId="3">'0101'!$A$1:$L$45</definedName>
    <definedName name="_xlnm.Print_Area" localSheetId="2">'0201'!$A$1:$L$45</definedName>
    <definedName name="_xlnm.Print_Area" localSheetId="1">'0301'!$A$1:$L$45</definedName>
    <definedName name="_xlnm.Print_Area" localSheetId="0">'0401'!$A$1:$L$45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5" l="1"/>
  <c r="H34" i="15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D40" i="28"/>
  <c r="C40" i="28"/>
  <c r="B39" i="28"/>
  <c r="B38" i="28"/>
  <c r="B37" i="28"/>
  <c r="B36" i="28"/>
  <c r="B35" i="28"/>
  <c r="L34" i="28"/>
  <c r="K34" i="28"/>
  <c r="H34" i="28"/>
  <c r="G34" i="28"/>
  <c r="D34" i="28"/>
  <c r="C34" i="28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H28" i="28"/>
  <c r="G28" i="28"/>
  <c r="D28" i="28"/>
  <c r="C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H22" i="28"/>
  <c r="G22" i="28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H16" i="28"/>
  <c r="G16" i="28"/>
  <c r="D16" i="28"/>
  <c r="C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H10" i="28"/>
  <c r="G10" i="28"/>
  <c r="D10" i="28"/>
  <c r="C10" i="28"/>
  <c r="J9" i="28"/>
  <c r="B9" i="28"/>
  <c r="J8" i="28"/>
  <c r="B8" i="28"/>
  <c r="J7" i="28"/>
  <c r="B7" i="28"/>
  <c r="J6" i="28"/>
  <c r="B6" i="28"/>
  <c r="J5" i="28"/>
  <c r="B5" i="28"/>
  <c r="L4" i="28"/>
  <c r="K4" i="28"/>
  <c r="H4" i="28"/>
  <c r="G4" i="28"/>
  <c r="D4" i="28"/>
  <c r="C4" i="28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F35" i="14"/>
  <c r="B35" i="14"/>
  <c r="L34" i="14"/>
  <c r="K34" i="14"/>
  <c r="H34" i="14"/>
  <c r="G34" i="14"/>
  <c r="D34" i="14"/>
  <c r="C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H28" i="14"/>
  <c r="G28" i="14"/>
  <c r="D28" i="14"/>
  <c r="C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H22" i="14"/>
  <c r="G22" i="14"/>
  <c r="D22" i="14"/>
  <c r="C22" i="14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H16" i="14"/>
  <c r="G16" i="14"/>
  <c r="D16" i="14"/>
  <c r="C16" i="14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H10" i="14"/>
  <c r="G10" i="14"/>
  <c r="D10" i="14"/>
  <c r="C10" i="14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H4" i="14"/>
  <c r="G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D40" i="15"/>
  <c r="C40" i="15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F35" i="15"/>
  <c r="B35" i="15"/>
  <c r="L34" i="15"/>
  <c r="K34" i="15"/>
  <c r="D34" i="15"/>
  <c r="C34" i="15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H28" i="15"/>
  <c r="G28" i="15"/>
  <c r="D28" i="15"/>
  <c r="C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H22" i="15"/>
  <c r="G22" i="15"/>
  <c r="D22" i="15"/>
  <c r="C22" i="15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H16" i="15"/>
  <c r="G16" i="15"/>
  <c r="D16" i="15"/>
  <c r="C16" i="15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H10" i="15"/>
  <c r="G10" i="15"/>
  <c r="D10" i="15"/>
  <c r="C10" i="15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H4" i="15"/>
  <c r="G4" i="15"/>
  <c r="D4" i="15"/>
  <c r="C4" i="15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H40" i="16"/>
  <c r="G40" i="16"/>
  <c r="D40" i="16"/>
  <c r="C40" i="16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D34" i="16"/>
  <c r="C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H28" i="16"/>
  <c r="G28" i="16"/>
  <c r="D28" i="16"/>
  <c r="C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H22" i="16"/>
  <c r="G22" i="16"/>
  <c r="D22" i="16"/>
  <c r="C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H16" i="16"/>
  <c r="G16" i="16"/>
  <c r="D16" i="16"/>
  <c r="C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H10" i="16"/>
  <c r="G10" i="16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H4" i="16"/>
  <c r="G4" i="16"/>
  <c r="D4" i="16"/>
  <c r="C4" i="16"/>
  <c r="F16" i="14"/>
  <c r="J34" i="28" l="1"/>
  <c r="F4" i="28"/>
  <c r="J10" i="16"/>
  <c r="B4" i="14"/>
  <c r="B34" i="28"/>
  <c r="J28" i="14"/>
  <c r="F16" i="15"/>
  <c r="F10" i="14"/>
  <c r="J34" i="15"/>
  <c r="F10" i="16"/>
  <c r="F34" i="28"/>
  <c r="B40" i="28"/>
  <c r="F40" i="14"/>
  <c r="J16" i="16"/>
  <c r="J28" i="16"/>
  <c r="J22" i="28"/>
  <c r="J4" i="15"/>
  <c r="J4" i="28"/>
  <c r="F40" i="28"/>
  <c r="F34" i="16"/>
  <c r="F28" i="14"/>
  <c r="F22" i="16"/>
  <c r="F22" i="15"/>
  <c r="B40" i="15"/>
  <c r="B10" i="28"/>
  <c r="B10" i="16"/>
  <c r="J28" i="28"/>
  <c r="J16" i="28"/>
  <c r="F22" i="28"/>
  <c r="F16" i="28"/>
  <c r="B16" i="28"/>
  <c r="J10" i="14"/>
  <c r="F22" i="14"/>
  <c r="B22" i="14"/>
  <c r="J10" i="15"/>
  <c r="F40" i="15"/>
  <c r="F34" i="15"/>
  <c r="F4" i="15"/>
  <c r="B34" i="15"/>
  <c r="B22" i="15"/>
  <c r="B16" i="15"/>
  <c r="B10" i="15"/>
  <c r="B4" i="15"/>
  <c r="B40" i="16"/>
  <c r="B28" i="16"/>
  <c r="B4" i="16"/>
  <c r="J34" i="14"/>
  <c r="J22" i="16"/>
  <c r="J22" i="15"/>
  <c r="J16" i="14"/>
  <c r="J10" i="28"/>
  <c r="J4" i="16"/>
  <c r="J4" i="14"/>
  <c r="F40" i="16"/>
  <c r="F34" i="14"/>
  <c r="F28" i="28"/>
  <c r="D3" i="14"/>
  <c r="F10" i="28"/>
  <c r="B40" i="14"/>
  <c r="B16" i="14"/>
  <c r="B10" i="14"/>
  <c r="C3" i="28"/>
  <c r="B28" i="28"/>
  <c r="B4" i="28"/>
  <c r="J22" i="14"/>
  <c r="F4" i="14"/>
  <c r="B34" i="14"/>
  <c r="B28" i="14"/>
  <c r="J28" i="15"/>
  <c r="F28" i="15"/>
  <c r="B28" i="15"/>
  <c r="J16" i="15"/>
  <c r="F10" i="15"/>
  <c r="J34" i="16"/>
  <c r="F28" i="16"/>
  <c r="F16" i="16"/>
  <c r="F4" i="16"/>
  <c r="B34" i="16"/>
  <c r="B22" i="16"/>
  <c r="B16" i="16"/>
  <c r="D3" i="28"/>
  <c r="C3" i="14"/>
  <c r="D3" i="15"/>
  <c r="C3" i="15"/>
  <c r="C3" i="16"/>
  <c r="D3" i="16"/>
  <c r="B3" i="14" l="1"/>
  <c r="B3" i="28"/>
  <c r="B3" i="15"/>
  <c r="B3" i="16"/>
</calcChain>
</file>

<file path=xl/sharedStrings.xml><?xml version="1.0" encoding="utf-8"?>
<sst xmlns="http://schemas.openxmlformats.org/spreadsheetml/2006/main" count="148" uniqueCount="32">
  <si>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</si>
  <si>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</si>
  <si>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</si>
  <si>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</si>
  <si>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</si>
  <si>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</si>
  <si>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</si>
  <si>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</si>
  <si>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</si>
  <si>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</si>
  <si>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</si>
  <si>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</si>
  <si>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</si>
  <si>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</si>
  <si>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</si>
  <si>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</si>
  <si>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</si>
  <si>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</si>
  <si>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</si>
  <si>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</si>
  <si>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</si>
  <si>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</si>
  <si>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</si>
  <si>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</si>
  <si>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</si>
  <si>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</si>
  <si>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</si>
  <si>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</si>
  <si>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令和７年１月１日現在</t>
    <rPh sb="5" eb="6">
      <t>ガツ</t>
    </rPh>
    <rPh sb="7" eb="8">
      <t>ニチ</t>
    </rPh>
    <rPh sb="8" eb="10">
      <t>ゲンザイ</t>
    </rPh>
    <phoneticPr fontId="2"/>
  </si>
  <si>
    <t>令和７年２月１日現在</t>
    <rPh sb="5" eb="6">
      <t>ガツ</t>
    </rPh>
    <rPh sb="7" eb="8">
      <t>ニチ</t>
    </rPh>
    <rPh sb="8" eb="10">
      <t>ゲンザイ</t>
    </rPh>
    <phoneticPr fontId="2"/>
  </si>
  <si>
    <t>令和７年３月１日現在</t>
    <rPh sb="5" eb="6">
      <t>ガツ</t>
    </rPh>
    <rPh sb="7" eb="8">
      <t>ニチ</t>
    </rPh>
    <rPh sb="8" eb="10">
      <t>ゲンザイ</t>
    </rPh>
    <phoneticPr fontId="2"/>
  </si>
  <si>
    <t>令和７年４月１日現在</t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</si>
</sst>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7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6"/>
  <sheetViews>
    <sheetView tabSelected="1"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31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190508</v>
      </c>
      <c r="C3" s="18">
        <f>C4+C10+C16+C22+C28+C34+C40+G4+G10+G16+G22+G28+G34+G40+K4+K10+K16+K22+K28+K34+K44</f>
        <v>92604</v>
      </c>
      <c r="D3" s="18">
        <f>D4+D10+D16+D22+D28+D34+D40+H4+H10+H16+H22+H28+H34+H40+L4+L10+L16+L22+L28+L34+L44</f>
        <v>97904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6297</v>
      </c>
      <c r="C4" s="5">
        <f>SUM(C5:C9)</f>
        <v>3204</v>
      </c>
      <c r="D4" s="5">
        <f>SUM(D5:D9)</f>
        <v>3093</v>
      </c>
      <c r="E4" s="6" t="s">
        <v>10</v>
      </c>
      <c r="F4" s="5">
        <f t="shared" ref="F4:F45" si="1">SUM(G4:H4)</f>
        <v>12185</v>
      </c>
      <c r="G4" s="5">
        <f>SUM(G5:G9)</f>
        <v>6091</v>
      </c>
      <c r="H4" s="19">
        <f>SUM(H5:H9)</f>
        <v>6094</v>
      </c>
      <c r="I4" s="6" t="s">
        <v>17</v>
      </c>
      <c r="J4" s="5">
        <f t="shared" ref="J4:J45" si="2">SUM(K4:L4)</f>
        <v>8635</v>
      </c>
      <c r="K4" s="5">
        <f>SUM(K5:K9)</f>
        <v>4118</v>
      </c>
      <c r="L4" s="7">
        <f>SUM(L5:L9)</f>
        <v>4517</v>
      </c>
    </row>
    <row r="5" spans="1:12" ht="12.15" customHeight="1" x14ac:dyDescent="0.2">
      <c r="A5" s="35" t="s">
        <v>27</v>
      </c>
      <c r="B5" s="2">
        <f t="shared" si="0"/>
        <v>1122</v>
      </c>
      <c r="C5" s="23">
        <v>549</v>
      </c>
      <c r="D5" s="24">
        <v>573</v>
      </c>
      <c r="E5" s="4">
        <v>35</v>
      </c>
      <c r="F5" s="2">
        <f t="shared" si="1"/>
        <v>2270</v>
      </c>
      <c r="G5" s="23">
        <v>1122</v>
      </c>
      <c r="H5" s="24">
        <v>1148</v>
      </c>
      <c r="I5" s="4">
        <v>70</v>
      </c>
      <c r="J5" s="2">
        <f t="shared" si="2"/>
        <v>1654</v>
      </c>
      <c r="K5" s="23">
        <v>809</v>
      </c>
      <c r="L5" s="27">
        <v>845</v>
      </c>
    </row>
    <row r="6" spans="1:12" ht="12.15" customHeight="1" x14ac:dyDescent="0.2">
      <c r="A6" s="35">
        <v>1</v>
      </c>
      <c r="B6" s="2">
        <f t="shared" si="0"/>
        <v>1167</v>
      </c>
      <c r="C6" s="23">
        <v>607</v>
      </c>
      <c r="D6" s="24">
        <v>560</v>
      </c>
      <c r="E6" s="4">
        <v>36</v>
      </c>
      <c r="F6" s="2">
        <f t="shared" si="1"/>
        <v>2411</v>
      </c>
      <c r="G6" s="23">
        <v>1216</v>
      </c>
      <c r="H6" s="24">
        <v>1195</v>
      </c>
      <c r="I6" s="4">
        <v>71</v>
      </c>
      <c r="J6" s="2">
        <f t="shared" si="2"/>
        <v>1719</v>
      </c>
      <c r="K6" s="23">
        <v>822</v>
      </c>
      <c r="L6" s="27">
        <v>897</v>
      </c>
    </row>
    <row r="7" spans="1:12" ht="12.15" customHeight="1" x14ac:dyDescent="0.2">
      <c r="A7" s="35">
        <v>2</v>
      </c>
      <c r="B7" s="2">
        <f t="shared" si="0"/>
        <v>1281</v>
      </c>
      <c r="C7" s="23">
        <v>659</v>
      </c>
      <c r="D7" s="24">
        <v>622</v>
      </c>
      <c r="E7" s="4">
        <v>37</v>
      </c>
      <c r="F7" s="2">
        <f t="shared" si="1"/>
        <v>2415</v>
      </c>
      <c r="G7" s="23">
        <v>1229</v>
      </c>
      <c r="H7" s="24">
        <v>1186</v>
      </c>
      <c r="I7" s="4">
        <v>72</v>
      </c>
      <c r="J7" s="2">
        <f t="shared" si="2"/>
        <v>1646</v>
      </c>
      <c r="K7" s="23">
        <v>768</v>
      </c>
      <c r="L7" s="27">
        <v>878</v>
      </c>
    </row>
    <row r="8" spans="1:12" ht="12.15" customHeight="1" x14ac:dyDescent="0.2">
      <c r="A8" s="35">
        <v>3</v>
      </c>
      <c r="B8" s="2">
        <f t="shared" si="0"/>
        <v>1365</v>
      </c>
      <c r="C8" s="23">
        <v>733</v>
      </c>
      <c r="D8" s="24">
        <v>632</v>
      </c>
      <c r="E8" s="4">
        <v>38</v>
      </c>
      <c r="F8" s="2">
        <f t="shared" si="1"/>
        <v>2455</v>
      </c>
      <c r="G8" s="23">
        <v>1213</v>
      </c>
      <c r="H8" s="24">
        <v>1242</v>
      </c>
      <c r="I8" s="4">
        <v>73</v>
      </c>
      <c r="J8" s="2">
        <f t="shared" si="2"/>
        <v>1728</v>
      </c>
      <c r="K8" s="23">
        <v>848</v>
      </c>
      <c r="L8" s="27">
        <v>880</v>
      </c>
    </row>
    <row r="9" spans="1:12" ht="12.15" customHeight="1" x14ac:dyDescent="0.2">
      <c r="A9" s="35">
        <v>4</v>
      </c>
      <c r="B9" s="2">
        <f t="shared" si="0"/>
        <v>1362</v>
      </c>
      <c r="C9" s="23">
        <v>656</v>
      </c>
      <c r="D9" s="24">
        <v>706</v>
      </c>
      <c r="E9" s="4">
        <v>39</v>
      </c>
      <c r="F9" s="2">
        <f t="shared" si="1"/>
        <v>2634</v>
      </c>
      <c r="G9" s="23">
        <v>1311</v>
      </c>
      <c r="H9" s="24">
        <v>1323</v>
      </c>
      <c r="I9" s="4">
        <v>74</v>
      </c>
      <c r="J9" s="2">
        <f t="shared" si="2"/>
        <v>1888</v>
      </c>
      <c r="K9" s="23">
        <v>871</v>
      </c>
      <c r="L9" s="27">
        <v>1017</v>
      </c>
    </row>
    <row r="10" spans="1:12" ht="12.15" customHeight="1" x14ac:dyDescent="0.2">
      <c r="A10" s="34" t="s">
        <v>4</v>
      </c>
      <c r="B10" s="5">
        <f t="shared" si="0"/>
        <v>8038</v>
      </c>
      <c r="C10" s="5">
        <f>SUM(C11:C15)</f>
        <v>4169</v>
      </c>
      <c r="D10" s="19">
        <f>SUM(D11:D15)</f>
        <v>3869</v>
      </c>
      <c r="E10" s="6" t="s">
        <v>11</v>
      </c>
      <c r="F10" s="5">
        <f t="shared" si="1"/>
        <v>13708</v>
      </c>
      <c r="G10" s="5">
        <f>SUM(G11:G15)</f>
        <v>6911</v>
      </c>
      <c r="H10" s="19">
        <f>SUM(H11:H15)</f>
        <v>6797</v>
      </c>
      <c r="I10" s="6" t="s">
        <v>18</v>
      </c>
      <c r="J10" s="5">
        <f t="shared" si="2"/>
        <v>9179</v>
      </c>
      <c r="K10" s="5">
        <f>SUM(K11:K15)</f>
        <v>4080</v>
      </c>
      <c r="L10" s="7">
        <f>SUM(L11:L15)</f>
        <v>5099</v>
      </c>
    </row>
    <row r="11" spans="1:12" ht="12.15" customHeight="1" x14ac:dyDescent="0.2">
      <c r="A11" s="35">
        <v>5</v>
      </c>
      <c r="B11" s="2">
        <f t="shared" si="0"/>
        <v>1430</v>
      </c>
      <c r="C11" s="23">
        <v>728</v>
      </c>
      <c r="D11" s="24">
        <v>702</v>
      </c>
      <c r="E11" s="4">
        <v>40</v>
      </c>
      <c r="F11" s="2">
        <f t="shared" si="1"/>
        <v>2718</v>
      </c>
      <c r="G11" s="23">
        <v>1336</v>
      </c>
      <c r="H11" s="24">
        <v>1382</v>
      </c>
      <c r="I11" s="4">
        <v>75</v>
      </c>
      <c r="J11" s="2">
        <f t="shared" si="2"/>
        <v>2086</v>
      </c>
      <c r="K11" s="23">
        <v>965</v>
      </c>
      <c r="L11" s="27">
        <v>1121</v>
      </c>
    </row>
    <row r="12" spans="1:12" ht="12.15" customHeight="1" x14ac:dyDescent="0.2">
      <c r="A12" s="35">
        <v>6</v>
      </c>
      <c r="B12" s="2">
        <f t="shared" si="0"/>
        <v>1577</v>
      </c>
      <c r="C12" s="23">
        <v>867</v>
      </c>
      <c r="D12" s="24">
        <v>710</v>
      </c>
      <c r="E12" s="4">
        <v>41</v>
      </c>
      <c r="F12" s="2">
        <f t="shared" si="1"/>
        <v>2749</v>
      </c>
      <c r="G12" s="23">
        <v>1409</v>
      </c>
      <c r="H12" s="24">
        <v>1340</v>
      </c>
      <c r="I12" s="4">
        <v>76</v>
      </c>
      <c r="J12" s="2">
        <f t="shared" si="2"/>
        <v>2129</v>
      </c>
      <c r="K12" s="23">
        <v>937</v>
      </c>
      <c r="L12" s="27">
        <v>1192</v>
      </c>
    </row>
    <row r="13" spans="1:12" ht="12.15" customHeight="1" x14ac:dyDescent="0.2">
      <c r="A13" s="35">
        <v>7</v>
      </c>
      <c r="B13" s="2">
        <f t="shared" si="0"/>
        <v>1632</v>
      </c>
      <c r="C13" s="23">
        <v>814</v>
      </c>
      <c r="D13" s="24">
        <v>818</v>
      </c>
      <c r="E13" s="4">
        <v>42</v>
      </c>
      <c r="F13" s="2">
        <f t="shared" si="1"/>
        <v>2752</v>
      </c>
      <c r="G13" s="23">
        <v>1408</v>
      </c>
      <c r="H13" s="24">
        <v>1344</v>
      </c>
      <c r="I13" s="4">
        <v>77</v>
      </c>
      <c r="J13" s="2">
        <f t="shared" si="2"/>
        <v>2168</v>
      </c>
      <c r="K13" s="23">
        <v>983</v>
      </c>
      <c r="L13" s="27">
        <v>1185</v>
      </c>
    </row>
    <row r="14" spans="1:12" ht="12.15" customHeight="1" x14ac:dyDescent="0.2">
      <c r="A14" s="35">
        <v>8</v>
      </c>
      <c r="B14" s="2">
        <f t="shared" si="0"/>
        <v>1687</v>
      </c>
      <c r="C14" s="23">
        <v>869</v>
      </c>
      <c r="D14" s="24">
        <v>818</v>
      </c>
      <c r="E14" s="4">
        <v>43</v>
      </c>
      <c r="F14" s="2">
        <f t="shared" si="1"/>
        <v>2799</v>
      </c>
      <c r="G14" s="23">
        <v>1395</v>
      </c>
      <c r="H14" s="24">
        <v>1404</v>
      </c>
      <c r="I14" s="4">
        <v>78</v>
      </c>
      <c r="J14" s="2">
        <f t="shared" si="2"/>
        <v>1603</v>
      </c>
      <c r="K14" s="23">
        <v>662</v>
      </c>
      <c r="L14" s="27">
        <v>941</v>
      </c>
    </row>
    <row r="15" spans="1:12" ht="12.15" customHeight="1" x14ac:dyDescent="0.2">
      <c r="A15" s="35">
        <v>9</v>
      </c>
      <c r="B15" s="2">
        <f t="shared" si="0"/>
        <v>1712</v>
      </c>
      <c r="C15" s="23">
        <v>891</v>
      </c>
      <c r="D15" s="24">
        <v>821</v>
      </c>
      <c r="E15" s="4">
        <v>44</v>
      </c>
      <c r="F15" s="2">
        <f t="shared" si="1"/>
        <v>2690</v>
      </c>
      <c r="G15" s="23">
        <v>1363</v>
      </c>
      <c r="H15" s="24">
        <v>1327</v>
      </c>
      <c r="I15" s="4">
        <v>79</v>
      </c>
      <c r="J15" s="2">
        <f t="shared" si="2"/>
        <v>1193</v>
      </c>
      <c r="K15" s="23">
        <v>533</v>
      </c>
      <c r="L15" s="27">
        <v>660</v>
      </c>
    </row>
    <row r="16" spans="1:12" ht="12.15" customHeight="1" x14ac:dyDescent="0.2">
      <c r="A16" s="34" t="s">
        <v>5</v>
      </c>
      <c r="B16" s="5">
        <f t="shared" si="0"/>
        <v>8536</v>
      </c>
      <c r="C16" s="5">
        <f>SUM(C17:C21)</f>
        <v>4364</v>
      </c>
      <c r="D16" s="19">
        <f>SUM(D17:D21)</f>
        <v>4172</v>
      </c>
      <c r="E16" s="6" t="s">
        <v>12</v>
      </c>
      <c r="F16" s="5">
        <f t="shared" si="1"/>
        <v>15100</v>
      </c>
      <c r="G16" s="5">
        <f>SUM(G17:G21)</f>
        <v>7471</v>
      </c>
      <c r="H16" s="19">
        <f>SUM(H17:H21)</f>
        <v>7629</v>
      </c>
      <c r="I16" s="6" t="s">
        <v>19</v>
      </c>
      <c r="J16" s="5">
        <f t="shared" si="2"/>
        <v>7039</v>
      </c>
      <c r="K16" s="5">
        <f>SUM(K17:K21)</f>
        <v>2854</v>
      </c>
      <c r="L16" s="7">
        <f>SUM(L17:L21)</f>
        <v>4185</v>
      </c>
    </row>
    <row r="17" spans="1:12" ht="12.15" customHeight="1" x14ac:dyDescent="0.2">
      <c r="A17" s="35">
        <v>10</v>
      </c>
      <c r="B17" s="2">
        <f t="shared" si="0"/>
        <v>1801</v>
      </c>
      <c r="C17" s="23">
        <v>927</v>
      </c>
      <c r="D17" s="24">
        <v>874</v>
      </c>
      <c r="E17" s="3">
        <v>45</v>
      </c>
      <c r="F17" s="2">
        <f t="shared" si="1"/>
        <v>2987</v>
      </c>
      <c r="G17" s="23">
        <v>1486</v>
      </c>
      <c r="H17" s="24">
        <v>1501</v>
      </c>
      <c r="I17" s="4">
        <v>80</v>
      </c>
      <c r="J17" s="2">
        <f t="shared" si="2"/>
        <v>1405</v>
      </c>
      <c r="K17" s="23">
        <v>581</v>
      </c>
      <c r="L17" s="27">
        <v>824</v>
      </c>
    </row>
    <row r="18" spans="1:12" ht="12.15" customHeight="1" x14ac:dyDescent="0.2">
      <c r="A18" s="35">
        <v>11</v>
      </c>
      <c r="B18" s="2">
        <f t="shared" si="0"/>
        <v>1724</v>
      </c>
      <c r="C18" s="23">
        <v>882</v>
      </c>
      <c r="D18" s="24">
        <v>842</v>
      </c>
      <c r="E18" s="4">
        <v>46</v>
      </c>
      <c r="F18" s="2">
        <f t="shared" si="1"/>
        <v>3021</v>
      </c>
      <c r="G18" s="23">
        <v>1495</v>
      </c>
      <c r="H18" s="24">
        <v>1526</v>
      </c>
      <c r="I18" s="4">
        <v>81</v>
      </c>
      <c r="J18" s="2">
        <f t="shared" si="2"/>
        <v>1521</v>
      </c>
      <c r="K18" s="23">
        <v>645</v>
      </c>
      <c r="L18" s="27">
        <v>876</v>
      </c>
    </row>
    <row r="19" spans="1:12" ht="12.15" customHeight="1" x14ac:dyDescent="0.2">
      <c r="A19" s="35">
        <v>12</v>
      </c>
      <c r="B19" s="2">
        <f t="shared" si="0"/>
        <v>1627</v>
      </c>
      <c r="C19" s="23">
        <v>819</v>
      </c>
      <c r="D19" s="24">
        <v>808</v>
      </c>
      <c r="E19" s="4">
        <v>47</v>
      </c>
      <c r="F19" s="2">
        <f t="shared" si="1"/>
        <v>3095</v>
      </c>
      <c r="G19" s="23">
        <v>1516</v>
      </c>
      <c r="H19" s="24">
        <v>1579</v>
      </c>
      <c r="I19" s="4">
        <v>82</v>
      </c>
      <c r="J19" s="2">
        <f t="shared" si="2"/>
        <v>1409</v>
      </c>
      <c r="K19" s="23">
        <v>558</v>
      </c>
      <c r="L19" s="27">
        <v>851</v>
      </c>
    </row>
    <row r="20" spans="1:12" ht="12.15" customHeight="1" x14ac:dyDescent="0.2">
      <c r="A20" s="35">
        <v>13</v>
      </c>
      <c r="B20" s="2">
        <f t="shared" si="0"/>
        <v>1723</v>
      </c>
      <c r="C20" s="23">
        <v>886</v>
      </c>
      <c r="D20" s="24">
        <v>837</v>
      </c>
      <c r="E20" s="4">
        <v>48</v>
      </c>
      <c r="F20" s="2">
        <f t="shared" si="1"/>
        <v>2935</v>
      </c>
      <c r="G20" s="23">
        <v>1452</v>
      </c>
      <c r="H20" s="24">
        <v>1483</v>
      </c>
      <c r="I20" s="4">
        <v>83</v>
      </c>
      <c r="J20" s="2">
        <f t="shared" si="2"/>
        <v>1450</v>
      </c>
      <c r="K20" s="23">
        <v>584</v>
      </c>
      <c r="L20" s="27">
        <v>866</v>
      </c>
    </row>
    <row r="21" spans="1:12" ht="12.15" customHeight="1" x14ac:dyDescent="0.2">
      <c r="A21" s="35">
        <v>14</v>
      </c>
      <c r="B21" s="2">
        <f t="shared" si="0"/>
        <v>1661</v>
      </c>
      <c r="C21" s="23">
        <v>850</v>
      </c>
      <c r="D21" s="24">
        <v>811</v>
      </c>
      <c r="E21" s="4">
        <v>49</v>
      </c>
      <c r="F21" s="2">
        <f t="shared" si="1"/>
        <v>3062</v>
      </c>
      <c r="G21" s="23">
        <v>1522</v>
      </c>
      <c r="H21" s="24">
        <v>1540</v>
      </c>
      <c r="I21" s="4">
        <v>84</v>
      </c>
      <c r="J21" s="2">
        <f t="shared" si="2"/>
        <v>1254</v>
      </c>
      <c r="K21" s="23">
        <v>486</v>
      </c>
      <c r="L21" s="27">
        <v>768</v>
      </c>
    </row>
    <row r="22" spans="1:12" ht="12.15" customHeight="1" x14ac:dyDescent="0.2">
      <c r="A22" s="34" t="s">
        <v>6</v>
      </c>
      <c r="B22" s="5">
        <f t="shared" si="0"/>
        <v>8610</v>
      </c>
      <c r="C22" s="5">
        <f>SUM(C23:C27)</f>
        <v>4337</v>
      </c>
      <c r="D22" s="5">
        <f>SUM(D23:D27)</f>
        <v>4273</v>
      </c>
      <c r="E22" s="6" t="s">
        <v>13</v>
      </c>
      <c r="F22" s="5">
        <f t="shared" si="1"/>
        <v>16014</v>
      </c>
      <c r="G22" s="5">
        <f>SUM(G23:G27)</f>
        <v>7956</v>
      </c>
      <c r="H22" s="5">
        <f>SUM(H23:H27)</f>
        <v>8058</v>
      </c>
      <c r="I22" s="6" t="s">
        <v>20</v>
      </c>
      <c r="J22" s="5">
        <f t="shared" si="2"/>
        <v>4754</v>
      </c>
      <c r="K22" s="5">
        <f>SUM(K23:K27)</f>
        <v>1671</v>
      </c>
      <c r="L22" s="7">
        <f>SUM(L23:L27)</f>
        <v>3083</v>
      </c>
    </row>
    <row r="23" spans="1:12" ht="12.15" customHeight="1" x14ac:dyDescent="0.2">
      <c r="A23" s="35">
        <v>15</v>
      </c>
      <c r="B23" s="2">
        <f t="shared" si="0"/>
        <v>1730</v>
      </c>
      <c r="C23" s="23">
        <v>861</v>
      </c>
      <c r="D23" s="24">
        <v>869</v>
      </c>
      <c r="E23" s="4">
        <v>50</v>
      </c>
      <c r="F23" s="2">
        <f t="shared" si="1"/>
        <v>3104</v>
      </c>
      <c r="G23" s="23">
        <v>1538</v>
      </c>
      <c r="H23" s="24">
        <v>1566</v>
      </c>
      <c r="I23" s="4">
        <v>85</v>
      </c>
      <c r="J23" s="2">
        <f t="shared" si="2"/>
        <v>1079</v>
      </c>
      <c r="K23" s="23">
        <v>406</v>
      </c>
      <c r="L23" s="27">
        <v>673</v>
      </c>
    </row>
    <row r="24" spans="1:12" ht="12.15" customHeight="1" x14ac:dyDescent="0.2">
      <c r="A24" s="35">
        <v>16</v>
      </c>
      <c r="B24" s="2">
        <f t="shared" si="0"/>
        <v>1712</v>
      </c>
      <c r="C24" s="23">
        <v>868</v>
      </c>
      <c r="D24" s="24">
        <v>844</v>
      </c>
      <c r="E24" s="4">
        <v>51</v>
      </c>
      <c r="F24" s="2">
        <f t="shared" si="1"/>
        <v>3288</v>
      </c>
      <c r="G24" s="23">
        <v>1654</v>
      </c>
      <c r="H24" s="24">
        <v>1634</v>
      </c>
      <c r="I24" s="4">
        <v>86</v>
      </c>
      <c r="J24" s="2">
        <f t="shared" si="2"/>
        <v>956</v>
      </c>
      <c r="K24" s="23">
        <v>342</v>
      </c>
      <c r="L24" s="27">
        <v>614</v>
      </c>
    </row>
    <row r="25" spans="1:12" ht="12.15" customHeight="1" x14ac:dyDescent="0.2">
      <c r="A25" s="35">
        <v>17</v>
      </c>
      <c r="B25" s="2">
        <f t="shared" si="0"/>
        <v>1649</v>
      </c>
      <c r="C25" s="23">
        <v>856</v>
      </c>
      <c r="D25" s="24">
        <v>793</v>
      </c>
      <c r="E25" s="4">
        <v>52</v>
      </c>
      <c r="F25" s="2">
        <f t="shared" si="1"/>
        <v>3249</v>
      </c>
      <c r="G25" s="23">
        <v>1616</v>
      </c>
      <c r="H25" s="24">
        <v>1633</v>
      </c>
      <c r="I25" s="4">
        <v>87</v>
      </c>
      <c r="J25" s="2">
        <f t="shared" si="2"/>
        <v>989</v>
      </c>
      <c r="K25" s="23">
        <v>349</v>
      </c>
      <c r="L25" s="27">
        <v>640</v>
      </c>
    </row>
    <row r="26" spans="1:12" ht="12.15" customHeight="1" x14ac:dyDescent="0.2">
      <c r="A26" s="35">
        <v>18</v>
      </c>
      <c r="B26" s="2">
        <f t="shared" si="0"/>
        <v>1687</v>
      </c>
      <c r="C26" s="23">
        <v>833</v>
      </c>
      <c r="D26" s="24">
        <v>854</v>
      </c>
      <c r="E26" s="4">
        <v>53</v>
      </c>
      <c r="F26" s="2">
        <f t="shared" si="1"/>
        <v>3195</v>
      </c>
      <c r="G26" s="23">
        <v>1573</v>
      </c>
      <c r="H26" s="24">
        <v>1622</v>
      </c>
      <c r="I26" s="4">
        <v>88</v>
      </c>
      <c r="J26" s="2">
        <f t="shared" si="2"/>
        <v>897</v>
      </c>
      <c r="K26" s="23">
        <v>303</v>
      </c>
      <c r="L26" s="27">
        <v>594</v>
      </c>
    </row>
    <row r="27" spans="1:12" ht="12.15" customHeight="1" x14ac:dyDescent="0.2">
      <c r="A27" s="35">
        <v>19</v>
      </c>
      <c r="B27" s="2">
        <f t="shared" si="0"/>
        <v>1832</v>
      </c>
      <c r="C27" s="23">
        <v>919</v>
      </c>
      <c r="D27" s="24">
        <v>913</v>
      </c>
      <c r="E27" s="4">
        <v>54</v>
      </c>
      <c r="F27" s="2">
        <f t="shared" si="1"/>
        <v>3178</v>
      </c>
      <c r="G27" s="23">
        <v>1575</v>
      </c>
      <c r="H27" s="24">
        <v>1603</v>
      </c>
      <c r="I27" s="4">
        <v>89</v>
      </c>
      <c r="J27" s="2">
        <f t="shared" si="2"/>
        <v>833</v>
      </c>
      <c r="K27" s="23">
        <v>271</v>
      </c>
      <c r="L27" s="27">
        <v>562</v>
      </c>
    </row>
    <row r="28" spans="1:12" ht="12.15" customHeight="1" x14ac:dyDescent="0.2">
      <c r="A28" s="34" t="s">
        <v>7</v>
      </c>
      <c r="B28" s="5">
        <f t="shared" si="0"/>
        <v>10841</v>
      </c>
      <c r="C28" s="5">
        <f>SUM(C29:C33)</f>
        <v>5305</v>
      </c>
      <c r="D28" s="5">
        <f>SUM(D29:D33)</f>
        <v>5536</v>
      </c>
      <c r="E28" s="6" t="s">
        <v>14</v>
      </c>
      <c r="F28" s="5">
        <f t="shared" si="1"/>
        <v>14463</v>
      </c>
      <c r="G28" s="5">
        <f>SUM(G29:G33)</f>
        <v>7249</v>
      </c>
      <c r="H28" s="5">
        <f>SUM(H29:H33)</f>
        <v>7214</v>
      </c>
      <c r="I28" s="6" t="s">
        <v>21</v>
      </c>
      <c r="J28" s="5">
        <f t="shared" si="2"/>
        <v>2748</v>
      </c>
      <c r="K28" s="5">
        <f>SUM(K29:K33)</f>
        <v>811</v>
      </c>
      <c r="L28" s="7">
        <f>SUM(L29:L33)</f>
        <v>1937</v>
      </c>
    </row>
    <row r="29" spans="1:12" ht="12.15" customHeight="1" x14ac:dyDescent="0.2">
      <c r="A29" s="35">
        <v>20</v>
      </c>
      <c r="B29" s="2">
        <f t="shared" si="0"/>
        <v>1949</v>
      </c>
      <c r="C29" s="23">
        <v>970</v>
      </c>
      <c r="D29" s="24">
        <v>979</v>
      </c>
      <c r="E29" s="4">
        <v>55</v>
      </c>
      <c r="F29" s="2">
        <f t="shared" si="1"/>
        <v>3159</v>
      </c>
      <c r="G29" s="23">
        <v>1574</v>
      </c>
      <c r="H29" s="24">
        <v>1585</v>
      </c>
      <c r="I29" s="4">
        <v>90</v>
      </c>
      <c r="J29" s="2">
        <f t="shared" si="2"/>
        <v>721</v>
      </c>
      <c r="K29" s="23">
        <v>230</v>
      </c>
      <c r="L29" s="27">
        <v>491</v>
      </c>
    </row>
    <row r="30" spans="1:12" ht="12.15" customHeight="1" x14ac:dyDescent="0.2">
      <c r="A30" s="35">
        <v>21</v>
      </c>
      <c r="B30" s="2">
        <f t="shared" si="0"/>
        <v>1979</v>
      </c>
      <c r="C30" s="23">
        <v>976</v>
      </c>
      <c r="D30" s="24">
        <v>1003</v>
      </c>
      <c r="E30" s="4">
        <v>56</v>
      </c>
      <c r="F30" s="2">
        <f t="shared" si="1"/>
        <v>3067</v>
      </c>
      <c r="G30" s="23">
        <v>1556</v>
      </c>
      <c r="H30" s="24">
        <v>1511</v>
      </c>
      <c r="I30" s="4">
        <v>91</v>
      </c>
      <c r="J30" s="2">
        <f t="shared" si="2"/>
        <v>617</v>
      </c>
      <c r="K30" s="23">
        <v>188</v>
      </c>
      <c r="L30" s="27">
        <v>429</v>
      </c>
    </row>
    <row r="31" spans="1:12" ht="12.15" customHeight="1" x14ac:dyDescent="0.2">
      <c r="A31" s="35">
        <v>22</v>
      </c>
      <c r="B31" s="2">
        <f t="shared" si="0"/>
        <v>2266</v>
      </c>
      <c r="C31" s="23">
        <v>1097</v>
      </c>
      <c r="D31" s="24">
        <v>1169</v>
      </c>
      <c r="E31" s="4">
        <v>57</v>
      </c>
      <c r="F31" s="2">
        <f t="shared" si="1"/>
        <v>2915</v>
      </c>
      <c r="G31" s="23">
        <v>1434</v>
      </c>
      <c r="H31" s="24">
        <v>1481</v>
      </c>
      <c r="I31" s="4">
        <v>92</v>
      </c>
      <c r="J31" s="2">
        <f t="shared" si="2"/>
        <v>555</v>
      </c>
      <c r="K31" s="23">
        <v>161</v>
      </c>
      <c r="L31" s="27">
        <v>394</v>
      </c>
    </row>
    <row r="32" spans="1:12" ht="12.15" customHeight="1" x14ac:dyDescent="0.2">
      <c r="A32" s="35">
        <v>23</v>
      </c>
      <c r="B32" s="2">
        <f t="shared" si="0"/>
        <v>2322</v>
      </c>
      <c r="C32" s="23">
        <v>1091</v>
      </c>
      <c r="D32" s="24">
        <v>1231</v>
      </c>
      <c r="E32" s="4">
        <v>58</v>
      </c>
      <c r="F32" s="2">
        <f t="shared" si="1"/>
        <v>2539</v>
      </c>
      <c r="G32" s="23">
        <v>1256</v>
      </c>
      <c r="H32" s="24">
        <v>1283</v>
      </c>
      <c r="I32" s="4">
        <v>93</v>
      </c>
      <c r="J32" s="2">
        <f t="shared" si="2"/>
        <v>490</v>
      </c>
      <c r="K32" s="23">
        <v>134</v>
      </c>
      <c r="L32" s="27">
        <v>356</v>
      </c>
    </row>
    <row r="33" spans="1:12" ht="12.15" customHeight="1" x14ac:dyDescent="0.2">
      <c r="A33" s="35">
        <v>24</v>
      </c>
      <c r="B33" s="2">
        <f t="shared" si="0"/>
        <v>2325</v>
      </c>
      <c r="C33" s="23">
        <v>1171</v>
      </c>
      <c r="D33" s="24">
        <v>1154</v>
      </c>
      <c r="E33" s="4">
        <v>59</v>
      </c>
      <c r="F33" s="2">
        <f t="shared" si="1"/>
        <v>2783</v>
      </c>
      <c r="G33" s="23">
        <v>1429</v>
      </c>
      <c r="H33" s="24">
        <v>1354</v>
      </c>
      <c r="I33" s="4">
        <v>94</v>
      </c>
      <c r="J33" s="2">
        <f t="shared" si="2"/>
        <v>365</v>
      </c>
      <c r="K33" s="23">
        <v>98</v>
      </c>
      <c r="L33" s="27">
        <v>267</v>
      </c>
    </row>
    <row r="34" spans="1:12" ht="12.15" customHeight="1" x14ac:dyDescent="0.2">
      <c r="A34" s="34" t="s">
        <v>8</v>
      </c>
      <c r="B34" s="5">
        <f t="shared" si="0"/>
        <v>11617</v>
      </c>
      <c r="C34" s="5">
        <f>SUM(C35:C39)</f>
        <v>5856</v>
      </c>
      <c r="D34" s="5">
        <f>SUM(D35:D39)</f>
        <v>5761</v>
      </c>
      <c r="E34" s="6" t="s">
        <v>15</v>
      </c>
      <c r="F34" s="5">
        <f t="shared" si="1"/>
        <v>11806</v>
      </c>
      <c r="G34" s="5">
        <f>SUM(G35:G39)</f>
        <v>5993</v>
      </c>
      <c r="H34" s="5">
        <f>SUM(H35:H39)</f>
        <v>5813</v>
      </c>
      <c r="I34" s="6" t="s">
        <v>26</v>
      </c>
      <c r="J34" s="5">
        <f>SUM(J35:J43)</f>
        <v>1012</v>
      </c>
      <c r="K34" s="5">
        <f>SUM(K35:K43)</f>
        <v>229</v>
      </c>
      <c r="L34" s="7">
        <f>SUM(L35:L43)</f>
        <v>783</v>
      </c>
    </row>
    <row r="35" spans="1:12" ht="12.15" customHeight="1" x14ac:dyDescent="0.2">
      <c r="A35" s="35">
        <v>25</v>
      </c>
      <c r="B35" s="2">
        <f t="shared" si="0"/>
        <v>2316</v>
      </c>
      <c r="C35" s="23">
        <v>1188</v>
      </c>
      <c r="D35" s="24">
        <v>1128</v>
      </c>
      <c r="E35" s="4">
        <v>60</v>
      </c>
      <c r="F35" s="2">
        <f t="shared" si="1"/>
        <v>2666</v>
      </c>
      <c r="G35" s="23">
        <v>1410</v>
      </c>
      <c r="H35" s="24">
        <v>1256</v>
      </c>
      <c r="I35" s="4">
        <v>95</v>
      </c>
      <c r="J35" s="2">
        <f t="shared" si="2"/>
        <v>300</v>
      </c>
      <c r="K35" s="23">
        <v>80</v>
      </c>
      <c r="L35" s="27">
        <v>220</v>
      </c>
    </row>
    <row r="36" spans="1:12" ht="12.15" customHeight="1" x14ac:dyDescent="0.2">
      <c r="A36" s="35">
        <v>26</v>
      </c>
      <c r="B36" s="2">
        <f t="shared" si="0"/>
        <v>2439</v>
      </c>
      <c r="C36" s="23">
        <v>1222</v>
      </c>
      <c r="D36" s="24">
        <v>1217</v>
      </c>
      <c r="E36" s="4">
        <v>61</v>
      </c>
      <c r="F36" s="2">
        <f t="shared" si="1"/>
        <v>2456</v>
      </c>
      <c r="G36" s="23">
        <v>1271</v>
      </c>
      <c r="H36" s="24">
        <v>1185</v>
      </c>
      <c r="I36" s="4">
        <v>96</v>
      </c>
      <c r="J36" s="2">
        <f t="shared" si="2"/>
        <v>231</v>
      </c>
      <c r="K36" s="23">
        <v>56</v>
      </c>
      <c r="L36" s="27">
        <v>175</v>
      </c>
    </row>
    <row r="37" spans="1:12" ht="12.15" customHeight="1" x14ac:dyDescent="0.2">
      <c r="A37" s="35">
        <v>27</v>
      </c>
      <c r="B37" s="2">
        <f t="shared" si="0"/>
        <v>2373</v>
      </c>
      <c r="C37" s="23">
        <v>1156</v>
      </c>
      <c r="D37" s="24">
        <v>1217</v>
      </c>
      <c r="E37" s="4">
        <v>62</v>
      </c>
      <c r="F37" s="2">
        <f t="shared" si="1"/>
        <v>2397</v>
      </c>
      <c r="G37" s="23">
        <v>1185</v>
      </c>
      <c r="H37" s="24">
        <v>1212</v>
      </c>
      <c r="I37" s="4">
        <v>97</v>
      </c>
      <c r="J37" s="2">
        <f t="shared" si="2"/>
        <v>161</v>
      </c>
      <c r="K37" s="23">
        <v>35</v>
      </c>
      <c r="L37" s="27">
        <v>126</v>
      </c>
    </row>
    <row r="38" spans="1:12" ht="12.15" customHeight="1" x14ac:dyDescent="0.2">
      <c r="A38" s="35">
        <v>28</v>
      </c>
      <c r="B38" s="2">
        <f t="shared" si="0"/>
        <v>2269</v>
      </c>
      <c r="C38" s="23">
        <v>1156</v>
      </c>
      <c r="D38" s="24">
        <v>1113</v>
      </c>
      <c r="E38" s="4">
        <v>63</v>
      </c>
      <c r="F38" s="2">
        <f t="shared" si="1"/>
        <v>2239</v>
      </c>
      <c r="G38" s="23">
        <v>1139</v>
      </c>
      <c r="H38" s="24">
        <v>1100</v>
      </c>
      <c r="I38" s="4">
        <v>98</v>
      </c>
      <c r="J38" s="2">
        <f t="shared" si="2"/>
        <v>100</v>
      </c>
      <c r="K38" s="23">
        <v>26</v>
      </c>
      <c r="L38" s="27">
        <v>74</v>
      </c>
    </row>
    <row r="39" spans="1:12" ht="12.15" customHeight="1" x14ac:dyDescent="0.2">
      <c r="A39" s="35">
        <v>29</v>
      </c>
      <c r="B39" s="2">
        <f t="shared" si="0"/>
        <v>2220</v>
      </c>
      <c r="C39" s="23">
        <v>1134</v>
      </c>
      <c r="D39" s="24">
        <v>1086</v>
      </c>
      <c r="E39" s="4">
        <v>64</v>
      </c>
      <c r="F39" s="2">
        <f t="shared" si="1"/>
        <v>2048</v>
      </c>
      <c r="G39" s="23">
        <v>988</v>
      </c>
      <c r="H39" s="24">
        <v>1060</v>
      </c>
      <c r="I39" s="4">
        <v>99</v>
      </c>
      <c r="J39" s="2">
        <f t="shared" si="2"/>
        <v>97</v>
      </c>
      <c r="K39" s="23">
        <v>19</v>
      </c>
      <c r="L39" s="27">
        <v>78</v>
      </c>
    </row>
    <row r="40" spans="1:12" ht="12.15" customHeight="1" x14ac:dyDescent="0.2">
      <c r="A40" s="34" t="s">
        <v>9</v>
      </c>
      <c r="B40" s="5">
        <f t="shared" si="0"/>
        <v>10938</v>
      </c>
      <c r="C40" s="5">
        <f>SUM(C41:C45)</f>
        <v>5500</v>
      </c>
      <c r="D40" s="5">
        <f>SUM(D41:D45)</f>
        <v>5438</v>
      </c>
      <c r="E40" s="6" t="s">
        <v>16</v>
      </c>
      <c r="F40" s="5">
        <f t="shared" si="1"/>
        <v>8974</v>
      </c>
      <c r="G40" s="5">
        <f>SUM(G41:G45)</f>
        <v>4435</v>
      </c>
      <c r="H40" s="5">
        <f>SUM(H41:H45)</f>
        <v>4539</v>
      </c>
      <c r="I40" s="21">
        <v>100</v>
      </c>
      <c r="J40" s="20">
        <f t="shared" si="2"/>
        <v>43</v>
      </c>
      <c r="K40" s="23">
        <v>6</v>
      </c>
      <c r="L40" s="27">
        <v>37</v>
      </c>
    </row>
    <row r="41" spans="1:12" ht="12.15" customHeight="1" x14ac:dyDescent="0.2">
      <c r="A41" s="35">
        <v>30</v>
      </c>
      <c r="B41" s="2">
        <f t="shared" si="0"/>
        <v>2309</v>
      </c>
      <c r="C41" s="23">
        <v>1195</v>
      </c>
      <c r="D41" s="24">
        <v>1114</v>
      </c>
      <c r="E41" s="4">
        <v>65</v>
      </c>
      <c r="F41" s="2">
        <f t="shared" si="1"/>
        <v>2017</v>
      </c>
      <c r="G41" s="23">
        <v>1024</v>
      </c>
      <c r="H41" s="24">
        <v>993</v>
      </c>
      <c r="I41" s="4">
        <v>101</v>
      </c>
      <c r="J41" s="2">
        <f t="shared" si="2"/>
        <v>35</v>
      </c>
      <c r="K41" s="23">
        <v>1</v>
      </c>
      <c r="L41" s="27">
        <v>34</v>
      </c>
    </row>
    <row r="42" spans="1:12" ht="12.15" customHeight="1" x14ac:dyDescent="0.2">
      <c r="A42" s="35">
        <v>31</v>
      </c>
      <c r="B42" s="2">
        <f t="shared" si="0"/>
        <v>2146</v>
      </c>
      <c r="C42" s="23">
        <v>1060</v>
      </c>
      <c r="D42" s="24">
        <v>1086</v>
      </c>
      <c r="E42" s="4">
        <v>66</v>
      </c>
      <c r="F42" s="2">
        <f t="shared" si="1"/>
        <v>1912</v>
      </c>
      <c r="G42" s="23">
        <v>956</v>
      </c>
      <c r="H42" s="24">
        <v>956</v>
      </c>
      <c r="I42" s="4">
        <v>102</v>
      </c>
      <c r="J42" s="2">
        <f t="shared" si="2"/>
        <v>35</v>
      </c>
      <c r="K42" s="23">
        <v>4</v>
      </c>
      <c r="L42" s="27">
        <v>31</v>
      </c>
    </row>
    <row r="43" spans="1:12" ht="12.15" customHeight="1" x14ac:dyDescent="0.2">
      <c r="A43" s="35">
        <v>32</v>
      </c>
      <c r="B43" s="2">
        <f t="shared" si="0"/>
        <v>2242</v>
      </c>
      <c r="C43" s="23">
        <v>1122</v>
      </c>
      <c r="D43" s="24">
        <v>1120</v>
      </c>
      <c r="E43" s="4">
        <v>67</v>
      </c>
      <c r="F43" s="2">
        <f t="shared" si="1"/>
        <v>1776</v>
      </c>
      <c r="G43" s="23">
        <v>865</v>
      </c>
      <c r="H43" s="24">
        <v>911</v>
      </c>
      <c r="I43" s="3">
        <v>103</v>
      </c>
      <c r="J43" s="2">
        <f t="shared" si="2"/>
        <v>10</v>
      </c>
      <c r="K43" s="23">
        <v>2</v>
      </c>
      <c r="L43" s="27">
        <v>8</v>
      </c>
    </row>
    <row r="44" spans="1:12" ht="12.15" customHeight="1" x14ac:dyDescent="0.2">
      <c r="A44" s="35">
        <v>33</v>
      </c>
      <c r="B44" s="2">
        <f t="shared" si="0"/>
        <v>2161</v>
      </c>
      <c r="C44" s="23">
        <v>1096</v>
      </c>
      <c r="D44" s="24">
        <v>1065</v>
      </c>
      <c r="E44" s="4">
        <v>68</v>
      </c>
      <c r="F44" s="2">
        <f t="shared" si="1"/>
        <v>1675</v>
      </c>
      <c r="G44" s="23">
        <v>811</v>
      </c>
      <c r="H44" s="24">
        <v>864</v>
      </c>
      <c r="I44" s="6" t="s">
        <v>22</v>
      </c>
      <c r="J44" s="5">
        <f t="shared" si="2"/>
        <v>14</v>
      </c>
      <c r="K44" s="5">
        <v>0</v>
      </c>
      <c r="L44" s="7">
        <v>14</v>
      </c>
    </row>
    <row r="45" spans="1:12" ht="12.15" customHeight="1" thickBot="1" x14ac:dyDescent="0.25">
      <c r="A45" s="36">
        <v>34</v>
      </c>
      <c r="B45" s="8">
        <f t="shared" si="0"/>
        <v>2080</v>
      </c>
      <c r="C45" s="25">
        <v>1027</v>
      </c>
      <c r="D45" s="26">
        <v>1053</v>
      </c>
      <c r="E45" s="9">
        <v>69</v>
      </c>
      <c r="F45" s="8">
        <f t="shared" si="1"/>
        <v>1594</v>
      </c>
      <c r="G45" s="25">
        <v>779</v>
      </c>
      <c r="H45" s="26">
        <v>815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9 E5:E9 I5:J9" numberStoredAsText="1"/>
    <ignoredError sqref="B5:B9 F5:F9" numberStoredAsText="1" formulaRange="1"/>
    <ignoredError sqref="B11:B15 F11:F15 B17:B21 F17:F21 B23:B27 F23:F27 B29:B33 F29:F33 B35:B39 F35:F39 F41:F43 B41:B45" formulaRange="1"/>
    <ignoredError sqref="J34" formula="1"/>
    <ignoredError sqref="K34:L3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30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190210</v>
      </c>
      <c r="C3" s="18">
        <f>C4+C10+C16+C22+C28+C34+C40+G4+G10+G16+G22+G28+G34+G40+K4+K10+K16+K22+K28+K34+K44</f>
        <v>92482</v>
      </c>
      <c r="D3" s="18">
        <f>D4+D10+D16+D22+D28+D34+D40+H4+H10+H16+H22+H28+H34+H40+L4+L10+L16+L22+L28+L34+L44</f>
        <v>97728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6299</v>
      </c>
      <c r="C4" s="5">
        <f>SUM(C5:C9)</f>
        <v>3189</v>
      </c>
      <c r="D4" s="5">
        <f>SUM(D5:D9)</f>
        <v>3110</v>
      </c>
      <c r="E4" s="6" t="s">
        <v>10</v>
      </c>
      <c r="F4" s="5">
        <f t="shared" ref="F4:F45" si="1">SUM(G4:H4)</f>
        <v>12193</v>
      </c>
      <c r="G4" s="5">
        <f>SUM(G5:G9)</f>
        <v>6112</v>
      </c>
      <c r="H4" s="19">
        <f>SUM(H5:H9)</f>
        <v>6081</v>
      </c>
      <c r="I4" s="6" t="s">
        <v>17</v>
      </c>
      <c r="J4" s="5">
        <f t="shared" ref="J4:J45" si="2">SUM(K4:L4)</f>
        <v>8662</v>
      </c>
      <c r="K4" s="5">
        <f>SUM(K5:K9)</f>
        <v>4144</v>
      </c>
      <c r="L4" s="7">
        <f>SUM(L5:L9)</f>
        <v>4518</v>
      </c>
    </row>
    <row r="5" spans="1:12" ht="12.15" customHeight="1" x14ac:dyDescent="0.2">
      <c r="A5" s="35" t="s">
        <v>27</v>
      </c>
      <c r="B5" s="2">
        <f t="shared" si="0"/>
        <v>1112</v>
      </c>
      <c r="C5" s="23">
        <v>547</v>
      </c>
      <c r="D5" s="24">
        <v>565</v>
      </c>
      <c r="E5" s="4">
        <v>35</v>
      </c>
      <c r="F5" s="2">
        <f t="shared" si="1"/>
        <v>2282</v>
      </c>
      <c r="G5" s="23">
        <v>1136</v>
      </c>
      <c r="H5" s="24">
        <v>1146</v>
      </c>
      <c r="I5" s="4">
        <v>70</v>
      </c>
      <c r="J5" s="2">
        <f t="shared" si="2"/>
        <v>1661</v>
      </c>
      <c r="K5" s="23">
        <v>813</v>
      </c>
      <c r="L5" s="27">
        <v>848</v>
      </c>
    </row>
    <row r="6" spans="1:12" ht="12.15" customHeight="1" x14ac:dyDescent="0.2">
      <c r="A6" s="35">
        <v>1</v>
      </c>
      <c r="B6" s="2">
        <f t="shared" si="0"/>
        <v>1187</v>
      </c>
      <c r="C6" s="23">
        <v>614</v>
      </c>
      <c r="D6" s="24">
        <v>573</v>
      </c>
      <c r="E6" s="4">
        <v>36</v>
      </c>
      <c r="F6" s="2">
        <f t="shared" si="1"/>
        <v>2397</v>
      </c>
      <c r="G6" s="23">
        <v>1204</v>
      </c>
      <c r="H6" s="24">
        <v>1193</v>
      </c>
      <c r="I6" s="4">
        <v>71</v>
      </c>
      <c r="J6" s="2">
        <f t="shared" si="2"/>
        <v>1707</v>
      </c>
      <c r="K6" s="23">
        <v>837</v>
      </c>
      <c r="L6" s="27">
        <v>870</v>
      </c>
    </row>
    <row r="7" spans="1:12" ht="12.15" customHeight="1" x14ac:dyDescent="0.2">
      <c r="A7" s="35">
        <v>2</v>
      </c>
      <c r="B7" s="2">
        <f t="shared" si="0"/>
        <v>1266</v>
      </c>
      <c r="C7" s="23">
        <v>646</v>
      </c>
      <c r="D7" s="24">
        <v>620</v>
      </c>
      <c r="E7" s="4">
        <v>37</v>
      </c>
      <c r="F7" s="2">
        <f t="shared" si="1"/>
        <v>2428</v>
      </c>
      <c r="G7" s="23">
        <v>1232</v>
      </c>
      <c r="H7" s="24">
        <v>1196</v>
      </c>
      <c r="I7" s="4">
        <v>72</v>
      </c>
      <c r="J7" s="2">
        <f t="shared" si="2"/>
        <v>1651</v>
      </c>
      <c r="K7" s="23">
        <v>763</v>
      </c>
      <c r="L7" s="27">
        <v>888</v>
      </c>
    </row>
    <row r="8" spans="1:12" ht="12.15" customHeight="1" x14ac:dyDescent="0.2">
      <c r="A8" s="35">
        <v>3</v>
      </c>
      <c r="B8" s="2">
        <f t="shared" si="0"/>
        <v>1371</v>
      </c>
      <c r="C8" s="23">
        <v>738</v>
      </c>
      <c r="D8" s="24">
        <v>633</v>
      </c>
      <c r="E8" s="4">
        <v>38</v>
      </c>
      <c r="F8" s="2">
        <f t="shared" si="1"/>
        <v>2476</v>
      </c>
      <c r="G8" s="23">
        <v>1233</v>
      </c>
      <c r="H8" s="24">
        <v>1243</v>
      </c>
      <c r="I8" s="4">
        <v>73</v>
      </c>
      <c r="J8" s="2">
        <f t="shared" si="2"/>
        <v>1755</v>
      </c>
      <c r="K8" s="23">
        <v>863</v>
      </c>
      <c r="L8" s="27">
        <v>892</v>
      </c>
    </row>
    <row r="9" spans="1:12" ht="12.15" customHeight="1" x14ac:dyDescent="0.2">
      <c r="A9" s="35">
        <v>4</v>
      </c>
      <c r="B9" s="2">
        <f t="shared" si="0"/>
        <v>1363</v>
      </c>
      <c r="C9" s="23">
        <v>644</v>
      </c>
      <c r="D9" s="24">
        <v>719</v>
      </c>
      <c r="E9" s="4">
        <v>39</v>
      </c>
      <c r="F9" s="2">
        <f t="shared" si="1"/>
        <v>2610</v>
      </c>
      <c r="G9" s="23">
        <v>1307</v>
      </c>
      <c r="H9" s="24">
        <v>1303</v>
      </c>
      <c r="I9" s="4">
        <v>74</v>
      </c>
      <c r="J9" s="2">
        <f t="shared" si="2"/>
        <v>1888</v>
      </c>
      <c r="K9" s="23">
        <v>868</v>
      </c>
      <c r="L9" s="27">
        <v>1020</v>
      </c>
    </row>
    <row r="10" spans="1:12" ht="12.15" customHeight="1" x14ac:dyDescent="0.2">
      <c r="A10" s="34" t="s">
        <v>4</v>
      </c>
      <c r="B10" s="5">
        <f t="shared" si="0"/>
        <v>8063</v>
      </c>
      <c r="C10" s="5">
        <f>SUM(C11:C15)</f>
        <v>4179</v>
      </c>
      <c r="D10" s="19">
        <f>SUM(D11:D15)</f>
        <v>3884</v>
      </c>
      <c r="E10" s="6" t="s">
        <v>11</v>
      </c>
      <c r="F10" s="5">
        <f t="shared" si="1"/>
        <v>13700</v>
      </c>
      <c r="G10" s="5">
        <f>SUM(G11:G15)</f>
        <v>6881</v>
      </c>
      <c r="H10" s="19">
        <f>SUM(H11:H15)</f>
        <v>6819</v>
      </c>
      <c r="I10" s="6" t="s">
        <v>18</v>
      </c>
      <c r="J10" s="5">
        <f t="shared" si="2"/>
        <v>9136</v>
      </c>
      <c r="K10" s="5">
        <f>SUM(K11:K15)</f>
        <v>4059</v>
      </c>
      <c r="L10" s="7">
        <f>SUM(L11:L15)</f>
        <v>5077</v>
      </c>
    </row>
    <row r="11" spans="1:12" ht="12.15" customHeight="1" x14ac:dyDescent="0.2">
      <c r="A11" s="35">
        <v>5</v>
      </c>
      <c r="B11" s="2">
        <f t="shared" si="0"/>
        <v>1416</v>
      </c>
      <c r="C11" s="23">
        <v>743</v>
      </c>
      <c r="D11" s="24">
        <v>673</v>
      </c>
      <c r="E11" s="4">
        <v>40</v>
      </c>
      <c r="F11" s="2">
        <f t="shared" si="1"/>
        <v>2749</v>
      </c>
      <c r="G11" s="23">
        <v>1347</v>
      </c>
      <c r="H11" s="24">
        <v>1402</v>
      </c>
      <c r="I11" s="4">
        <v>75</v>
      </c>
      <c r="J11" s="2">
        <f t="shared" si="2"/>
        <v>2091</v>
      </c>
      <c r="K11" s="23">
        <v>964</v>
      </c>
      <c r="L11" s="27">
        <v>1127</v>
      </c>
    </row>
    <row r="12" spans="1:12" ht="12.15" customHeight="1" x14ac:dyDescent="0.2">
      <c r="A12" s="35">
        <v>6</v>
      </c>
      <c r="B12" s="2">
        <f t="shared" si="0"/>
        <v>1605</v>
      </c>
      <c r="C12" s="23">
        <v>871</v>
      </c>
      <c r="D12" s="24">
        <v>734</v>
      </c>
      <c r="E12" s="4">
        <v>41</v>
      </c>
      <c r="F12" s="2">
        <f t="shared" si="1"/>
        <v>2722</v>
      </c>
      <c r="G12" s="23">
        <v>1388</v>
      </c>
      <c r="H12" s="24">
        <v>1334</v>
      </c>
      <c r="I12" s="4">
        <v>76</v>
      </c>
      <c r="J12" s="2">
        <f t="shared" si="2"/>
        <v>2174</v>
      </c>
      <c r="K12" s="23">
        <v>962</v>
      </c>
      <c r="L12" s="27">
        <v>1212</v>
      </c>
    </row>
    <row r="13" spans="1:12" ht="12.15" customHeight="1" x14ac:dyDescent="0.2">
      <c r="A13" s="35">
        <v>7</v>
      </c>
      <c r="B13" s="2">
        <f t="shared" si="0"/>
        <v>1608</v>
      </c>
      <c r="C13" s="23">
        <v>801</v>
      </c>
      <c r="D13" s="24">
        <v>807</v>
      </c>
      <c r="E13" s="4">
        <v>42</v>
      </c>
      <c r="F13" s="2">
        <f t="shared" si="1"/>
        <v>2767</v>
      </c>
      <c r="G13" s="23">
        <v>1427</v>
      </c>
      <c r="H13" s="24">
        <v>1340</v>
      </c>
      <c r="I13" s="4">
        <v>77</v>
      </c>
      <c r="J13" s="2">
        <f t="shared" si="2"/>
        <v>2136</v>
      </c>
      <c r="K13" s="23">
        <v>961</v>
      </c>
      <c r="L13" s="27">
        <v>1175</v>
      </c>
    </row>
    <row r="14" spans="1:12" ht="12.15" customHeight="1" x14ac:dyDescent="0.2">
      <c r="A14" s="35">
        <v>8</v>
      </c>
      <c r="B14" s="2">
        <f t="shared" si="0"/>
        <v>1721</v>
      </c>
      <c r="C14" s="23">
        <v>871</v>
      </c>
      <c r="D14" s="24">
        <v>850</v>
      </c>
      <c r="E14" s="4">
        <v>43</v>
      </c>
      <c r="F14" s="2">
        <f t="shared" si="1"/>
        <v>2780</v>
      </c>
      <c r="G14" s="23">
        <v>1372</v>
      </c>
      <c r="H14" s="24">
        <v>1408</v>
      </c>
      <c r="I14" s="4">
        <v>78</v>
      </c>
      <c r="J14" s="2">
        <f t="shared" si="2"/>
        <v>1519</v>
      </c>
      <c r="K14" s="23">
        <v>631</v>
      </c>
      <c r="L14" s="27">
        <v>888</v>
      </c>
    </row>
    <row r="15" spans="1:12" ht="12.15" customHeight="1" x14ac:dyDescent="0.2">
      <c r="A15" s="35">
        <v>9</v>
      </c>
      <c r="B15" s="2">
        <f t="shared" si="0"/>
        <v>1713</v>
      </c>
      <c r="C15" s="23">
        <v>893</v>
      </c>
      <c r="D15" s="24">
        <v>820</v>
      </c>
      <c r="E15" s="4">
        <v>44</v>
      </c>
      <c r="F15" s="2">
        <f t="shared" si="1"/>
        <v>2682</v>
      </c>
      <c r="G15" s="23">
        <v>1347</v>
      </c>
      <c r="H15" s="24">
        <v>1335</v>
      </c>
      <c r="I15" s="4">
        <v>79</v>
      </c>
      <c r="J15" s="2">
        <f t="shared" si="2"/>
        <v>1216</v>
      </c>
      <c r="K15" s="23">
        <v>541</v>
      </c>
      <c r="L15" s="27">
        <v>675</v>
      </c>
    </row>
    <row r="16" spans="1:12" ht="12.15" customHeight="1" x14ac:dyDescent="0.2">
      <c r="A16" s="34" t="s">
        <v>5</v>
      </c>
      <c r="B16" s="5">
        <f t="shared" si="0"/>
        <v>8536</v>
      </c>
      <c r="C16" s="5">
        <f>SUM(C17:C21)</f>
        <v>4366</v>
      </c>
      <c r="D16" s="19">
        <f>SUM(D17:D21)</f>
        <v>4170</v>
      </c>
      <c r="E16" s="6" t="s">
        <v>12</v>
      </c>
      <c r="F16" s="5">
        <f t="shared" si="1"/>
        <v>15142</v>
      </c>
      <c r="G16" s="5">
        <f>SUM(G17:G21)</f>
        <v>7517</v>
      </c>
      <c r="H16" s="19">
        <f>SUM(H17:H21)</f>
        <v>7625</v>
      </c>
      <c r="I16" s="6" t="s">
        <v>19</v>
      </c>
      <c r="J16" s="5">
        <f t="shared" si="2"/>
        <v>7073</v>
      </c>
      <c r="K16" s="5">
        <f>SUM(K17:K21)</f>
        <v>2859</v>
      </c>
      <c r="L16" s="7">
        <f>SUM(L17:L21)</f>
        <v>4214</v>
      </c>
    </row>
    <row r="17" spans="1:12" ht="12.15" customHeight="1" x14ac:dyDescent="0.2">
      <c r="A17" s="35">
        <v>10</v>
      </c>
      <c r="B17" s="2">
        <f t="shared" si="0"/>
        <v>1767</v>
      </c>
      <c r="C17" s="23">
        <v>915</v>
      </c>
      <c r="D17" s="24">
        <v>852</v>
      </c>
      <c r="E17" s="3">
        <v>45</v>
      </c>
      <c r="F17" s="2">
        <f t="shared" si="1"/>
        <v>2983</v>
      </c>
      <c r="G17" s="23">
        <v>1499</v>
      </c>
      <c r="H17" s="24">
        <v>1484</v>
      </c>
      <c r="I17" s="4">
        <v>80</v>
      </c>
      <c r="J17" s="2">
        <f t="shared" si="2"/>
        <v>1453</v>
      </c>
      <c r="K17" s="23">
        <v>607</v>
      </c>
      <c r="L17" s="27">
        <v>846</v>
      </c>
    </row>
    <row r="18" spans="1:12" ht="12.15" customHeight="1" x14ac:dyDescent="0.2">
      <c r="A18" s="35">
        <v>11</v>
      </c>
      <c r="B18" s="2">
        <f t="shared" si="0"/>
        <v>1736</v>
      </c>
      <c r="C18" s="23">
        <v>884</v>
      </c>
      <c r="D18" s="24">
        <v>852</v>
      </c>
      <c r="E18" s="4">
        <v>46</v>
      </c>
      <c r="F18" s="2">
        <f t="shared" si="1"/>
        <v>3044</v>
      </c>
      <c r="G18" s="23">
        <v>1521</v>
      </c>
      <c r="H18" s="24">
        <v>1523</v>
      </c>
      <c r="I18" s="4">
        <v>81</v>
      </c>
      <c r="J18" s="2">
        <f t="shared" si="2"/>
        <v>1516</v>
      </c>
      <c r="K18" s="23">
        <v>632</v>
      </c>
      <c r="L18" s="27">
        <v>884</v>
      </c>
    </row>
    <row r="19" spans="1:12" ht="12.15" customHeight="1" x14ac:dyDescent="0.2">
      <c r="A19" s="35">
        <v>12</v>
      </c>
      <c r="B19" s="2">
        <f t="shared" si="0"/>
        <v>1629</v>
      </c>
      <c r="C19" s="23">
        <v>831</v>
      </c>
      <c r="D19" s="24">
        <v>798</v>
      </c>
      <c r="E19" s="4">
        <v>47</v>
      </c>
      <c r="F19" s="2">
        <f t="shared" si="1"/>
        <v>3109</v>
      </c>
      <c r="G19" s="23">
        <v>1520</v>
      </c>
      <c r="H19" s="24">
        <v>1589</v>
      </c>
      <c r="I19" s="4">
        <v>82</v>
      </c>
      <c r="J19" s="2">
        <f t="shared" si="2"/>
        <v>1426</v>
      </c>
      <c r="K19" s="23">
        <v>564</v>
      </c>
      <c r="L19" s="27">
        <v>862</v>
      </c>
    </row>
    <row r="20" spans="1:12" ht="12.15" customHeight="1" x14ac:dyDescent="0.2">
      <c r="A20" s="35">
        <v>13</v>
      </c>
      <c r="B20" s="2">
        <f t="shared" si="0"/>
        <v>1738</v>
      </c>
      <c r="C20" s="23">
        <v>899</v>
      </c>
      <c r="D20" s="24">
        <v>839</v>
      </c>
      <c r="E20" s="4">
        <v>48</v>
      </c>
      <c r="F20" s="2">
        <f t="shared" si="1"/>
        <v>2915</v>
      </c>
      <c r="G20" s="23">
        <v>1432</v>
      </c>
      <c r="H20" s="24">
        <v>1483</v>
      </c>
      <c r="I20" s="4">
        <v>83</v>
      </c>
      <c r="J20" s="2">
        <f t="shared" si="2"/>
        <v>1446</v>
      </c>
      <c r="K20" s="23">
        <v>580</v>
      </c>
      <c r="L20" s="27">
        <v>866</v>
      </c>
    </row>
    <row r="21" spans="1:12" ht="12.15" customHeight="1" x14ac:dyDescent="0.2">
      <c r="A21" s="35">
        <v>14</v>
      </c>
      <c r="B21" s="2">
        <f t="shared" si="0"/>
        <v>1666</v>
      </c>
      <c r="C21" s="23">
        <v>837</v>
      </c>
      <c r="D21" s="24">
        <v>829</v>
      </c>
      <c r="E21" s="4">
        <v>49</v>
      </c>
      <c r="F21" s="2">
        <f t="shared" si="1"/>
        <v>3091</v>
      </c>
      <c r="G21" s="23">
        <v>1545</v>
      </c>
      <c r="H21" s="24">
        <v>1546</v>
      </c>
      <c r="I21" s="4">
        <v>84</v>
      </c>
      <c r="J21" s="2">
        <f t="shared" si="2"/>
        <v>1232</v>
      </c>
      <c r="K21" s="23">
        <v>476</v>
      </c>
      <c r="L21" s="27">
        <v>756</v>
      </c>
    </row>
    <row r="22" spans="1:12" ht="12.15" customHeight="1" x14ac:dyDescent="0.2">
      <c r="A22" s="34" t="s">
        <v>6</v>
      </c>
      <c r="B22" s="5">
        <f t="shared" si="0"/>
        <v>8474</v>
      </c>
      <c r="C22" s="5">
        <f>SUM(C23:C27)</f>
        <v>4272</v>
      </c>
      <c r="D22" s="5">
        <f>SUM(D23:D27)</f>
        <v>4202</v>
      </c>
      <c r="E22" s="6" t="s">
        <v>13</v>
      </c>
      <c r="F22" s="5">
        <f t="shared" si="1"/>
        <v>16036</v>
      </c>
      <c r="G22" s="5">
        <f>SUM(G23:G27)</f>
        <v>7971</v>
      </c>
      <c r="H22" s="5">
        <f>SUM(H23:H27)</f>
        <v>8065</v>
      </c>
      <c r="I22" s="6" t="s">
        <v>20</v>
      </c>
      <c r="J22" s="5">
        <f t="shared" si="2"/>
        <v>4758</v>
      </c>
      <c r="K22" s="5">
        <f>SUM(K23:K27)</f>
        <v>1673</v>
      </c>
      <c r="L22" s="7">
        <f>SUM(L23:L27)</f>
        <v>3085</v>
      </c>
    </row>
    <row r="23" spans="1:12" ht="12.15" customHeight="1" x14ac:dyDescent="0.2">
      <c r="A23" s="35">
        <v>15</v>
      </c>
      <c r="B23" s="2">
        <f t="shared" si="0"/>
        <v>1701</v>
      </c>
      <c r="C23" s="23">
        <v>852</v>
      </c>
      <c r="D23" s="24">
        <v>849</v>
      </c>
      <c r="E23" s="4">
        <v>50</v>
      </c>
      <c r="F23" s="2">
        <f t="shared" si="1"/>
        <v>3094</v>
      </c>
      <c r="G23" s="23">
        <v>1518</v>
      </c>
      <c r="H23" s="24">
        <v>1576</v>
      </c>
      <c r="I23" s="4">
        <v>85</v>
      </c>
      <c r="J23" s="2">
        <f t="shared" si="2"/>
        <v>1070</v>
      </c>
      <c r="K23" s="23">
        <v>397</v>
      </c>
      <c r="L23" s="27">
        <v>673</v>
      </c>
    </row>
    <row r="24" spans="1:12" ht="12.15" customHeight="1" x14ac:dyDescent="0.2">
      <c r="A24" s="35">
        <v>16</v>
      </c>
      <c r="B24" s="2">
        <f t="shared" si="0"/>
        <v>1705</v>
      </c>
      <c r="C24" s="23">
        <v>860</v>
      </c>
      <c r="D24" s="24">
        <v>845</v>
      </c>
      <c r="E24" s="4">
        <v>51</v>
      </c>
      <c r="F24" s="2">
        <f t="shared" si="1"/>
        <v>3302</v>
      </c>
      <c r="G24" s="23">
        <v>1670</v>
      </c>
      <c r="H24" s="24">
        <v>1632</v>
      </c>
      <c r="I24" s="4">
        <v>86</v>
      </c>
      <c r="J24" s="2">
        <f t="shared" si="2"/>
        <v>971</v>
      </c>
      <c r="K24" s="23">
        <v>353</v>
      </c>
      <c r="L24" s="27">
        <v>618</v>
      </c>
    </row>
    <row r="25" spans="1:12" ht="12.15" customHeight="1" x14ac:dyDescent="0.2">
      <c r="A25" s="35">
        <v>17</v>
      </c>
      <c r="B25" s="2">
        <f t="shared" si="0"/>
        <v>1634</v>
      </c>
      <c r="C25" s="23">
        <v>858</v>
      </c>
      <c r="D25" s="24">
        <v>776</v>
      </c>
      <c r="E25" s="4">
        <v>52</v>
      </c>
      <c r="F25" s="2">
        <f t="shared" si="1"/>
        <v>3233</v>
      </c>
      <c r="G25" s="23">
        <v>1623</v>
      </c>
      <c r="H25" s="24">
        <v>1610</v>
      </c>
      <c r="I25" s="4">
        <v>87</v>
      </c>
      <c r="J25" s="2">
        <f t="shared" si="2"/>
        <v>1018</v>
      </c>
      <c r="K25" s="23">
        <v>364</v>
      </c>
      <c r="L25" s="27">
        <v>654</v>
      </c>
    </row>
    <row r="26" spans="1:12" ht="12.15" customHeight="1" x14ac:dyDescent="0.2">
      <c r="A26" s="35">
        <v>18</v>
      </c>
      <c r="B26" s="2">
        <f t="shared" si="0"/>
        <v>1606</v>
      </c>
      <c r="C26" s="23">
        <v>785</v>
      </c>
      <c r="D26" s="24">
        <v>821</v>
      </c>
      <c r="E26" s="4">
        <v>53</v>
      </c>
      <c r="F26" s="2">
        <f t="shared" si="1"/>
        <v>3229</v>
      </c>
      <c r="G26" s="23">
        <v>1597</v>
      </c>
      <c r="H26" s="24">
        <v>1632</v>
      </c>
      <c r="I26" s="4">
        <v>88</v>
      </c>
      <c r="J26" s="2">
        <f t="shared" si="2"/>
        <v>885</v>
      </c>
      <c r="K26" s="23">
        <v>285</v>
      </c>
      <c r="L26" s="27">
        <v>600</v>
      </c>
    </row>
    <row r="27" spans="1:12" ht="12.15" customHeight="1" x14ac:dyDescent="0.2">
      <c r="A27" s="35">
        <v>19</v>
      </c>
      <c r="B27" s="2">
        <f t="shared" si="0"/>
        <v>1828</v>
      </c>
      <c r="C27" s="23">
        <v>917</v>
      </c>
      <c r="D27" s="24">
        <v>911</v>
      </c>
      <c r="E27" s="4">
        <v>54</v>
      </c>
      <c r="F27" s="2">
        <f t="shared" si="1"/>
        <v>3178</v>
      </c>
      <c r="G27" s="23">
        <v>1563</v>
      </c>
      <c r="H27" s="24">
        <v>1615</v>
      </c>
      <c r="I27" s="4">
        <v>89</v>
      </c>
      <c r="J27" s="2">
        <f t="shared" si="2"/>
        <v>814</v>
      </c>
      <c r="K27" s="23">
        <v>274</v>
      </c>
      <c r="L27" s="27">
        <v>540</v>
      </c>
    </row>
    <row r="28" spans="1:12" ht="12.15" customHeight="1" x14ac:dyDescent="0.2">
      <c r="A28" s="34" t="s">
        <v>7</v>
      </c>
      <c r="B28" s="5">
        <f t="shared" si="0"/>
        <v>10580</v>
      </c>
      <c r="C28" s="5">
        <f>SUM(C29:C33)</f>
        <v>5193</v>
      </c>
      <c r="D28" s="5">
        <f>SUM(D29:D33)</f>
        <v>5387</v>
      </c>
      <c r="E28" s="6" t="s">
        <v>14</v>
      </c>
      <c r="F28" s="5">
        <f t="shared" si="1"/>
        <v>14447</v>
      </c>
      <c r="G28" s="5">
        <f>SUM(G29:G33)</f>
        <v>7240</v>
      </c>
      <c r="H28" s="5">
        <f>SUM(H29:H33)</f>
        <v>7207</v>
      </c>
      <c r="I28" s="6" t="s">
        <v>21</v>
      </c>
      <c r="J28" s="5">
        <f t="shared" si="2"/>
        <v>2743</v>
      </c>
      <c r="K28" s="5">
        <f>SUM(K29:K33)</f>
        <v>803</v>
      </c>
      <c r="L28" s="7">
        <f>SUM(L29:L33)</f>
        <v>1940</v>
      </c>
    </row>
    <row r="29" spans="1:12" ht="12.15" customHeight="1" x14ac:dyDescent="0.2">
      <c r="A29" s="35">
        <v>20</v>
      </c>
      <c r="B29" s="2">
        <f t="shared" si="0"/>
        <v>1912</v>
      </c>
      <c r="C29" s="23">
        <v>956</v>
      </c>
      <c r="D29" s="24">
        <v>956</v>
      </c>
      <c r="E29" s="4">
        <v>55</v>
      </c>
      <c r="F29" s="2">
        <f t="shared" si="1"/>
        <v>3150</v>
      </c>
      <c r="G29" s="23">
        <v>1575</v>
      </c>
      <c r="H29" s="24">
        <v>1575</v>
      </c>
      <c r="I29" s="4">
        <v>90</v>
      </c>
      <c r="J29" s="2">
        <f t="shared" si="2"/>
        <v>729</v>
      </c>
      <c r="K29" s="23">
        <v>225</v>
      </c>
      <c r="L29" s="27">
        <v>504</v>
      </c>
    </row>
    <row r="30" spans="1:12" ht="12.15" customHeight="1" x14ac:dyDescent="0.2">
      <c r="A30" s="35">
        <v>21</v>
      </c>
      <c r="B30" s="2">
        <f t="shared" si="0"/>
        <v>1949</v>
      </c>
      <c r="C30" s="23">
        <v>978</v>
      </c>
      <c r="D30" s="24">
        <v>971</v>
      </c>
      <c r="E30" s="4">
        <v>56</v>
      </c>
      <c r="F30" s="2">
        <f t="shared" si="1"/>
        <v>3032</v>
      </c>
      <c r="G30" s="23">
        <v>1534</v>
      </c>
      <c r="H30" s="24">
        <v>1498</v>
      </c>
      <c r="I30" s="4">
        <v>91</v>
      </c>
      <c r="J30" s="2">
        <f t="shared" si="2"/>
        <v>614</v>
      </c>
      <c r="K30" s="23">
        <v>193</v>
      </c>
      <c r="L30" s="27">
        <v>421</v>
      </c>
    </row>
    <row r="31" spans="1:12" ht="12.15" customHeight="1" x14ac:dyDescent="0.2">
      <c r="A31" s="35">
        <v>22</v>
      </c>
      <c r="B31" s="2">
        <f t="shared" si="0"/>
        <v>2141</v>
      </c>
      <c r="C31" s="23">
        <v>1041</v>
      </c>
      <c r="D31" s="24">
        <v>1100</v>
      </c>
      <c r="E31" s="4">
        <v>57</v>
      </c>
      <c r="F31" s="2">
        <f t="shared" si="1"/>
        <v>2974</v>
      </c>
      <c r="G31" s="23">
        <v>1462</v>
      </c>
      <c r="H31" s="24">
        <v>1512</v>
      </c>
      <c r="I31" s="4">
        <v>92</v>
      </c>
      <c r="J31" s="2">
        <f t="shared" si="2"/>
        <v>573</v>
      </c>
      <c r="K31" s="23">
        <v>166</v>
      </c>
      <c r="L31" s="27">
        <v>407</v>
      </c>
    </row>
    <row r="32" spans="1:12" ht="12.15" customHeight="1" x14ac:dyDescent="0.2">
      <c r="A32" s="35">
        <v>23</v>
      </c>
      <c r="B32" s="2">
        <f t="shared" si="0"/>
        <v>2277</v>
      </c>
      <c r="C32" s="23">
        <v>1067</v>
      </c>
      <c r="D32" s="24">
        <v>1210</v>
      </c>
      <c r="E32" s="4">
        <v>58</v>
      </c>
      <c r="F32" s="2">
        <f t="shared" si="1"/>
        <v>2436</v>
      </c>
      <c r="G32" s="23">
        <v>1192</v>
      </c>
      <c r="H32" s="24">
        <v>1244</v>
      </c>
      <c r="I32" s="4">
        <v>93</v>
      </c>
      <c r="J32" s="2">
        <f t="shared" si="2"/>
        <v>468</v>
      </c>
      <c r="K32" s="23">
        <v>121</v>
      </c>
      <c r="L32" s="27">
        <v>347</v>
      </c>
    </row>
    <row r="33" spans="1:12" ht="12.15" customHeight="1" x14ac:dyDescent="0.2">
      <c r="A33" s="35">
        <v>24</v>
      </c>
      <c r="B33" s="2">
        <f t="shared" si="0"/>
        <v>2301</v>
      </c>
      <c r="C33" s="23">
        <v>1151</v>
      </c>
      <c r="D33" s="24">
        <v>1150</v>
      </c>
      <c r="E33" s="4">
        <v>59</v>
      </c>
      <c r="F33" s="2">
        <f t="shared" si="1"/>
        <v>2855</v>
      </c>
      <c r="G33" s="23">
        <v>1477</v>
      </c>
      <c r="H33" s="24">
        <v>1378</v>
      </c>
      <c r="I33" s="4">
        <v>94</v>
      </c>
      <c r="J33" s="2">
        <f t="shared" si="2"/>
        <v>359</v>
      </c>
      <c r="K33" s="23">
        <v>98</v>
      </c>
      <c r="L33" s="27">
        <v>261</v>
      </c>
    </row>
    <row r="34" spans="1:12" ht="12.15" customHeight="1" x14ac:dyDescent="0.2">
      <c r="A34" s="34" t="s">
        <v>8</v>
      </c>
      <c r="B34" s="5">
        <f t="shared" si="0"/>
        <v>11709</v>
      </c>
      <c r="C34" s="5">
        <f>SUM(C35:C39)</f>
        <v>5916</v>
      </c>
      <c r="D34" s="5">
        <f>SUM(D35:D39)</f>
        <v>5793</v>
      </c>
      <c r="E34" s="6" t="s">
        <v>15</v>
      </c>
      <c r="F34" s="5">
        <f t="shared" si="1"/>
        <v>11729</v>
      </c>
      <c r="G34" s="5">
        <f>SUM(G35:G39)</f>
        <v>5956</v>
      </c>
      <c r="H34" s="5">
        <f>SUM(H35:H39)</f>
        <v>5773</v>
      </c>
      <c r="I34" s="6" t="s">
        <v>26</v>
      </c>
      <c r="J34" s="5">
        <f>SUM(J35:J43)</f>
        <v>1004</v>
      </c>
      <c r="K34" s="5">
        <f>SUM(K35:K43)</f>
        <v>231</v>
      </c>
      <c r="L34" s="7">
        <f>SUM(L35:L43)</f>
        <v>773</v>
      </c>
    </row>
    <row r="35" spans="1:12" ht="12.15" customHeight="1" x14ac:dyDescent="0.2">
      <c r="A35" s="35">
        <v>25</v>
      </c>
      <c r="B35" s="2">
        <f t="shared" si="0"/>
        <v>2381</v>
      </c>
      <c r="C35" s="23">
        <v>1232</v>
      </c>
      <c r="D35" s="24">
        <v>1149</v>
      </c>
      <c r="E35" s="4">
        <v>60</v>
      </c>
      <c r="F35" s="2">
        <f t="shared" si="1"/>
        <v>2640</v>
      </c>
      <c r="G35" s="23">
        <v>1401</v>
      </c>
      <c r="H35" s="24">
        <v>1239</v>
      </c>
      <c r="I35" s="4">
        <v>95</v>
      </c>
      <c r="J35" s="2">
        <f t="shared" si="2"/>
        <v>294</v>
      </c>
      <c r="K35" s="23">
        <v>81</v>
      </c>
      <c r="L35" s="27">
        <v>213</v>
      </c>
    </row>
    <row r="36" spans="1:12" ht="12.15" customHeight="1" x14ac:dyDescent="0.2">
      <c r="A36" s="35">
        <v>26</v>
      </c>
      <c r="B36" s="2">
        <f t="shared" si="0"/>
        <v>2447</v>
      </c>
      <c r="C36" s="23">
        <v>1230</v>
      </c>
      <c r="D36" s="24">
        <v>1217</v>
      </c>
      <c r="E36" s="4">
        <v>61</v>
      </c>
      <c r="F36" s="2">
        <f t="shared" si="1"/>
        <v>2450</v>
      </c>
      <c r="G36" s="23">
        <v>1256</v>
      </c>
      <c r="H36" s="24">
        <v>1194</v>
      </c>
      <c r="I36" s="4">
        <v>96</v>
      </c>
      <c r="J36" s="2">
        <f t="shared" si="2"/>
        <v>229</v>
      </c>
      <c r="K36" s="23">
        <v>59</v>
      </c>
      <c r="L36" s="27">
        <v>170</v>
      </c>
    </row>
    <row r="37" spans="1:12" ht="12.15" customHeight="1" x14ac:dyDescent="0.2">
      <c r="A37" s="35">
        <v>27</v>
      </c>
      <c r="B37" s="2">
        <f t="shared" si="0"/>
        <v>2378</v>
      </c>
      <c r="C37" s="23">
        <v>1160</v>
      </c>
      <c r="D37" s="24">
        <v>1218</v>
      </c>
      <c r="E37" s="4">
        <v>62</v>
      </c>
      <c r="F37" s="2">
        <f t="shared" si="1"/>
        <v>2391</v>
      </c>
      <c r="G37" s="23">
        <v>1181</v>
      </c>
      <c r="H37" s="24">
        <v>1210</v>
      </c>
      <c r="I37" s="4">
        <v>97</v>
      </c>
      <c r="J37" s="2">
        <f t="shared" si="2"/>
        <v>163</v>
      </c>
      <c r="K37" s="23">
        <v>31</v>
      </c>
      <c r="L37" s="27">
        <v>132</v>
      </c>
    </row>
    <row r="38" spans="1:12" ht="12.15" customHeight="1" x14ac:dyDescent="0.2">
      <c r="A38" s="35">
        <v>28</v>
      </c>
      <c r="B38" s="2">
        <f t="shared" si="0"/>
        <v>2256</v>
      </c>
      <c r="C38" s="23">
        <v>1138</v>
      </c>
      <c r="D38" s="24">
        <v>1118</v>
      </c>
      <c r="E38" s="4">
        <v>63</v>
      </c>
      <c r="F38" s="2">
        <f t="shared" si="1"/>
        <v>2207</v>
      </c>
      <c r="G38" s="23">
        <v>1140</v>
      </c>
      <c r="H38" s="24">
        <v>1067</v>
      </c>
      <c r="I38" s="4">
        <v>98</v>
      </c>
      <c r="J38" s="2">
        <f t="shared" si="2"/>
        <v>99</v>
      </c>
      <c r="K38" s="23">
        <v>26</v>
      </c>
      <c r="L38" s="27">
        <v>73</v>
      </c>
    </row>
    <row r="39" spans="1:12" ht="12.15" customHeight="1" x14ac:dyDescent="0.2">
      <c r="A39" s="35">
        <v>29</v>
      </c>
      <c r="B39" s="2">
        <f t="shared" si="0"/>
        <v>2247</v>
      </c>
      <c r="C39" s="23">
        <v>1156</v>
      </c>
      <c r="D39" s="24">
        <v>1091</v>
      </c>
      <c r="E39" s="4">
        <v>64</v>
      </c>
      <c r="F39" s="2">
        <f t="shared" si="1"/>
        <v>2041</v>
      </c>
      <c r="G39" s="23">
        <v>978</v>
      </c>
      <c r="H39" s="24">
        <v>1063</v>
      </c>
      <c r="I39" s="4">
        <v>99</v>
      </c>
      <c r="J39" s="2">
        <f t="shared" si="2"/>
        <v>93</v>
      </c>
      <c r="K39" s="23">
        <v>20</v>
      </c>
      <c r="L39" s="27">
        <v>73</v>
      </c>
    </row>
    <row r="40" spans="1:12" ht="12.15" customHeight="1" x14ac:dyDescent="0.2">
      <c r="A40" s="34" t="s">
        <v>9</v>
      </c>
      <c r="B40" s="5">
        <f t="shared" si="0"/>
        <v>10945</v>
      </c>
      <c r="C40" s="5">
        <f>SUM(C41:C45)</f>
        <v>5510</v>
      </c>
      <c r="D40" s="5">
        <f>SUM(D41:D45)</f>
        <v>5435</v>
      </c>
      <c r="E40" s="6" t="s">
        <v>16</v>
      </c>
      <c r="F40" s="5">
        <f t="shared" si="1"/>
        <v>8968</v>
      </c>
      <c r="G40" s="5">
        <f>SUM(G41:G45)</f>
        <v>4411</v>
      </c>
      <c r="H40" s="5">
        <f>SUM(H41:H45)</f>
        <v>4557</v>
      </c>
      <c r="I40" s="21">
        <v>100</v>
      </c>
      <c r="J40" s="20">
        <f t="shared" si="2"/>
        <v>47</v>
      </c>
      <c r="K40" s="23">
        <v>7</v>
      </c>
      <c r="L40" s="27">
        <v>40</v>
      </c>
    </row>
    <row r="41" spans="1:12" ht="12.15" customHeight="1" x14ac:dyDescent="0.2">
      <c r="A41" s="35">
        <v>30</v>
      </c>
      <c r="B41" s="2">
        <f t="shared" si="0"/>
        <v>2287</v>
      </c>
      <c r="C41" s="23">
        <v>1187</v>
      </c>
      <c r="D41" s="24">
        <v>1100</v>
      </c>
      <c r="E41" s="4">
        <v>65</v>
      </c>
      <c r="F41" s="2">
        <f t="shared" si="1"/>
        <v>2025</v>
      </c>
      <c r="G41" s="23">
        <v>1027</v>
      </c>
      <c r="H41" s="24">
        <v>998</v>
      </c>
      <c r="I41" s="4">
        <v>101</v>
      </c>
      <c r="J41" s="2">
        <f t="shared" si="2"/>
        <v>34</v>
      </c>
      <c r="K41" s="23">
        <v>1</v>
      </c>
      <c r="L41" s="27">
        <v>33</v>
      </c>
    </row>
    <row r="42" spans="1:12" ht="12.15" customHeight="1" x14ac:dyDescent="0.2">
      <c r="A42" s="35">
        <v>31</v>
      </c>
      <c r="B42" s="2">
        <f t="shared" si="0"/>
        <v>2149</v>
      </c>
      <c r="C42" s="23">
        <v>1047</v>
      </c>
      <c r="D42" s="24">
        <v>1102</v>
      </c>
      <c r="E42" s="4">
        <v>66</v>
      </c>
      <c r="F42" s="2">
        <f t="shared" si="1"/>
        <v>1897</v>
      </c>
      <c r="G42" s="23">
        <v>944</v>
      </c>
      <c r="H42" s="24">
        <v>953</v>
      </c>
      <c r="I42" s="4">
        <v>102</v>
      </c>
      <c r="J42" s="2">
        <f t="shared" si="2"/>
        <v>32</v>
      </c>
      <c r="K42" s="23">
        <v>4</v>
      </c>
      <c r="L42" s="27">
        <v>28</v>
      </c>
    </row>
    <row r="43" spans="1:12" ht="12.15" customHeight="1" x14ac:dyDescent="0.2">
      <c r="A43" s="35">
        <v>32</v>
      </c>
      <c r="B43" s="2">
        <f t="shared" si="0"/>
        <v>2236</v>
      </c>
      <c r="C43" s="23">
        <v>1115</v>
      </c>
      <c r="D43" s="24">
        <v>1121</v>
      </c>
      <c r="E43" s="4">
        <v>67</v>
      </c>
      <c r="F43" s="2">
        <f t="shared" si="1"/>
        <v>1775</v>
      </c>
      <c r="G43" s="23">
        <v>861</v>
      </c>
      <c r="H43" s="24">
        <v>914</v>
      </c>
      <c r="I43" s="3">
        <v>103</v>
      </c>
      <c r="J43" s="2">
        <f t="shared" si="2"/>
        <v>13</v>
      </c>
      <c r="K43" s="23">
        <v>2</v>
      </c>
      <c r="L43" s="27">
        <v>11</v>
      </c>
    </row>
    <row r="44" spans="1:12" ht="12.15" customHeight="1" x14ac:dyDescent="0.2">
      <c r="A44" s="35">
        <v>33</v>
      </c>
      <c r="B44" s="2">
        <f t="shared" si="0"/>
        <v>2159</v>
      </c>
      <c r="C44" s="23">
        <v>1109</v>
      </c>
      <c r="D44" s="24">
        <v>1050</v>
      </c>
      <c r="E44" s="4">
        <v>68</v>
      </c>
      <c r="F44" s="2">
        <f t="shared" si="1"/>
        <v>1685</v>
      </c>
      <c r="G44" s="23">
        <v>816</v>
      </c>
      <c r="H44" s="24">
        <v>869</v>
      </c>
      <c r="I44" s="6" t="s">
        <v>22</v>
      </c>
      <c r="J44" s="5">
        <f t="shared" si="2"/>
        <v>13</v>
      </c>
      <c r="K44" s="5">
        <v>0</v>
      </c>
      <c r="L44" s="7">
        <v>13</v>
      </c>
    </row>
    <row r="45" spans="1:12" ht="12.15" customHeight="1" thickBot="1" x14ac:dyDescent="0.25">
      <c r="A45" s="36">
        <v>34</v>
      </c>
      <c r="B45" s="8">
        <f t="shared" si="0"/>
        <v>2114</v>
      </c>
      <c r="C45" s="25">
        <v>1052</v>
      </c>
      <c r="D45" s="26">
        <v>1062</v>
      </c>
      <c r="E45" s="9">
        <v>69</v>
      </c>
      <c r="F45" s="8">
        <f t="shared" si="1"/>
        <v>1586</v>
      </c>
      <c r="G45" s="25">
        <v>763</v>
      </c>
      <c r="H45" s="26">
        <v>823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29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190296</v>
      </c>
      <c r="C3" s="18">
        <f>C4+C10+C16+C22+C28+C34+C40+G4+G10+G16+G22+G28+G34+G40+K4+K10+K16+K22+K28+K34+K44</f>
        <v>92548</v>
      </c>
      <c r="D3" s="18">
        <f>D4+D10+D16+D22+D28+D34+D40+H4+H10+H16+H22+H28+H34+H40+L4+L10+L16+L22+L28+L34+L44</f>
        <v>97748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6298</v>
      </c>
      <c r="C4" s="5">
        <f>SUM(C5:C9)</f>
        <v>3200</v>
      </c>
      <c r="D4" s="5">
        <f>SUM(D5:D9)</f>
        <v>3098</v>
      </c>
      <c r="E4" s="6" t="s">
        <v>10</v>
      </c>
      <c r="F4" s="5">
        <f t="shared" ref="F4:F45" si="1">SUM(G4:H4)</f>
        <v>12201</v>
      </c>
      <c r="G4" s="5">
        <f>SUM(G5:G9)</f>
        <v>6110</v>
      </c>
      <c r="H4" s="19">
        <f>SUM(H5:H9)</f>
        <v>6091</v>
      </c>
      <c r="I4" s="6" t="s">
        <v>17</v>
      </c>
      <c r="J4" s="5">
        <f t="shared" ref="J4:J45" si="2">SUM(K4:L4)</f>
        <v>8693</v>
      </c>
      <c r="K4" s="5">
        <f>SUM(K5:K9)</f>
        <v>4163</v>
      </c>
      <c r="L4" s="7">
        <f>SUM(L5:L9)</f>
        <v>4530</v>
      </c>
    </row>
    <row r="5" spans="1:12" ht="12.15" customHeight="1" x14ac:dyDescent="0.2">
      <c r="A5" s="35" t="s">
        <v>27</v>
      </c>
      <c r="B5" s="2">
        <f t="shared" si="0"/>
        <v>1124</v>
      </c>
      <c r="C5" s="23">
        <v>557</v>
      </c>
      <c r="D5" s="24">
        <v>567</v>
      </c>
      <c r="E5" s="4">
        <v>35</v>
      </c>
      <c r="F5" s="2">
        <f t="shared" si="1"/>
        <v>2253</v>
      </c>
      <c r="G5" s="23">
        <v>1124</v>
      </c>
      <c r="H5" s="24">
        <v>1129</v>
      </c>
      <c r="I5" s="4">
        <v>70</v>
      </c>
      <c r="J5" s="2">
        <f t="shared" si="2"/>
        <v>1675</v>
      </c>
      <c r="K5" s="23">
        <v>830</v>
      </c>
      <c r="L5" s="27">
        <v>845</v>
      </c>
    </row>
    <row r="6" spans="1:12" ht="12.15" customHeight="1" x14ac:dyDescent="0.2">
      <c r="A6" s="35">
        <v>1</v>
      </c>
      <c r="B6" s="2">
        <f t="shared" si="0"/>
        <v>1185</v>
      </c>
      <c r="C6" s="23">
        <v>618</v>
      </c>
      <c r="D6" s="24">
        <v>567</v>
      </c>
      <c r="E6" s="4">
        <v>36</v>
      </c>
      <c r="F6" s="2">
        <f t="shared" si="1"/>
        <v>2429</v>
      </c>
      <c r="G6" s="23">
        <v>1219</v>
      </c>
      <c r="H6" s="24">
        <v>1210</v>
      </c>
      <c r="I6" s="4">
        <v>71</v>
      </c>
      <c r="J6" s="2">
        <f t="shared" si="2"/>
        <v>1683</v>
      </c>
      <c r="K6" s="23">
        <v>818</v>
      </c>
      <c r="L6" s="27">
        <v>865</v>
      </c>
    </row>
    <row r="7" spans="1:12" ht="12.15" customHeight="1" x14ac:dyDescent="0.2">
      <c r="A7" s="35">
        <v>2</v>
      </c>
      <c r="B7" s="2">
        <f t="shared" si="0"/>
        <v>1261</v>
      </c>
      <c r="C7" s="23">
        <v>644</v>
      </c>
      <c r="D7" s="24">
        <v>617</v>
      </c>
      <c r="E7" s="4">
        <v>37</v>
      </c>
      <c r="F7" s="2">
        <f t="shared" si="1"/>
        <v>2390</v>
      </c>
      <c r="G7" s="23">
        <v>1209</v>
      </c>
      <c r="H7" s="24">
        <v>1181</v>
      </c>
      <c r="I7" s="4">
        <v>72</v>
      </c>
      <c r="J7" s="2">
        <f t="shared" si="2"/>
        <v>1683</v>
      </c>
      <c r="K7" s="23">
        <v>784</v>
      </c>
      <c r="L7" s="27">
        <v>899</v>
      </c>
    </row>
    <row r="8" spans="1:12" ht="12.15" customHeight="1" x14ac:dyDescent="0.2">
      <c r="A8" s="35">
        <v>3</v>
      </c>
      <c r="B8" s="2">
        <f t="shared" si="0"/>
        <v>1366</v>
      </c>
      <c r="C8" s="23">
        <v>728</v>
      </c>
      <c r="D8" s="24">
        <v>638</v>
      </c>
      <c r="E8" s="4">
        <v>38</v>
      </c>
      <c r="F8" s="2">
        <f t="shared" si="1"/>
        <v>2489</v>
      </c>
      <c r="G8" s="23">
        <v>1247</v>
      </c>
      <c r="H8" s="24">
        <v>1242</v>
      </c>
      <c r="I8" s="4">
        <v>73</v>
      </c>
      <c r="J8" s="2">
        <f t="shared" si="2"/>
        <v>1770</v>
      </c>
      <c r="K8" s="23">
        <v>874</v>
      </c>
      <c r="L8" s="27">
        <v>896</v>
      </c>
    </row>
    <row r="9" spans="1:12" ht="12.15" customHeight="1" x14ac:dyDescent="0.2">
      <c r="A9" s="35">
        <v>4</v>
      </c>
      <c r="B9" s="2">
        <f t="shared" si="0"/>
        <v>1362</v>
      </c>
      <c r="C9" s="23">
        <v>653</v>
      </c>
      <c r="D9" s="24">
        <v>709</v>
      </c>
      <c r="E9" s="4">
        <v>39</v>
      </c>
      <c r="F9" s="2">
        <f t="shared" si="1"/>
        <v>2640</v>
      </c>
      <c r="G9" s="23">
        <v>1311</v>
      </c>
      <c r="H9" s="24">
        <v>1329</v>
      </c>
      <c r="I9" s="4">
        <v>74</v>
      </c>
      <c r="J9" s="2">
        <f t="shared" si="2"/>
        <v>1882</v>
      </c>
      <c r="K9" s="23">
        <v>857</v>
      </c>
      <c r="L9" s="27">
        <v>1025</v>
      </c>
    </row>
    <row r="10" spans="1:12" ht="12.15" customHeight="1" x14ac:dyDescent="0.2">
      <c r="A10" s="34" t="s">
        <v>4</v>
      </c>
      <c r="B10" s="5">
        <f t="shared" si="0"/>
        <v>8092</v>
      </c>
      <c r="C10" s="5">
        <f>SUM(C11:C15)</f>
        <v>4192</v>
      </c>
      <c r="D10" s="19">
        <f>SUM(D11:D15)</f>
        <v>3900</v>
      </c>
      <c r="E10" s="6" t="s">
        <v>11</v>
      </c>
      <c r="F10" s="5">
        <f t="shared" si="1"/>
        <v>13770</v>
      </c>
      <c r="G10" s="5">
        <f>SUM(G11:G15)</f>
        <v>6923</v>
      </c>
      <c r="H10" s="19">
        <f>SUM(H11:H15)</f>
        <v>6847</v>
      </c>
      <c r="I10" s="6" t="s">
        <v>18</v>
      </c>
      <c r="J10" s="5">
        <f t="shared" si="2"/>
        <v>9091</v>
      </c>
      <c r="K10" s="5">
        <f>SUM(K11:K15)</f>
        <v>4042</v>
      </c>
      <c r="L10" s="7">
        <f>SUM(L11:L15)</f>
        <v>5049</v>
      </c>
    </row>
    <row r="11" spans="1:12" ht="12.15" customHeight="1" x14ac:dyDescent="0.2">
      <c r="A11" s="35">
        <v>5</v>
      </c>
      <c r="B11" s="2">
        <f t="shared" si="0"/>
        <v>1420</v>
      </c>
      <c r="C11" s="23">
        <v>747</v>
      </c>
      <c r="D11" s="24">
        <v>673</v>
      </c>
      <c r="E11" s="4">
        <v>40</v>
      </c>
      <c r="F11" s="2">
        <f t="shared" si="1"/>
        <v>2779</v>
      </c>
      <c r="G11" s="23">
        <v>1368</v>
      </c>
      <c r="H11" s="24">
        <v>1411</v>
      </c>
      <c r="I11" s="4">
        <v>75</v>
      </c>
      <c r="J11" s="2">
        <f t="shared" si="2"/>
        <v>2112</v>
      </c>
      <c r="K11" s="23">
        <v>975</v>
      </c>
      <c r="L11" s="27">
        <v>1137</v>
      </c>
    </row>
    <row r="12" spans="1:12" ht="12.15" customHeight="1" x14ac:dyDescent="0.2">
      <c r="A12" s="35">
        <v>6</v>
      </c>
      <c r="B12" s="2">
        <f t="shared" si="0"/>
        <v>1628</v>
      </c>
      <c r="C12" s="23">
        <v>870</v>
      </c>
      <c r="D12" s="24">
        <v>758</v>
      </c>
      <c r="E12" s="4">
        <v>41</v>
      </c>
      <c r="F12" s="2">
        <f t="shared" si="1"/>
        <v>2728</v>
      </c>
      <c r="G12" s="23">
        <v>1383</v>
      </c>
      <c r="H12" s="24">
        <v>1345</v>
      </c>
      <c r="I12" s="4">
        <v>76</v>
      </c>
      <c r="J12" s="2">
        <f t="shared" si="2"/>
        <v>2171</v>
      </c>
      <c r="K12" s="23">
        <v>955</v>
      </c>
      <c r="L12" s="27">
        <v>1216</v>
      </c>
    </row>
    <row r="13" spans="1:12" ht="12.15" customHeight="1" x14ac:dyDescent="0.2">
      <c r="A13" s="35">
        <v>7</v>
      </c>
      <c r="B13" s="2">
        <f t="shared" si="0"/>
        <v>1604</v>
      </c>
      <c r="C13" s="23">
        <v>805</v>
      </c>
      <c r="D13" s="24">
        <v>799</v>
      </c>
      <c r="E13" s="4">
        <v>42</v>
      </c>
      <c r="F13" s="2">
        <f t="shared" si="1"/>
        <v>2746</v>
      </c>
      <c r="G13" s="23">
        <v>1418</v>
      </c>
      <c r="H13" s="24">
        <v>1328</v>
      </c>
      <c r="I13" s="4">
        <v>77</v>
      </c>
      <c r="J13" s="2">
        <f t="shared" si="2"/>
        <v>2109</v>
      </c>
      <c r="K13" s="23">
        <v>948</v>
      </c>
      <c r="L13" s="27">
        <v>1161</v>
      </c>
    </row>
    <row r="14" spans="1:12" ht="12.15" customHeight="1" x14ac:dyDescent="0.2">
      <c r="A14" s="35">
        <v>8</v>
      </c>
      <c r="B14" s="2">
        <f t="shared" si="0"/>
        <v>1716</v>
      </c>
      <c r="C14" s="23">
        <v>880</v>
      </c>
      <c r="D14" s="24">
        <v>836</v>
      </c>
      <c r="E14" s="4">
        <v>43</v>
      </c>
      <c r="F14" s="2">
        <f t="shared" si="1"/>
        <v>2782</v>
      </c>
      <c r="G14" s="23">
        <v>1384</v>
      </c>
      <c r="H14" s="24">
        <v>1398</v>
      </c>
      <c r="I14" s="4">
        <v>78</v>
      </c>
      <c r="J14" s="2">
        <f t="shared" si="2"/>
        <v>1443</v>
      </c>
      <c r="K14" s="23">
        <v>611</v>
      </c>
      <c r="L14" s="27">
        <v>832</v>
      </c>
    </row>
    <row r="15" spans="1:12" ht="12.15" customHeight="1" x14ac:dyDescent="0.2">
      <c r="A15" s="35">
        <v>9</v>
      </c>
      <c r="B15" s="2">
        <f t="shared" si="0"/>
        <v>1724</v>
      </c>
      <c r="C15" s="23">
        <v>890</v>
      </c>
      <c r="D15" s="24">
        <v>834</v>
      </c>
      <c r="E15" s="4">
        <v>44</v>
      </c>
      <c r="F15" s="2">
        <f t="shared" si="1"/>
        <v>2735</v>
      </c>
      <c r="G15" s="23">
        <v>1370</v>
      </c>
      <c r="H15" s="24">
        <v>1365</v>
      </c>
      <c r="I15" s="4">
        <v>79</v>
      </c>
      <c r="J15" s="2">
        <f t="shared" si="2"/>
        <v>1256</v>
      </c>
      <c r="K15" s="23">
        <v>553</v>
      </c>
      <c r="L15" s="27">
        <v>703</v>
      </c>
    </row>
    <row r="16" spans="1:12" ht="12.15" customHeight="1" x14ac:dyDescent="0.2">
      <c r="A16" s="34" t="s">
        <v>5</v>
      </c>
      <c r="B16" s="5">
        <f t="shared" si="0"/>
        <v>8520</v>
      </c>
      <c r="C16" s="5">
        <f>SUM(C17:C21)</f>
        <v>4354</v>
      </c>
      <c r="D16" s="19">
        <f>SUM(D17:D21)</f>
        <v>4166</v>
      </c>
      <c r="E16" s="6" t="s">
        <v>12</v>
      </c>
      <c r="F16" s="5">
        <f t="shared" si="1"/>
        <v>15139</v>
      </c>
      <c r="G16" s="5">
        <f>SUM(G17:G21)</f>
        <v>7501</v>
      </c>
      <c r="H16" s="19">
        <f>SUM(H17:H21)</f>
        <v>7638</v>
      </c>
      <c r="I16" s="6" t="s">
        <v>19</v>
      </c>
      <c r="J16" s="5">
        <f t="shared" si="2"/>
        <v>7090</v>
      </c>
      <c r="K16" s="5">
        <f>SUM(K17:K21)</f>
        <v>2858</v>
      </c>
      <c r="L16" s="7">
        <f>SUM(L17:L21)</f>
        <v>4232</v>
      </c>
    </row>
    <row r="17" spans="1:12" ht="12.15" customHeight="1" x14ac:dyDescent="0.2">
      <c r="A17" s="35">
        <v>10</v>
      </c>
      <c r="B17" s="2">
        <f t="shared" si="0"/>
        <v>1744</v>
      </c>
      <c r="C17" s="23">
        <v>899</v>
      </c>
      <c r="D17" s="24">
        <v>845</v>
      </c>
      <c r="E17" s="3">
        <v>45</v>
      </c>
      <c r="F17" s="2">
        <f t="shared" si="1"/>
        <v>2958</v>
      </c>
      <c r="G17" s="23">
        <v>1488</v>
      </c>
      <c r="H17" s="24">
        <v>1470</v>
      </c>
      <c r="I17" s="4">
        <v>80</v>
      </c>
      <c r="J17" s="2">
        <f t="shared" si="2"/>
        <v>1499</v>
      </c>
      <c r="K17" s="23">
        <v>632</v>
      </c>
      <c r="L17" s="27">
        <v>867</v>
      </c>
    </row>
    <row r="18" spans="1:12" ht="12.15" customHeight="1" x14ac:dyDescent="0.2">
      <c r="A18" s="35">
        <v>11</v>
      </c>
      <c r="B18" s="2">
        <f t="shared" si="0"/>
        <v>1736</v>
      </c>
      <c r="C18" s="23">
        <v>883</v>
      </c>
      <c r="D18" s="24">
        <v>853</v>
      </c>
      <c r="E18" s="4">
        <v>46</v>
      </c>
      <c r="F18" s="2">
        <f t="shared" si="1"/>
        <v>3026</v>
      </c>
      <c r="G18" s="23">
        <v>1503</v>
      </c>
      <c r="H18" s="24">
        <v>1523</v>
      </c>
      <c r="I18" s="4">
        <v>81</v>
      </c>
      <c r="J18" s="2">
        <f t="shared" si="2"/>
        <v>1490</v>
      </c>
      <c r="K18" s="23">
        <v>626</v>
      </c>
      <c r="L18" s="27">
        <v>864</v>
      </c>
    </row>
    <row r="19" spans="1:12" ht="12.15" customHeight="1" x14ac:dyDescent="0.2">
      <c r="A19" s="35">
        <v>12</v>
      </c>
      <c r="B19" s="2">
        <f t="shared" si="0"/>
        <v>1626</v>
      </c>
      <c r="C19" s="23">
        <v>833</v>
      </c>
      <c r="D19" s="24">
        <v>793</v>
      </c>
      <c r="E19" s="4">
        <v>47</v>
      </c>
      <c r="F19" s="2">
        <f t="shared" si="1"/>
        <v>3105</v>
      </c>
      <c r="G19" s="23">
        <v>1527</v>
      </c>
      <c r="H19" s="24">
        <v>1578</v>
      </c>
      <c r="I19" s="4">
        <v>82</v>
      </c>
      <c r="J19" s="2">
        <f t="shared" si="2"/>
        <v>1430</v>
      </c>
      <c r="K19" s="23">
        <v>556</v>
      </c>
      <c r="L19" s="27">
        <v>874</v>
      </c>
    </row>
    <row r="20" spans="1:12" ht="12.15" customHeight="1" x14ac:dyDescent="0.2">
      <c r="A20" s="35">
        <v>13</v>
      </c>
      <c r="B20" s="2">
        <f t="shared" si="0"/>
        <v>1744</v>
      </c>
      <c r="C20" s="23">
        <v>905</v>
      </c>
      <c r="D20" s="24">
        <v>839</v>
      </c>
      <c r="E20" s="4">
        <v>48</v>
      </c>
      <c r="F20" s="2">
        <f t="shared" si="1"/>
        <v>2987</v>
      </c>
      <c r="G20" s="23">
        <v>1455</v>
      </c>
      <c r="H20" s="24">
        <v>1532</v>
      </c>
      <c r="I20" s="4">
        <v>83</v>
      </c>
      <c r="J20" s="2">
        <f t="shared" si="2"/>
        <v>1429</v>
      </c>
      <c r="K20" s="23">
        <v>580</v>
      </c>
      <c r="L20" s="27">
        <v>849</v>
      </c>
    </row>
    <row r="21" spans="1:12" ht="12.15" customHeight="1" x14ac:dyDescent="0.2">
      <c r="A21" s="35">
        <v>14</v>
      </c>
      <c r="B21" s="2">
        <f t="shared" si="0"/>
        <v>1670</v>
      </c>
      <c r="C21" s="23">
        <v>834</v>
      </c>
      <c r="D21" s="24">
        <v>836</v>
      </c>
      <c r="E21" s="4">
        <v>49</v>
      </c>
      <c r="F21" s="2">
        <f t="shared" si="1"/>
        <v>3063</v>
      </c>
      <c r="G21" s="23">
        <v>1528</v>
      </c>
      <c r="H21" s="24">
        <v>1535</v>
      </c>
      <c r="I21" s="4">
        <v>84</v>
      </c>
      <c r="J21" s="2">
        <f t="shared" si="2"/>
        <v>1242</v>
      </c>
      <c r="K21" s="23">
        <v>464</v>
      </c>
      <c r="L21" s="27">
        <v>778</v>
      </c>
    </row>
    <row r="22" spans="1:12" ht="12.15" customHeight="1" x14ac:dyDescent="0.2">
      <c r="A22" s="34" t="s">
        <v>6</v>
      </c>
      <c r="B22" s="5">
        <f t="shared" si="0"/>
        <v>8502</v>
      </c>
      <c r="C22" s="5">
        <f>SUM(C23:C27)</f>
        <v>4300</v>
      </c>
      <c r="D22" s="5">
        <f>SUM(D23:D27)</f>
        <v>4202</v>
      </c>
      <c r="E22" s="6" t="s">
        <v>13</v>
      </c>
      <c r="F22" s="5">
        <f t="shared" si="1"/>
        <v>16060</v>
      </c>
      <c r="G22" s="5">
        <f>SUM(G23:G27)</f>
        <v>8002</v>
      </c>
      <c r="H22" s="5">
        <f>SUM(H23:H27)</f>
        <v>8058</v>
      </c>
      <c r="I22" s="6" t="s">
        <v>20</v>
      </c>
      <c r="J22" s="5">
        <f t="shared" si="2"/>
        <v>4749</v>
      </c>
      <c r="K22" s="5">
        <f>SUM(K23:K27)</f>
        <v>1669</v>
      </c>
      <c r="L22" s="7">
        <f>SUM(L23:L27)</f>
        <v>3080</v>
      </c>
    </row>
    <row r="23" spans="1:12" ht="12.15" customHeight="1" x14ac:dyDescent="0.2">
      <c r="A23" s="35">
        <v>15</v>
      </c>
      <c r="B23" s="2">
        <f t="shared" si="0"/>
        <v>1718</v>
      </c>
      <c r="C23" s="23">
        <v>863</v>
      </c>
      <c r="D23" s="24">
        <v>855</v>
      </c>
      <c r="E23" s="4">
        <v>50</v>
      </c>
      <c r="F23" s="2">
        <f t="shared" si="1"/>
        <v>3087</v>
      </c>
      <c r="G23" s="23">
        <v>1523</v>
      </c>
      <c r="H23" s="24">
        <v>1564</v>
      </c>
      <c r="I23" s="4">
        <v>85</v>
      </c>
      <c r="J23" s="2">
        <f t="shared" si="2"/>
        <v>1057</v>
      </c>
      <c r="K23" s="23">
        <v>399</v>
      </c>
      <c r="L23" s="27">
        <v>658</v>
      </c>
    </row>
    <row r="24" spans="1:12" ht="12.15" customHeight="1" x14ac:dyDescent="0.2">
      <c r="A24" s="35">
        <v>16</v>
      </c>
      <c r="B24" s="2">
        <f t="shared" si="0"/>
        <v>1698</v>
      </c>
      <c r="C24" s="23">
        <v>872</v>
      </c>
      <c r="D24" s="24">
        <v>826</v>
      </c>
      <c r="E24" s="4">
        <v>51</v>
      </c>
      <c r="F24" s="2">
        <f t="shared" si="1"/>
        <v>3342</v>
      </c>
      <c r="G24" s="23">
        <v>1702</v>
      </c>
      <c r="H24" s="24">
        <v>1640</v>
      </c>
      <c r="I24" s="4">
        <v>86</v>
      </c>
      <c r="J24" s="2">
        <f t="shared" si="2"/>
        <v>969</v>
      </c>
      <c r="K24" s="23">
        <v>360</v>
      </c>
      <c r="L24" s="27">
        <v>609</v>
      </c>
    </row>
    <row r="25" spans="1:12" ht="12.15" customHeight="1" x14ac:dyDescent="0.2">
      <c r="A25" s="35">
        <v>17</v>
      </c>
      <c r="B25" s="2">
        <f t="shared" si="0"/>
        <v>1608</v>
      </c>
      <c r="C25" s="23">
        <v>828</v>
      </c>
      <c r="D25" s="24">
        <v>780</v>
      </c>
      <c r="E25" s="4">
        <v>52</v>
      </c>
      <c r="F25" s="2">
        <f t="shared" si="1"/>
        <v>3213</v>
      </c>
      <c r="G25" s="23">
        <v>1590</v>
      </c>
      <c r="H25" s="24">
        <v>1623</v>
      </c>
      <c r="I25" s="4">
        <v>87</v>
      </c>
      <c r="J25" s="2">
        <f t="shared" si="2"/>
        <v>1017</v>
      </c>
      <c r="K25" s="23">
        <v>356</v>
      </c>
      <c r="L25" s="27">
        <v>661</v>
      </c>
    </row>
    <row r="26" spans="1:12" ht="12.15" customHeight="1" x14ac:dyDescent="0.2">
      <c r="A26" s="35">
        <v>18</v>
      </c>
      <c r="B26" s="2">
        <f t="shared" si="0"/>
        <v>1625</v>
      </c>
      <c r="C26" s="23">
        <v>789</v>
      </c>
      <c r="D26" s="24">
        <v>836</v>
      </c>
      <c r="E26" s="4">
        <v>53</v>
      </c>
      <c r="F26" s="2">
        <f t="shared" si="1"/>
        <v>3243</v>
      </c>
      <c r="G26" s="23">
        <v>1617</v>
      </c>
      <c r="H26" s="24">
        <v>1626</v>
      </c>
      <c r="I26" s="4">
        <v>88</v>
      </c>
      <c r="J26" s="2">
        <f t="shared" si="2"/>
        <v>896</v>
      </c>
      <c r="K26" s="23">
        <v>288</v>
      </c>
      <c r="L26" s="27">
        <v>608</v>
      </c>
    </row>
    <row r="27" spans="1:12" ht="12.15" customHeight="1" x14ac:dyDescent="0.2">
      <c r="A27" s="35">
        <v>19</v>
      </c>
      <c r="B27" s="2">
        <f t="shared" si="0"/>
        <v>1853</v>
      </c>
      <c r="C27" s="23">
        <v>948</v>
      </c>
      <c r="D27" s="24">
        <v>905</v>
      </c>
      <c r="E27" s="4">
        <v>54</v>
      </c>
      <c r="F27" s="2">
        <f t="shared" si="1"/>
        <v>3175</v>
      </c>
      <c r="G27" s="23">
        <v>1570</v>
      </c>
      <c r="H27" s="24">
        <v>1605</v>
      </c>
      <c r="I27" s="4">
        <v>89</v>
      </c>
      <c r="J27" s="2">
        <f t="shared" si="2"/>
        <v>810</v>
      </c>
      <c r="K27" s="23">
        <v>266</v>
      </c>
      <c r="L27" s="27">
        <v>544</v>
      </c>
    </row>
    <row r="28" spans="1:12" ht="12.15" customHeight="1" x14ac:dyDescent="0.2">
      <c r="A28" s="34" t="s">
        <v>7</v>
      </c>
      <c r="B28" s="5">
        <f t="shared" si="0"/>
        <v>10645</v>
      </c>
      <c r="C28" s="5">
        <f>SUM(C29:C33)</f>
        <v>5228</v>
      </c>
      <c r="D28" s="5">
        <f>SUM(D29:D33)</f>
        <v>5417</v>
      </c>
      <c r="E28" s="6" t="s">
        <v>14</v>
      </c>
      <c r="F28" s="5">
        <f t="shared" si="1"/>
        <v>14457</v>
      </c>
      <c r="G28" s="5">
        <f>SUM(G29:G33)</f>
        <v>7238</v>
      </c>
      <c r="H28" s="5">
        <f>SUM(H29:H33)</f>
        <v>7219</v>
      </c>
      <c r="I28" s="6" t="s">
        <v>21</v>
      </c>
      <c r="J28" s="5">
        <f t="shared" si="2"/>
        <v>2741</v>
      </c>
      <c r="K28" s="5">
        <f>SUM(K29:K33)</f>
        <v>814</v>
      </c>
      <c r="L28" s="7">
        <f>SUM(L29:L33)</f>
        <v>1927</v>
      </c>
    </row>
    <row r="29" spans="1:12" ht="12.15" customHeight="1" x14ac:dyDescent="0.2">
      <c r="A29" s="35">
        <v>20</v>
      </c>
      <c r="B29" s="2">
        <f t="shared" si="0"/>
        <v>1906</v>
      </c>
      <c r="C29" s="23">
        <v>949</v>
      </c>
      <c r="D29" s="24">
        <v>957</v>
      </c>
      <c r="E29" s="4">
        <v>55</v>
      </c>
      <c r="F29" s="2">
        <f t="shared" si="1"/>
        <v>3133</v>
      </c>
      <c r="G29" s="23">
        <v>1559</v>
      </c>
      <c r="H29" s="24">
        <v>1574</v>
      </c>
      <c r="I29" s="4">
        <v>90</v>
      </c>
      <c r="J29" s="2">
        <f t="shared" si="2"/>
        <v>719</v>
      </c>
      <c r="K29" s="23">
        <v>237</v>
      </c>
      <c r="L29" s="27">
        <v>482</v>
      </c>
    </row>
    <row r="30" spans="1:12" ht="12.15" customHeight="1" x14ac:dyDescent="0.2">
      <c r="A30" s="35">
        <v>21</v>
      </c>
      <c r="B30" s="2">
        <f t="shared" si="0"/>
        <v>1934</v>
      </c>
      <c r="C30" s="23">
        <v>961</v>
      </c>
      <c r="D30" s="24">
        <v>973</v>
      </c>
      <c r="E30" s="4">
        <v>56</v>
      </c>
      <c r="F30" s="2">
        <f t="shared" si="1"/>
        <v>3036</v>
      </c>
      <c r="G30" s="23">
        <v>1526</v>
      </c>
      <c r="H30" s="24">
        <v>1510</v>
      </c>
      <c r="I30" s="4">
        <v>91</v>
      </c>
      <c r="J30" s="2">
        <f t="shared" si="2"/>
        <v>601</v>
      </c>
      <c r="K30" s="23">
        <v>177</v>
      </c>
      <c r="L30" s="27">
        <v>424</v>
      </c>
    </row>
    <row r="31" spans="1:12" ht="12.15" customHeight="1" x14ac:dyDescent="0.2">
      <c r="A31" s="35">
        <v>22</v>
      </c>
      <c r="B31" s="2">
        <f t="shared" si="0"/>
        <v>2161</v>
      </c>
      <c r="C31" s="23">
        <v>1058</v>
      </c>
      <c r="D31" s="24">
        <v>1103</v>
      </c>
      <c r="E31" s="4">
        <v>57</v>
      </c>
      <c r="F31" s="2">
        <f t="shared" si="1"/>
        <v>2991</v>
      </c>
      <c r="G31" s="23">
        <v>1476</v>
      </c>
      <c r="H31" s="24">
        <v>1515</v>
      </c>
      <c r="I31" s="4">
        <v>92</v>
      </c>
      <c r="J31" s="2">
        <f t="shared" si="2"/>
        <v>596</v>
      </c>
      <c r="K31" s="23">
        <v>174</v>
      </c>
      <c r="L31" s="27">
        <v>422</v>
      </c>
    </row>
    <row r="32" spans="1:12" ht="12.15" customHeight="1" x14ac:dyDescent="0.2">
      <c r="A32" s="35">
        <v>23</v>
      </c>
      <c r="B32" s="2">
        <f t="shared" si="0"/>
        <v>2289</v>
      </c>
      <c r="C32" s="23">
        <v>1080</v>
      </c>
      <c r="D32" s="24">
        <v>1209</v>
      </c>
      <c r="E32" s="4">
        <v>58</v>
      </c>
      <c r="F32" s="2">
        <f t="shared" si="1"/>
        <v>2385</v>
      </c>
      <c r="G32" s="23">
        <v>1167</v>
      </c>
      <c r="H32" s="24">
        <v>1218</v>
      </c>
      <c r="I32" s="4">
        <v>93</v>
      </c>
      <c r="J32" s="2">
        <f t="shared" si="2"/>
        <v>453</v>
      </c>
      <c r="K32" s="23">
        <v>121</v>
      </c>
      <c r="L32" s="27">
        <v>332</v>
      </c>
    </row>
    <row r="33" spans="1:12" ht="12.15" customHeight="1" x14ac:dyDescent="0.2">
      <c r="A33" s="35">
        <v>24</v>
      </c>
      <c r="B33" s="2">
        <f t="shared" si="0"/>
        <v>2355</v>
      </c>
      <c r="C33" s="23">
        <v>1180</v>
      </c>
      <c r="D33" s="24">
        <v>1175</v>
      </c>
      <c r="E33" s="4">
        <v>59</v>
      </c>
      <c r="F33" s="2">
        <f t="shared" si="1"/>
        <v>2912</v>
      </c>
      <c r="G33" s="23">
        <v>1510</v>
      </c>
      <c r="H33" s="24">
        <v>1402</v>
      </c>
      <c r="I33" s="4">
        <v>94</v>
      </c>
      <c r="J33" s="2">
        <f t="shared" si="2"/>
        <v>372</v>
      </c>
      <c r="K33" s="23">
        <v>105</v>
      </c>
      <c r="L33" s="27">
        <v>267</v>
      </c>
    </row>
    <row r="34" spans="1:12" ht="12.15" customHeight="1" x14ac:dyDescent="0.2">
      <c r="A34" s="34" t="s">
        <v>8</v>
      </c>
      <c r="B34" s="5">
        <f t="shared" si="0"/>
        <v>11679</v>
      </c>
      <c r="C34" s="5">
        <f>SUM(C35:C39)</f>
        <v>5893</v>
      </c>
      <c r="D34" s="5">
        <f>SUM(D35:D39)</f>
        <v>5786</v>
      </c>
      <c r="E34" s="6" t="s">
        <v>15</v>
      </c>
      <c r="F34" s="5">
        <f t="shared" si="1"/>
        <v>11687</v>
      </c>
      <c r="G34" s="5">
        <f>SUM(G35:G39)</f>
        <v>5928</v>
      </c>
      <c r="H34" s="5">
        <f>SUM(H35:H39)</f>
        <v>5759</v>
      </c>
      <c r="I34" s="6" t="s">
        <v>26</v>
      </c>
      <c r="J34" s="5">
        <f>SUM(J35:J43)</f>
        <v>980</v>
      </c>
      <c r="K34" s="5">
        <f>SUM(K35:K43)</f>
        <v>221</v>
      </c>
      <c r="L34" s="7">
        <f>SUM(L35:L43)</f>
        <v>759</v>
      </c>
    </row>
    <row r="35" spans="1:12" ht="12.15" customHeight="1" x14ac:dyDescent="0.2">
      <c r="A35" s="35">
        <v>25</v>
      </c>
      <c r="B35" s="2">
        <f t="shared" si="0"/>
        <v>2386</v>
      </c>
      <c r="C35" s="23">
        <v>1223</v>
      </c>
      <c r="D35" s="24">
        <v>1163</v>
      </c>
      <c r="E35" s="4">
        <v>60</v>
      </c>
      <c r="F35" s="2">
        <f t="shared" si="1"/>
        <v>2600</v>
      </c>
      <c r="G35" s="23">
        <v>1386</v>
      </c>
      <c r="H35" s="24">
        <v>1214</v>
      </c>
      <c r="I35" s="4">
        <v>95</v>
      </c>
      <c r="J35" s="2">
        <f t="shared" si="2"/>
        <v>291</v>
      </c>
      <c r="K35" s="23">
        <v>79</v>
      </c>
      <c r="L35" s="27">
        <v>212</v>
      </c>
    </row>
    <row r="36" spans="1:12" ht="12.15" customHeight="1" x14ac:dyDescent="0.2">
      <c r="A36" s="35">
        <v>26</v>
      </c>
      <c r="B36" s="2">
        <f t="shared" si="0"/>
        <v>2444</v>
      </c>
      <c r="C36" s="23">
        <v>1243</v>
      </c>
      <c r="D36" s="24">
        <v>1201</v>
      </c>
      <c r="E36" s="4">
        <v>61</v>
      </c>
      <c r="F36" s="2">
        <f t="shared" si="1"/>
        <v>2438</v>
      </c>
      <c r="G36" s="23">
        <v>1248</v>
      </c>
      <c r="H36" s="24">
        <v>1190</v>
      </c>
      <c r="I36" s="4">
        <v>96</v>
      </c>
      <c r="J36" s="2">
        <f t="shared" si="2"/>
        <v>214</v>
      </c>
      <c r="K36" s="23">
        <v>55</v>
      </c>
      <c r="L36" s="27">
        <v>159</v>
      </c>
    </row>
    <row r="37" spans="1:12" ht="12.15" customHeight="1" x14ac:dyDescent="0.2">
      <c r="A37" s="35">
        <v>27</v>
      </c>
      <c r="B37" s="2">
        <f t="shared" si="0"/>
        <v>2357</v>
      </c>
      <c r="C37" s="23">
        <v>1134</v>
      </c>
      <c r="D37" s="24">
        <v>1223</v>
      </c>
      <c r="E37" s="4">
        <v>62</v>
      </c>
      <c r="F37" s="2">
        <f t="shared" si="1"/>
        <v>2414</v>
      </c>
      <c r="G37" s="23">
        <v>1191</v>
      </c>
      <c r="H37" s="24">
        <v>1223</v>
      </c>
      <c r="I37" s="4">
        <v>97</v>
      </c>
      <c r="J37" s="2">
        <f t="shared" si="2"/>
        <v>151</v>
      </c>
      <c r="K37" s="23">
        <v>26</v>
      </c>
      <c r="L37" s="27">
        <v>125</v>
      </c>
    </row>
    <row r="38" spans="1:12" ht="12.15" customHeight="1" x14ac:dyDescent="0.2">
      <c r="A38" s="35">
        <v>28</v>
      </c>
      <c r="B38" s="2">
        <f t="shared" si="0"/>
        <v>2227</v>
      </c>
      <c r="C38" s="23">
        <v>1136</v>
      </c>
      <c r="D38" s="24">
        <v>1091</v>
      </c>
      <c r="E38" s="4">
        <v>63</v>
      </c>
      <c r="F38" s="2">
        <f t="shared" si="1"/>
        <v>2174</v>
      </c>
      <c r="G38" s="23">
        <v>1117</v>
      </c>
      <c r="H38" s="24">
        <v>1057</v>
      </c>
      <c r="I38" s="4">
        <v>98</v>
      </c>
      <c r="J38" s="2">
        <f t="shared" si="2"/>
        <v>111</v>
      </c>
      <c r="K38" s="23">
        <v>31</v>
      </c>
      <c r="L38" s="27">
        <v>80</v>
      </c>
    </row>
    <row r="39" spans="1:12" ht="12.15" customHeight="1" x14ac:dyDescent="0.2">
      <c r="A39" s="35">
        <v>29</v>
      </c>
      <c r="B39" s="2">
        <f t="shared" si="0"/>
        <v>2265</v>
      </c>
      <c r="C39" s="23">
        <v>1157</v>
      </c>
      <c r="D39" s="24">
        <v>1108</v>
      </c>
      <c r="E39" s="4">
        <v>64</v>
      </c>
      <c r="F39" s="2">
        <f t="shared" si="1"/>
        <v>2061</v>
      </c>
      <c r="G39" s="23">
        <v>986</v>
      </c>
      <c r="H39" s="24">
        <v>1075</v>
      </c>
      <c r="I39" s="4">
        <v>99</v>
      </c>
      <c r="J39" s="2">
        <f t="shared" si="2"/>
        <v>86</v>
      </c>
      <c r="K39" s="23">
        <v>17</v>
      </c>
      <c r="L39" s="27">
        <v>69</v>
      </c>
    </row>
    <row r="40" spans="1:12" ht="12.15" customHeight="1" x14ac:dyDescent="0.2">
      <c r="A40" s="34" t="s">
        <v>9</v>
      </c>
      <c r="B40" s="5">
        <f t="shared" si="0"/>
        <v>10953</v>
      </c>
      <c r="C40" s="5">
        <f>SUM(C41:C45)</f>
        <v>5517</v>
      </c>
      <c r="D40" s="5">
        <f>SUM(D41:D45)</f>
        <v>5436</v>
      </c>
      <c r="E40" s="6" t="s">
        <v>16</v>
      </c>
      <c r="F40" s="5">
        <f t="shared" si="1"/>
        <v>8939</v>
      </c>
      <c r="G40" s="5">
        <f>SUM(G41:G45)</f>
        <v>4395</v>
      </c>
      <c r="H40" s="5">
        <f>SUM(H41:H45)</f>
        <v>4544</v>
      </c>
      <c r="I40" s="21">
        <v>100</v>
      </c>
      <c r="J40" s="20">
        <f t="shared" si="2"/>
        <v>47</v>
      </c>
      <c r="K40" s="23">
        <v>6</v>
      </c>
      <c r="L40" s="27">
        <v>41</v>
      </c>
    </row>
    <row r="41" spans="1:12" ht="12.15" customHeight="1" x14ac:dyDescent="0.2">
      <c r="A41" s="35">
        <v>30</v>
      </c>
      <c r="B41" s="2">
        <f t="shared" si="0"/>
        <v>2284</v>
      </c>
      <c r="C41" s="23">
        <v>1174</v>
      </c>
      <c r="D41" s="24">
        <v>1110</v>
      </c>
      <c r="E41" s="4">
        <v>65</v>
      </c>
      <c r="F41" s="2">
        <f t="shared" si="1"/>
        <v>2014</v>
      </c>
      <c r="G41" s="23">
        <v>1023</v>
      </c>
      <c r="H41" s="24">
        <v>991</v>
      </c>
      <c r="I41" s="4">
        <v>101</v>
      </c>
      <c r="J41" s="2">
        <f t="shared" si="2"/>
        <v>34</v>
      </c>
      <c r="K41" s="23">
        <v>2</v>
      </c>
      <c r="L41" s="27">
        <v>32</v>
      </c>
    </row>
    <row r="42" spans="1:12" ht="12.15" customHeight="1" x14ac:dyDescent="0.2">
      <c r="A42" s="35">
        <v>31</v>
      </c>
      <c r="B42" s="2">
        <f t="shared" si="0"/>
        <v>2133</v>
      </c>
      <c r="C42" s="23">
        <v>1048</v>
      </c>
      <c r="D42" s="24">
        <v>1085</v>
      </c>
      <c r="E42" s="4">
        <v>66</v>
      </c>
      <c r="F42" s="2">
        <f t="shared" si="1"/>
        <v>1880</v>
      </c>
      <c r="G42" s="23">
        <v>939</v>
      </c>
      <c r="H42" s="24">
        <v>941</v>
      </c>
      <c r="I42" s="4">
        <v>102</v>
      </c>
      <c r="J42" s="2">
        <f t="shared" si="2"/>
        <v>30</v>
      </c>
      <c r="K42" s="23">
        <v>3</v>
      </c>
      <c r="L42" s="27">
        <v>27</v>
      </c>
    </row>
    <row r="43" spans="1:12" ht="12.15" customHeight="1" x14ac:dyDescent="0.2">
      <c r="A43" s="35">
        <v>32</v>
      </c>
      <c r="B43" s="2">
        <f t="shared" si="0"/>
        <v>2239</v>
      </c>
      <c r="C43" s="23">
        <v>1112</v>
      </c>
      <c r="D43" s="24">
        <v>1127</v>
      </c>
      <c r="E43" s="4">
        <v>67</v>
      </c>
      <c r="F43" s="2">
        <f t="shared" si="1"/>
        <v>1772</v>
      </c>
      <c r="G43" s="23">
        <v>863</v>
      </c>
      <c r="H43" s="24">
        <v>909</v>
      </c>
      <c r="I43" s="3">
        <v>103</v>
      </c>
      <c r="J43" s="2">
        <f t="shared" si="2"/>
        <v>16</v>
      </c>
      <c r="K43" s="23">
        <v>2</v>
      </c>
      <c r="L43" s="27">
        <v>14</v>
      </c>
    </row>
    <row r="44" spans="1:12" ht="12.15" customHeight="1" x14ac:dyDescent="0.2">
      <c r="A44" s="35">
        <v>33</v>
      </c>
      <c r="B44" s="2">
        <f t="shared" si="0"/>
        <v>2167</v>
      </c>
      <c r="C44" s="23">
        <v>1119</v>
      </c>
      <c r="D44" s="24">
        <v>1048</v>
      </c>
      <c r="E44" s="4">
        <v>68</v>
      </c>
      <c r="F44" s="2">
        <f t="shared" si="1"/>
        <v>1696</v>
      </c>
      <c r="G44" s="23">
        <v>823</v>
      </c>
      <c r="H44" s="24">
        <v>873</v>
      </c>
      <c r="I44" s="6" t="s">
        <v>22</v>
      </c>
      <c r="J44" s="5">
        <f t="shared" si="2"/>
        <v>10</v>
      </c>
      <c r="K44" s="5">
        <v>0</v>
      </c>
      <c r="L44" s="7">
        <v>10</v>
      </c>
    </row>
    <row r="45" spans="1:12" ht="12.15" customHeight="1" thickBot="1" x14ac:dyDescent="0.25">
      <c r="A45" s="36">
        <v>34</v>
      </c>
      <c r="B45" s="8">
        <f t="shared" si="0"/>
        <v>2130</v>
      </c>
      <c r="C45" s="25">
        <v>1064</v>
      </c>
      <c r="D45" s="26">
        <v>1066</v>
      </c>
      <c r="E45" s="9">
        <v>69</v>
      </c>
      <c r="F45" s="8">
        <f t="shared" si="1"/>
        <v>1577</v>
      </c>
      <c r="G45" s="25">
        <v>747</v>
      </c>
      <c r="H45" s="26">
        <v>830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46"/>
  <sheetViews>
    <sheetView view="pageBreakPreview" zoomScaleNormal="100" zoomScaleSheetLayoutView="100" workbookViewId="0"/>
  </sheetViews>
  <sheetFormatPr defaultColWidth="5.69921875" defaultRowHeight="12" x14ac:dyDescent="0.2"/>
  <cols>
    <col min="1" max="12" width="12.69921875" style="1" customWidth="1"/>
    <col min="13" max="16384" width="5.69921875" style="28"/>
  </cols>
  <sheetData>
    <row r="1" spans="1:12" ht="15" customHeight="1" thickBot="1" x14ac:dyDescent="0.25">
      <c r="L1" s="22" t="s">
        <v>28</v>
      </c>
    </row>
    <row r="2" spans="1:12" ht="13" thickTop="1" thickBot="1" x14ac:dyDescent="0.25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15" customHeight="1" thickTop="1" x14ac:dyDescent="0.2">
      <c r="A3" s="30" t="s">
        <v>25</v>
      </c>
      <c r="B3" s="18">
        <f>SUM(C3:D3)</f>
        <v>190497</v>
      </c>
      <c r="C3" s="18">
        <f>C4+C10+C16+C22+C28+C34+C40+G4+G10+G16+G22+G28+G34+G40+K4+K10+K16+K22+K28+K34+K44</f>
        <v>92634</v>
      </c>
      <c r="D3" s="18">
        <f>D4+D10+D16+D22+D28+D34+D40+H4+H10+H16+H22+H28+H34+H40+L4+L10+L16+L22+L28+L34+L44</f>
        <v>97863</v>
      </c>
      <c r="E3" s="17"/>
      <c r="F3" s="31"/>
      <c r="G3" s="31"/>
      <c r="H3" s="32"/>
      <c r="I3" s="17"/>
      <c r="J3" s="31"/>
      <c r="K3" s="31"/>
      <c r="L3" s="33"/>
    </row>
    <row r="4" spans="1:12" ht="12.15" customHeight="1" x14ac:dyDescent="0.2">
      <c r="A4" s="34" t="s">
        <v>3</v>
      </c>
      <c r="B4" s="5">
        <f t="shared" ref="B4:B45" si="0">SUM(C4:D4)</f>
        <v>6319</v>
      </c>
      <c r="C4" s="5">
        <f>SUM(C5:C9)</f>
        <v>3213</v>
      </c>
      <c r="D4" s="5">
        <f>SUM(D5:D9)</f>
        <v>3106</v>
      </c>
      <c r="E4" s="6" t="s">
        <v>10</v>
      </c>
      <c r="F4" s="5">
        <f t="shared" ref="F4:F45" si="1">SUM(G4:H4)</f>
        <v>12228</v>
      </c>
      <c r="G4" s="5">
        <f>SUM(G5:G9)</f>
        <v>6123</v>
      </c>
      <c r="H4" s="19">
        <f>SUM(H5:H9)</f>
        <v>6105</v>
      </c>
      <c r="I4" s="6" t="s">
        <v>17</v>
      </c>
      <c r="J4" s="5">
        <f t="shared" ref="J4:J45" si="2">SUM(K4:L4)</f>
        <v>8750</v>
      </c>
      <c r="K4" s="5">
        <f>SUM(K5:K9)</f>
        <v>4189</v>
      </c>
      <c r="L4" s="7">
        <f>SUM(L5:L9)</f>
        <v>4561</v>
      </c>
    </row>
    <row r="5" spans="1:12" ht="12.15" customHeight="1" x14ac:dyDescent="0.2">
      <c r="A5" s="35" t="s">
        <v>27</v>
      </c>
      <c r="B5" s="2">
        <f t="shared" si="0"/>
        <v>1142</v>
      </c>
      <c r="C5" s="23">
        <v>565</v>
      </c>
      <c r="D5" s="24">
        <v>577</v>
      </c>
      <c r="E5" s="4">
        <v>35</v>
      </c>
      <c r="F5" s="2">
        <f t="shared" si="1"/>
        <v>2266</v>
      </c>
      <c r="G5" s="23">
        <v>1142</v>
      </c>
      <c r="H5" s="24">
        <v>1124</v>
      </c>
      <c r="I5" s="4">
        <v>70</v>
      </c>
      <c r="J5" s="2">
        <f t="shared" si="2"/>
        <v>1688</v>
      </c>
      <c r="K5" s="23">
        <v>843</v>
      </c>
      <c r="L5" s="27">
        <v>845</v>
      </c>
    </row>
    <row r="6" spans="1:12" ht="12.15" customHeight="1" x14ac:dyDescent="0.2">
      <c r="A6" s="35">
        <v>1</v>
      </c>
      <c r="B6" s="2">
        <f t="shared" si="0"/>
        <v>1177</v>
      </c>
      <c r="C6" s="23">
        <v>611</v>
      </c>
      <c r="D6" s="24">
        <v>566</v>
      </c>
      <c r="E6" s="4">
        <v>36</v>
      </c>
      <c r="F6" s="2">
        <f t="shared" si="1"/>
        <v>2437</v>
      </c>
      <c r="G6" s="23">
        <v>1212</v>
      </c>
      <c r="H6" s="24">
        <v>1225</v>
      </c>
      <c r="I6" s="4">
        <v>71</v>
      </c>
      <c r="J6" s="2">
        <f t="shared" si="2"/>
        <v>1669</v>
      </c>
      <c r="K6" s="23">
        <v>791</v>
      </c>
      <c r="L6" s="27">
        <v>878</v>
      </c>
    </row>
    <row r="7" spans="1:12" ht="12.15" customHeight="1" x14ac:dyDescent="0.2">
      <c r="A7" s="35">
        <v>2</v>
      </c>
      <c r="B7" s="2">
        <f t="shared" si="0"/>
        <v>1245</v>
      </c>
      <c r="C7" s="23">
        <v>638</v>
      </c>
      <c r="D7" s="24">
        <v>607</v>
      </c>
      <c r="E7" s="4">
        <v>37</v>
      </c>
      <c r="F7" s="2">
        <f t="shared" si="1"/>
        <v>2389</v>
      </c>
      <c r="G7" s="23">
        <v>1205</v>
      </c>
      <c r="H7" s="24">
        <v>1184</v>
      </c>
      <c r="I7" s="4">
        <v>72</v>
      </c>
      <c r="J7" s="2">
        <f t="shared" si="2"/>
        <v>1692</v>
      </c>
      <c r="K7" s="23">
        <v>800</v>
      </c>
      <c r="L7" s="27">
        <v>892</v>
      </c>
    </row>
    <row r="8" spans="1:12" ht="12.15" customHeight="1" x14ac:dyDescent="0.2">
      <c r="A8" s="35">
        <v>3</v>
      </c>
      <c r="B8" s="2">
        <f t="shared" si="0"/>
        <v>1370</v>
      </c>
      <c r="C8" s="23">
        <v>729</v>
      </c>
      <c r="D8" s="24">
        <v>641</v>
      </c>
      <c r="E8" s="4">
        <v>38</v>
      </c>
      <c r="F8" s="2">
        <f t="shared" si="1"/>
        <v>2521</v>
      </c>
      <c r="G8" s="23">
        <v>1282</v>
      </c>
      <c r="H8" s="24">
        <v>1239</v>
      </c>
      <c r="I8" s="4">
        <v>73</v>
      </c>
      <c r="J8" s="2">
        <f t="shared" si="2"/>
        <v>1782</v>
      </c>
      <c r="K8" s="23">
        <v>872</v>
      </c>
      <c r="L8" s="27">
        <v>910</v>
      </c>
    </row>
    <row r="9" spans="1:12" ht="12.15" customHeight="1" x14ac:dyDescent="0.2">
      <c r="A9" s="35">
        <v>4</v>
      </c>
      <c r="B9" s="2">
        <f t="shared" si="0"/>
        <v>1385</v>
      </c>
      <c r="C9" s="23">
        <v>670</v>
      </c>
      <c r="D9" s="24">
        <v>715</v>
      </c>
      <c r="E9" s="4">
        <v>39</v>
      </c>
      <c r="F9" s="2">
        <f t="shared" si="1"/>
        <v>2615</v>
      </c>
      <c r="G9" s="23">
        <v>1282</v>
      </c>
      <c r="H9" s="24">
        <v>1333</v>
      </c>
      <c r="I9" s="4">
        <v>74</v>
      </c>
      <c r="J9" s="2">
        <f t="shared" si="2"/>
        <v>1919</v>
      </c>
      <c r="K9" s="23">
        <v>883</v>
      </c>
      <c r="L9" s="27">
        <v>1036</v>
      </c>
    </row>
    <row r="10" spans="1:12" ht="12.15" customHeight="1" x14ac:dyDescent="0.2">
      <c r="A10" s="34" t="s">
        <v>4</v>
      </c>
      <c r="B10" s="5">
        <f t="shared" si="0"/>
        <v>8120</v>
      </c>
      <c r="C10" s="5">
        <f>SUM(C11:C15)</f>
        <v>4218</v>
      </c>
      <c r="D10" s="19">
        <f>SUM(D11:D15)</f>
        <v>3902</v>
      </c>
      <c r="E10" s="6" t="s">
        <v>11</v>
      </c>
      <c r="F10" s="5">
        <f t="shared" si="1"/>
        <v>13803</v>
      </c>
      <c r="G10" s="5">
        <f>SUM(G11:G15)</f>
        <v>6952</v>
      </c>
      <c r="H10" s="19">
        <f>SUM(H11:H15)</f>
        <v>6851</v>
      </c>
      <c r="I10" s="6" t="s">
        <v>18</v>
      </c>
      <c r="J10" s="5">
        <f t="shared" si="2"/>
        <v>9065</v>
      </c>
      <c r="K10" s="5">
        <f>SUM(K11:K15)</f>
        <v>4036</v>
      </c>
      <c r="L10" s="7">
        <f>SUM(L11:L15)</f>
        <v>5029</v>
      </c>
    </row>
    <row r="11" spans="1:12" ht="12.15" customHeight="1" x14ac:dyDescent="0.2">
      <c r="A11" s="35">
        <v>5</v>
      </c>
      <c r="B11" s="2">
        <f t="shared" si="0"/>
        <v>1428</v>
      </c>
      <c r="C11" s="23">
        <v>746</v>
      </c>
      <c r="D11" s="24">
        <v>682</v>
      </c>
      <c r="E11" s="4">
        <v>40</v>
      </c>
      <c r="F11" s="2">
        <f t="shared" si="1"/>
        <v>2796</v>
      </c>
      <c r="G11" s="23">
        <v>1386</v>
      </c>
      <c r="H11" s="24">
        <v>1410</v>
      </c>
      <c r="I11" s="4">
        <v>75</v>
      </c>
      <c r="J11" s="2">
        <f t="shared" si="2"/>
        <v>2140</v>
      </c>
      <c r="K11" s="23">
        <v>988</v>
      </c>
      <c r="L11" s="27">
        <v>1152</v>
      </c>
    </row>
    <row r="12" spans="1:12" ht="12.15" customHeight="1" x14ac:dyDescent="0.2">
      <c r="A12" s="35">
        <v>6</v>
      </c>
      <c r="B12" s="2">
        <f t="shared" si="0"/>
        <v>1638</v>
      </c>
      <c r="C12" s="23">
        <v>874</v>
      </c>
      <c r="D12" s="24">
        <v>764</v>
      </c>
      <c r="E12" s="4">
        <v>41</v>
      </c>
      <c r="F12" s="2">
        <f t="shared" si="1"/>
        <v>2713</v>
      </c>
      <c r="G12" s="23">
        <v>1380</v>
      </c>
      <c r="H12" s="24">
        <v>1333</v>
      </c>
      <c r="I12" s="4">
        <v>76</v>
      </c>
      <c r="J12" s="2">
        <f t="shared" si="2"/>
        <v>2192</v>
      </c>
      <c r="K12" s="23">
        <v>970</v>
      </c>
      <c r="L12" s="27">
        <v>1222</v>
      </c>
    </row>
    <row r="13" spans="1:12" ht="12.15" customHeight="1" x14ac:dyDescent="0.2">
      <c r="A13" s="35">
        <v>7</v>
      </c>
      <c r="B13" s="2">
        <f t="shared" si="0"/>
        <v>1589</v>
      </c>
      <c r="C13" s="23">
        <v>807</v>
      </c>
      <c r="D13" s="24">
        <v>782</v>
      </c>
      <c r="E13" s="4">
        <v>42</v>
      </c>
      <c r="F13" s="2">
        <f t="shared" si="1"/>
        <v>2734</v>
      </c>
      <c r="G13" s="23">
        <v>1402</v>
      </c>
      <c r="H13" s="24">
        <v>1332</v>
      </c>
      <c r="I13" s="4">
        <v>77</v>
      </c>
      <c r="J13" s="2">
        <f t="shared" si="2"/>
        <v>2096</v>
      </c>
      <c r="K13" s="23">
        <v>913</v>
      </c>
      <c r="L13" s="27">
        <v>1183</v>
      </c>
    </row>
    <row r="14" spans="1:12" ht="12.15" customHeight="1" x14ac:dyDescent="0.2">
      <c r="A14" s="35">
        <v>8</v>
      </c>
      <c r="B14" s="2">
        <f t="shared" si="0"/>
        <v>1743</v>
      </c>
      <c r="C14" s="23">
        <v>888</v>
      </c>
      <c r="D14" s="24">
        <v>855</v>
      </c>
      <c r="E14" s="4">
        <v>43</v>
      </c>
      <c r="F14" s="2">
        <f t="shared" si="1"/>
        <v>2776</v>
      </c>
      <c r="G14" s="23">
        <v>1385</v>
      </c>
      <c r="H14" s="24">
        <v>1391</v>
      </c>
      <c r="I14" s="4">
        <v>78</v>
      </c>
      <c r="J14" s="2">
        <f t="shared" si="2"/>
        <v>1398</v>
      </c>
      <c r="K14" s="23">
        <v>612</v>
      </c>
      <c r="L14" s="27">
        <v>786</v>
      </c>
    </row>
    <row r="15" spans="1:12" ht="12.15" customHeight="1" x14ac:dyDescent="0.2">
      <c r="A15" s="35">
        <v>9</v>
      </c>
      <c r="B15" s="2">
        <f t="shared" si="0"/>
        <v>1722</v>
      </c>
      <c r="C15" s="23">
        <v>903</v>
      </c>
      <c r="D15" s="24">
        <v>819</v>
      </c>
      <c r="E15" s="4">
        <v>44</v>
      </c>
      <c r="F15" s="2">
        <f t="shared" si="1"/>
        <v>2784</v>
      </c>
      <c r="G15" s="23">
        <v>1399</v>
      </c>
      <c r="H15" s="24">
        <v>1385</v>
      </c>
      <c r="I15" s="4">
        <v>79</v>
      </c>
      <c r="J15" s="2">
        <f t="shared" si="2"/>
        <v>1239</v>
      </c>
      <c r="K15" s="23">
        <v>553</v>
      </c>
      <c r="L15" s="27">
        <v>686</v>
      </c>
    </row>
    <row r="16" spans="1:12" ht="12.15" customHeight="1" x14ac:dyDescent="0.2">
      <c r="A16" s="34" t="s">
        <v>5</v>
      </c>
      <c r="B16" s="5">
        <f t="shared" si="0"/>
        <v>8507</v>
      </c>
      <c r="C16" s="5">
        <f>SUM(C17:C21)</f>
        <v>4331</v>
      </c>
      <c r="D16" s="19">
        <f>SUM(D17:D21)</f>
        <v>4176</v>
      </c>
      <c r="E16" s="6" t="s">
        <v>12</v>
      </c>
      <c r="F16" s="5">
        <f t="shared" si="1"/>
        <v>15127</v>
      </c>
      <c r="G16" s="5">
        <f>SUM(G17:G21)</f>
        <v>7489</v>
      </c>
      <c r="H16" s="19">
        <f>SUM(H17:H21)</f>
        <v>7638</v>
      </c>
      <c r="I16" s="6" t="s">
        <v>19</v>
      </c>
      <c r="J16" s="5">
        <f t="shared" si="2"/>
        <v>7127</v>
      </c>
      <c r="K16" s="5">
        <f>SUM(K17:K21)</f>
        <v>2876</v>
      </c>
      <c r="L16" s="7">
        <f>SUM(L17:L21)</f>
        <v>4251</v>
      </c>
    </row>
    <row r="17" spans="1:12" ht="12.15" customHeight="1" x14ac:dyDescent="0.2">
      <c r="A17" s="35">
        <v>10</v>
      </c>
      <c r="B17" s="2">
        <f t="shared" si="0"/>
        <v>1733</v>
      </c>
      <c r="C17" s="23">
        <v>883</v>
      </c>
      <c r="D17" s="24">
        <v>850</v>
      </c>
      <c r="E17" s="3">
        <v>45</v>
      </c>
      <c r="F17" s="2">
        <f t="shared" si="1"/>
        <v>2986</v>
      </c>
      <c r="G17" s="23">
        <v>1499</v>
      </c>
      <c r="H17" s="24">
        <v>1487</v>
      </c>
      <c r="I17" s="4">
        <v>80</v>
      </c>
      <c r="J17" s="2">
        <f t="shared" si="2"/>
        <v>1514</v>
      </c>
      <c r="K17" s="23">
        <v>634</v>
      </c>
      <c r="L17" s="27">
        <v>880</v>
      </c>
    </row>
    <row r="18" spans="1:12" ht="12.15" customHeight="1" x14ac:dyDescent="0.2">
      <c r="A18" s="35">
        <v>11</v>
      </c>
      <c r="B18" s="2">
        <f t="shared" si="0"/>
        <v>1733</v>
      </c>
      <c r="C18" s="23">
        <v>874</v>
      </c>
      <c r="D18" s="24">
        <v>859</v>
      </c>
      <c r="E18" s="4">
        <v>46</v>
      </c>
      <c r="F18" s="2">
        <f t="shared" si="1"/>
        <v>3040</v>
      </c>
      <c r="G18" s="23">
        <v>1511</v>
      </c>
      <c r="H18" s="24">
        <v>1529</v>
      </c>
      <c r="I18" s="4">
        <v>81</v>
      </c>
      <c r="J18" s="2">
        <f t="shared" si="2"/>
        <v>1506</v>
      </c>
      <c r="K18" s="23">
        <v>628</v>
      </c>
      <c r="L18" s="27">
        <v>878</v>
      </c>
    </row>
    <row r="19" spans="1:12" ht="12.15" customHeight="1" x14ac:dyDescent="0.2">
      <c r="A19" s="35">
        <v>12</v>
      </c>
      <c r="B19" s="2">
        <f t="shared" si="0"/>
        <v>1649</v>
      </c>
      <c r="C19" s="23">
        <v>844</v>
      </c>
      <c r="D19" s="24">
        <v>805</v>
      </c>
      <c r="E19" s="4">
        <v>47</v>
      </c>
      <c r="F19" s="2">
        <f t="shared" si="1"/>
        <v>3059</v>
      </c>
      <c r="G19" s="23">
        <v>1497</v>
      </c>
      <c r="H19" s="24">
        <v>1562</v>
      </c>
      <c r="I19" s="4">
        <v>82</v>
      </c>
      <c r="J19" s="2">
        <f t="shared" si="2"/>
        <v>1443</v>
      </c>
      <c r="K19" s="23">
        <v>577</v>
      </c>
      <c r="L19" s="27">
        <v>866</v>
      </c>
    </row>
    <row r="20" spans="1:12" ht="12.15" customHeight="1" x14ac:dyDescent="0.2">
      <c r="A20" s="35">
        <v>13</v>
      </c>
      <c r="B20" s="2">
        <f t="shared" si="0"/>
        <v>1719</v>
      </c>
      <c r="C20" s="23">
        <v>895</v>
      </c>
      <c r="D20" s="24">
        <v>824</v>
      </c>
      <c r="E20" s="4">
        <v>48</v>
      </c>
      <c r="F20" s="2">
        <f t="shared" si="1"/>
        <v>3006</v>
      </c>
      <c r="G20" s="23">
        <v>1460</v>
      </c>
      <c r="H20" s="24">
        <v>1546</v>
      </c>
      <c r="I20" s="4">
        <v>83</v>
      </c>
      <c r="J20" s="2">
        <f t="shared" si="2"/>
        <v>1420</v>
      </c>
      <c r="K20" s="23">
        <v>567</v>
      </c>
      <c r="L20" s="27">
        <v>853</v>
      </c>
    </row>
    <row r="21" spans="1:12" ht="12.15" customHeight="1" x14ac:dyDescent="0.2">
      <c r="A21" s="35">
        <v>14</v>
      </c>
      <c r="B21" s="2">
        <f t="shared" si="0"/>
        <v>1673</v>
      </c>
      <c r="C21" s="23">
        <v>835</v>
      </c>
      <c r="D21" s="24">
        <v>838</v>
      </c>
      <c r="E21" s="4">
        <v>49</v>
      </c>
      <c r="F21" s="2">
        <f t="shared" si="1"/>
        <v>3036</v>
      </c>
      <c r="G21" s="23">
        <v>1522</v>
      </c>
      <c r="H21" s="24">
        <v>1514</v>
      </c>
      <c r="I21" s="4">
        <v>84</v>
      </c>
      <c r="J21" s="2">
        <f t="shared" si="2"/>
        <v>1244</v>
      </c>
      <c r="K21" s="23">
        <v>470</v>
      </c>
      <c r="L21" s="27">
        <v>774</v>
      </c>
    </row>
    <row r="22" spans="1:12" ht="12.15" customHeight="1" x14ac:dyDescent="0.2">
      <c r="A22" s="34" t="s">
        <v>6</v>
      </c>
      <c r="B22" s="5">
        <f t="shared" si="0"/>
        <v>8510</v>
      </c>
      <c r="C22" s="5">
        <f>SUM(C23:C27)</f>
        <v>4312</v>
      </c>
      <c r="D22" s="5">
        <f>SUM(D23:D27)</f>
        <v>4198</v>
      </c>
      <c r="E22" s="6" t="s">
        <v>13</v>
      </c>
      <c r="F22" s="5">
        <f t="shared" si="1"/>
        <v>16115</v>
      </c>
      <c r="G22" s="5">
        <f>SUM(G23:G27)</f>
        <v>8013</v>
      </c>
      <c r="H22" s="5">
        <f>SUM(H23:H27)</f>
        <v>8102</v>
      </c>
      <c r="I22" s="6" t="s">
        <v>20</v>
      </c>
      <c r="J22" s="5">
        <f t="shared" si="2"/>
        <v>4742</v>
      </c>
      <c r="K22" s="5">
        <f>SUM(K23:K27)</f>
        <v>1662</v>
      </c>
      <c r="L22" s="7">
        <f>SUM(L23:L27)</f>
        <v>3080</v>
      </c>
    </row>
    <row r="23" spans="1:12" ht="12.15" customHeight="1" x14ac:dyDescent="0.2">
      <c r="A23" s="35">
        <v>15</v>
      </c>
      <c r="B23" s="2">
        <f t="shared" si="0"/>
        <v>1728</v>
      </c>
      <c r="C23" s="23">
        <v>880</v>
      </c>
      <c r="D23" s="24">
        <v>848</v>
      </c>
      <c r="E23" s="4">
        <v>50</v>
      </c>
      <c r="F23" s="2">
        <f t="shared" si="1"/>
        <v>3133</v>
      </c>
      <c r="G23" s="23">
        <v>1535</v>
      </c>
      <c r="H23" s="24">
        <v>1598</v>
      </c>
      <c r="I23" s="4">
        <v>85</v>
      </c>
      <c r="J23" s="2">
        <f t="shared" si="2"/>
        <v>1032</v>
      </c>
      <c r="K23" s="23">
        <v>375</v>
      </c>
      <c r="L23" s="27">
        <v>657</v>
      </c>
    </row>
    <row r="24" spans="1:12" ht="12.15" customHeight="1" x14ac:dyDescent="0.2">
      <c r="A24" s="35">
        <v>16</v>
      </c>
      <c r="B24" s="2">
        <f t="shared" si="0"/>
        <v>1670</v>
      </c>
      <c r="C24" s="23">
        <v>852</v>
      </c>
      <c r="D24" s="24">
        <v>818</v>
      </c>
      <c r="E24" s="4">
        <v>51</v>
      </c>
      <c r="F24" s="2">
        <f t="shared" si="1"/>
        <v>3338</v>
      </c>
      <c r="G24" s="23">
        <v>1695</v>
      </c>
      <c r="H24" s="24">
        <v>1643</v>
      </c>
      <c r="I24" s="4">
        <v>86</v>
      </c>
      <c r="J24" s="2">
        <f t="shared" si="2"/>
        <v>982</v>
      </c>
      <c r="K24" s="23">
        <v>367</v>
      </c>
      <c r="L24" s="27">
        <v>615</v>
      </c>
    </row>
    <row r="25" spans="1:12" ht="12.15" customHeight="1" x14ac:dyDescent="0.2">
      <c r="A25" s="35">
        <v>17</v>
      </c>
      <c r="B25" s="2">
        <f t="shared" si="0"/>
        <v>1609</v>
      </c>
      <c r="C25" s="23">
        <v>833</v>
      </c>
      <c r="D25" s="24">
        <v>776</v>
      </c>
      <c r="E25" s="4">
        <v>52</v>
      </c>
      <c r="F25" s="2">
        <f t="shared" si="1"/>
        <v>3230</v>
      </c>
      <c r="G25" s="23">
        <v>1590</v>
      </c>
      <c r="H25" s="24">
        <v>1640</v>
      </c>
      <c r="I25" s="4">
        <v>87</v>
      </c>
      <c r="J25" s="2">
        <f t="shared" si="2"/>
        <v>1008</v>
      </c>
      <c r="K25" s="23">
        <v>359</v>
      </c>
      <c r="L25" s="27">
        <v>649</v>
      </c>
    </row>
    <row r="26" spans="1:12" ht="12.15" customHeight="1" x14ac:dyDescent="0.2">
      <c r="A26" s="35">
        <v>18</v>
      </c>
      <c r="B26" s="2">
        <f t="shared" si="0"/>
        <v>1653</v>
      </c>
      <c r="C26" s="23">
        <v>793</v>
      </c>
      <c r="D26" s="24">
        <v>860</v>
      </c>
      <c r="E26" s="4">
        <v>53</v>
      </c>
      <c r="F26" s="2">
        <f t="shared" si="1"/>
        <v>3232</v>
      </c>
      <c r="G26" s="23">
        <v>1623</v>
      </c>
      <c r="H26" s="24">
        <v>1609</v>
      </c>
      <c r="I26" s="4">
        <v>88</v>
      </c>
      <c r="J26" s="2">
        <f t="shared" si="2"/>
        <v>922</v>
      </c>
      <c r="K26" s="23">
        <v>298</v>
      </c>
      <c r="L26" s="27">
        <v>624</v>
      </c>
    </row>
    <row r="27" spans="1:12" ht="12.15" customHeight="1" x14ac:dyDescent="0.2">
      <c r="A27" s="35">
        <v>19</v>
      </c>
      <c r="B27" s="2">
        <f t="shared" si="0"/>
        <v>1850</v>
      </c>
      <c r="C27" s="23">
        <v>954</v>
      </c>
      <c r="D27" s="24">
        <v>896</v>
      </c>
      <c r="E27" s="4">
        <v>54</v>
      </c>
      <c r="F27" s="2">
        <f t="shared" si="1"/>
        <v>3182</v>
      </c>
      <c r="G27" s="23">
        <v>1570</v>
      </c>
      <c r="H27" s="24">
        <v>1612</v>
      </c>
      <c r="I27" s="4">
        <v>89</v>
      </c>
      <c r="J27" s="2">
        <f t="shared" si="2"/>
        <v>798</v>
      </c>
      <c r="K27" s="23">
        <v>263</v>
      </c>
      <c r="L27" s="27">
        <v>535</v>
      </c>
    </row>
    <row r="28" spans="1:12" ht="12.15" customHeight="1" x14ac:dyDescent="0.2">
      <c r="A28" s="34" t="s">
        <v>7</v>
      </c>
      <c r="B28" s="5">
        <f t="shared" si="0"/>
        <v>10664</v>
      </c>
      <c r="C28" s="5">
        <f>SUM(C29:C33)</f>
        <v>5244</v>
      </c>
      <c r="D28" s="5">
        <f>SUM(D29:D33)</f>
        <v>5420</v>
      </c>
      <c r="E28" s="6" t="s">
        <v>14</v>
      </c>
      <c r="F28" s="5">
        <f t="shared" si="1"/>
        <v>14448</v>
      </c>
      <c r="G28" s="5">
        <f>SUM(G29:G33)</f>
        <v>7248</v>
      </c>
      <c r="H28" s="5">
        <f>SUM(H29:H33)</f>
        <v>7200</v>
      </c>
      <c r="I28" s="6" t="s">
        <v>21</v>
      </c>
      <c r="J28" s="5">
        <f t="shared" si="2"/>
        <v>2728</v>
      </c>
      <c r="K28" s="5">
        <f>SUM(K29:K33)</f>
        <v>813</v>
      </c>
      <c r="L28" s="7">
        <f>SUM(L29:L33)</f>
        <v>1915</v>
      </c>
    </row>
    <row r="29" spans="1:12" ht="12.15" customHeight="1" x14ac:dyDescent="0.2">
      <c r="A29" s="35">
        <v>20</v>
      </c>
      <c r="B29" s="2">
        <f t="shared" si="0"/>
        <v>1906</v>
      </c>
      <c r="C29" s="23">
        <v>957</v>
      </c>
      <c r="D29" s="24">
        <v>949</v>
      </c>
      <c r="E29" s="4">
        <v>55</v>
      </c>
      <c r="F29" s="2">
        <f t="shared" si="1"/>
        <v>3127</v>
      </c>
      <c r="G29" s="23">
        <v>1561</v>
      </c>
      <c r="H29" s="24">
        <v>1566</v>
      </c>
      <c r="I29" s="4">
        <v>90</v>
      </c>
      <c r="J29" s="2">
        <f t="shared" si="2"/>
        <v>709</v>
      </c>
      <c r="K29" s="23">
        <v>233</v>
      </c>
      <c r="L29" s="27">
        <v>476</v>
      </c>
    </row>
    <row r="30" spans="1:12" ht="12.15" customHeight="1" x14ac:dyDescent="0.2">
      <c r="A30" s="35">
        <v>21</v>
      </c>
      <c r="B30" s="2">
        <f t="shared" si="0"/>
        <v>1967</v>
      </c>
      <c r="C30" s="23">
        <v>965</v>
      </c>
      <c r="D30" s="24">
        <v>1002</v>
      </c>
      <c r="E30" s="4">
        <v>56</v>
      </c>
      <c r="F30" s="2">
        <f t="shared" si="1"/>
        <v>3049</v>
      </c>
      <c r="G30" s="23">
        <v>1521</v>
      </c>
      <c r="H30" s="24">
        <v>1528</v>
      </c>
      <c r="I30" s="4">
        <v>91</v>
      </c>
      <c r="J30" s="2">
        <f t="shared" si="2"/>
        <v>598</v>
      </c>
      <c r="K30" s="23">
        <v>183</v>
      </c>
      <c r="L30" s="27">
        <v>415</v>
      </c>
    </row>
    <row r="31" spans="1:12" ht="12.15" customHeight="1" x14ac:dyDescent="0.2">
      <c r="A31" s="35">
        <v>22</v>
      </c>
      <c r="B31" s="2">
        <f t="shared" si="0"/>
        <v>2156</v>
      </c>
      <c r="C31" s="23">
        <v>1068</v>
      </c>
      <c r="D31" s="24">
        <v>1088</v>
      </c>
      <c r="E31" s="4">
        <v>57</v>
      </c>
      <c r="F31" s="2">
        <f t="shared" si="1"/>
        <v>3037</v>
      </c>
      <c r="G31" s="23">
        <v>1506</v>
      </c>
      <c r="H31" s="24">
        <v>1531</v>
      </c>
      <c r="I31" s="4">
        <v>92</v>
      </c>
      <c r="J31" s="2">
        <f t="shared" si="2"/>
        <v>599</v>
      </c>
      <c r="K31" s="23">
        <v>164</v>
      </c>
      <c r="L31" s="27">
        <v>435</v>
      </c>
    </row>
    <row r="32" spans="1:12" ht="12.15" customHeight="1" x14ac:dyDescent="0.2">
      <c r="A32" s="35">
        <v>23</v>
      </c>
      <c r="B32" s="2">
        <f t="shared" si="0"/>
        <v>2330</v>
      </c>
      <c r="C32" s="23">
        <v>1094</v>
      </c>
      <c r="D32" s="24">
        <v>1236</v>
      </c>
      <c r="E32" s="4">
        <v>58</v>
      </c>
      <c r="F32" s="2">
        <f t="shared" si="1"/>
        <v>2273</v>
      </c>
      <c r="G32" s="23">
        <v>1109</v>
      </c>
      <c r="H32" s="24">
        <v>1164</v>
      </c>
      <c r="I32" s="4">
        <v>93</v>
      </c>
      <c r="J32" s="2">
        <f t="shared" si="2"/>
        <v>459</v>
      </c>
      <c r="K32" s="23">
        <v>135</v>
      </c>
      <c r="L32" s="27">
        <v>324</v>
      </c>
    </row>
    <row r="33" spans="1:12" ht="12.15" customHeight="1" x14ac:dyDescent="0.2">
      <c r="A33" s="35">
        <v>24</v>
      </c>
      <c r="B33" s="2">
        <f t="shared" si="0"/>
        <v>2305</v>
      </c>
      <c r="C33" s="23">
        <v>1160</v>
      </c>
      <c r="D33" s="24">
        <v>1145</v>
      </c>
      <c r="E33" s="4">
        <v>59</v>
      </c>
      <c r="F33" s="2">
        <f t="shared" si="1"/>
        <v>2962</v>
      </c>
      <c r="G33" s="23">
        <v>1551</v>
      </c>
      <c r="H33" s="24">
        <v>1411</v>
      </c>
      <c r="I33" s="4">
        <v>94</v>
      </c>
      <c r="J33" s="2">
        <f t="shared" si="2"/>
        <v>363</v>
      </c>
      <c r="K33" s="23">
        <v>98</v>
      </c>
      <c r="L33" s="27">
        <v>265</v>
      </c>
    </row>
    <row r="34" spans="1:12" ht="12.15" customHeight="1" x14ac:dyDescent="0.2">
      <c r="A34" s="34" t="s">
        <v>8</v>
      </c>
      <c r="B34" s="5">
        <f t="shared" si="0"/>
        <v>11734</v>
      </c>
      <c r="C34" s="5">
        <f>SUM(C35:C39)</f>
        <v>5893</v>
      </c>
      <c r="D34" s="5">
        <f>SUM(D35:D39)</f>
        <v>5841</v>
      </c>
      <c r="E34" s="6" t="s">
        <v>15</v>
      </c>
      <c r="F34" s="5">
        <f t="shared" si="1"/>
        <v>11621</v>
      </c>
      <c r="G34" s="5">
        <f>SUM(G35:G39)</f>
        <v>5889</v>
      </c>
      <c r="H34" s="5">
        <f>SUM(H35:H39)</f>
        <v>5732</v>
      </c>
      <c r="I34" s="6" t="s">
        <v>26</v>
      </c>
      <c r="J34" s="5">
        <f>SUM(J35:J43)</f>
        <v>973</v>
      </c>
      <c r="K34" s="5">
        <f>SUM(K35:K43)</f>
        <v>216</v>
      </c>
      <c r="L34" s="7">
        <f>SUM(L35:L43)</f>
        <v>757</v>
      </c>
    </row>
    <row r="35" spans="1:12" ht="12.15" customHeight="1" x14ac:dyDescent="0.2">
      <c r="A35" s="35">
        <v>25</v>
      </c>
      <c r="B35" s="2">
        <f t="shared" si="0"/>
        <v>2416</v>
      </c>
      <c r="C35" s="23">
        <v>1220</v>
      </c>
      <c r="D35" s="24">
        <v>1196</v>
      </c>
      <c r="E35" s="4">
        <v>60</v>
      </c>
      <c r="F35" s="2">
        <f t="shared" si="1"/>
        <v>2582</v>
      </c>
      <c r="G35" s="23">
        <v>1374</v>
      </c>
      <c r="H35" s="24">
        <v>1208</v>
      </c>
      <c r="I35" s="4">
        <v>95</v>
      </c>
      <c r="J35" s="2">
        <f t="shared" si="2"/>
        <v>277</v>
      </c>
      <c r="K35" s="23">
        <v>69</v>
      </c>
      <c r="L35" s="27">
        <v>208</v>
      </c>
    </row>
    <row r="36" spans="1:12" ht="12.15" customHeight="1" x14ac:dyDescent="0.2">
      <c r="A36" s="35">
        <v>26</v>
      </c>
      <c r="B36" s="2">
        <f t="shared" si="0"/>
        <v>2461</v>
      </c>
      <c r="C36" s="23">
        <v>1252</v>
      </c>
      <c r="D36" s="24">
        <v>1209</v>
      </c>
      <c r="E36" s="4">
        <v>61</v>
      </c>
      <c r="F36" s="2">
        <f t="shared" si="1"/>
        <v>2455</v>
      </c>
      <c r="G36" s="23">
        <v>1233</v>
      </c>
      <c r="H36" s="24">
        <v>1222</v>
      </c>
      <c r="I36" s="4">
        <v>96</v>
      </c>
      <c r="J36" s="2">
        <f t="shared" si="2"/>
        <v>222</v>
      </c>
      <c r="K36" s="23">
        <v>57</v>
      </c>
      <c r="L36" s="27">
        <v>165</v>
      </c>
    </row>
    <row r="37" spans="1:12" ht="12.15" customHeight="1" x14ac:dyDescent="0.2">
      <c r="A37" s="35">
        <v>27</v>
      </c>
      <c r="B37" s="2">
        <f t="shared" si="0"/>
        <v>2355</v>
      </c>
      <c r="C37" s="23">
        <v>1123</v>
      </c>
      <c r="D37" s="24">
        <v>1232</v>
      </c>
      <c r="E37" s="4">
        <v>62</v>
      </c>
      <c r="F37" s="2">
        <f t="shared" si="1"/>
        <v>2392</v>
      </c>
      <c r="G37" s="23">
        <v>1191</v>
      </c>
      <c r="H37" s="24">
        <v>1201</v>
      </c>
      <c r="I37" s="4">
        <v>97</v>
      </c>
      <c r="J37" s="2">
        <f t="shared" si="2"/>
        <v>148</v>
      </c>
      <c r="K37" s="23">
        <v>31</v>
      </c>
      <c r="L37" s="27">
        <v>117</v>
      </c>
    </row>
    <row r="38" spans="1:12" ht="12.15" customHeight="1" x14ac:dyDescent="0.2">
      <c r="A38" s="35">
        <v>28</v>
      </c>
      <c r="B38" s="2">
        <f t="shared" si="0"/>
        <v>2252</v>
      </c>
      <c r="C38" s="23">
        <v>1154</v>
      </c>
      <c r="D38" s="24">
        <v>1098</v>
      </c>
      <c r="E38" s="4">
        <v>63</v>
      </c>
      <c r="F38" s="2">
        <f t="shared" si="1"/>
        <v>2160</v>
      </c>
      <c r="G38" s="23">
        <v>1117</v>
      </c>
      <c r="H38" s="24">
        <v>1043</v>
      </c>
      <c r="I38" s="4">
        <v>98</v>
      </c>
      <c r="J38" s="2">
        <f t="shared" si="2"/>
        <v>114</v>
      </c>
      <c r="K38" s="23">
        <v>29</v>
      </c>
      <c r="L38" s="27">
        <v>85</v>
      </c>
    </row>
    <row r="39" spans="1:12" ht="12.15" customHeight="1" x14ac:dyDescent="0.2">
      <c r="A39" s="35">
        <v>29</v>
      </c>
      <c r="B39" s="2">
        <f t="shared" si="0"/>
        <v>2250</v>
      </c>
      <c r="C39" s="23">
        <v>1144</v>
      </c>
      <c r="D39" s="24">
        <v>1106</v>
      </c>
      <c r="E39" s="4">
        <v>64</v>
      </c>
      <c r="F39" s="2">
        <f t="shared" si="1"/>
        <v>2032</v>
      </c>
      <c r="G39" s="23">
        <v>974</v>
      </c>
      <c r="H39" s="24">
        <v>1058</v>
      </c>
      <c r="I39" s="4">
        <v>99</v>
      </c>
      <c r="J39" s="2">
        <f t="shared" si="2"/>
        <v>87</v>
      </c>
      <c r="K39" s="23">
        <v>18</v>
      </c>
      <c r="L39" s="27">
        <v>69</v>
      </c>
    </row>
    <row r="40" spans="1:12" ht="12.15" customHeight="1" x14ac:dyDescent="0.2">
      <c r="A40" s="34" t="s">
        <v>9</v>
      </c>
      <c r="B40" s="5">
        <f t="shared" si="0"/>
        <v>10955</v>
      </c>
      <c r="C40" s="5">
        <f>SUM(C41:C45)</f>
        <v>5516</v>
      </c>
      <c r="D40" s="5">
        <f>SUM(D41:D45)</f>
        <v>5439</v>
      </c>
      <c r="E40" s="6" t="s">
        <v>16</v>
      </c>
      <c r="F40" s="5">
        <f t="shared" si="1"/>
        <v>8953</v>
      </c>
      <c r="G40" s="5">
        <f>SUM(G41:G45)</f>
        <v>4401</v>
      </c>
      <c r="H40" s="5">
        <f>SUM(H41:H45)</f>
        <v>4552</v>
      </c>
      <c r="I40" s="21">
        <v>100</v>
      </c>
      <c r="J40" s="20">
        <f t="shared" si="2"/>
        <v>47</v>
      </c>
      <c r="K40" s="23">
        <v>4</v>
      </c>
      <c r="L40" s="27">
        <v>43</v>
      </c>
    </row>
    <row r="41" spans="1:12" ht="12.15" customHeight="1" x14ac:dyDescent="0.2">
      <c r="A41" s="35">
        <v>30</v>
      </c>
      <c r="B41" s="2">
        <f t="shared" si="0"/>
        <v>2303</v>
      </c>
      <c r="C41" s="23">
        <v>1189</v>
      </c>
      <c r="D41" s="24">
        <v>1114</v>
      </c>
      <c r="E41" s="4">
        <v>65</v>
      </c>
      <c r="F41" s="2">
        <f t="shared" si="1"/>
        <v>2039</v>
      </c>
      <c r="G41" s="23">
        <v>1039</v>
      </c>
      <c r="H41" s="24">
        <v>1000</v>
      </c>
      <c r="I41" s="4">
        <v>101</v>
      </c>
      <c r="J41" s="2">
        <f t="shared" si="2"/>
        <v>34</v>
      </c>
      <c r="K41" s="23">
        <v>3</v>
      </c>
      <c r="L41" s="27">
        <v>31</v>
      </c>
    </row>
    <row r="42" spans="1:12" ht="12.15" customHeight="1" x14ac:dyDescent="0.2">
      <c r="A42" s="35">
        <v>31</v>
      </c>
      <c r="B42" s="2">
        <f t="shared" si="0"/>
        <v>2097</v>
      </c>
      <c r="C42" s="23">
        <v>1023</v>
      </c>
      <c r="D42" s="24">
        <v>1074</v>
      </c>
      <c r="E42" s="4">
        <v>66</v>
      </c>
      <c r="F42" s="2">
        <f t="shared" si="1"/>
        <v>1898</v>
      </c>
      <c r="G42" s="23">
        <v>952</v>
      </c>
      <c r="H42" s="24">
        <v>946</v>
      </c>
      <c r="I42" s="4">
        <v>102</v>
      </c>
      <c r="J42" s="2">
        <f t="shared" si="2"/>
        <v>27</v>
      </c>
      <c r="K42" s="23">
        <v>3</v>
      </c>
      <c r="L42" s="27">
        <v>24</v>
      </c>
    </row>
    <row r="43" spans="1:12" ht="12.15" customHeight="1" x14ac:dyDescent="0.2">
      <c r="A43" s="35">
        <v>32</v>
      </c>
      <c r="B43" s="2">
        <f t="shared" si="0"/>
        <v>2230</v>
      </c>
      <c r="C43" s="23">
        <v>1115</v>
      </c>
      <c r="D43" s="24">
        <v>1115</v>
      </c>
      <c r="E43" s="4">
        <v>67</v>
      </c>
      <c r="F43" s="2">
        <f t="shared" si="1"/>
        <v>1730</v>
      </c>
      <c r="G43" s="23">
        <v>835</v>
      </c>
      <c r="H43" s="24">
        <v>895</v>
      </c>
      <c r="I43" s="3">
        <v>103</v>
      </c>
      <c r="J43" s="2">
        <f t="shared" si="2"/>
        <v>17</v>
      </c>
      <c r="K43" s="23">
        <v>2</v>
      </c>
      <c r="L43" s="27">
        <v>15</v>
      </c>
    </row>
    <row r="44" spans="1:12" ht="12.15" customHeight="1" x14ac:dyDescent="0.2">
      <c r="A44" s="35">
        <v>33</v>
      </c>
      <c r="B44" s="2">
        <f t="shared" si="0"/>
        <v>2165</v>
      </c>
      <c r="C44" s="23">
        <v>1129</v>
      </c>
      <c r="D44" s="24">
        <v>1036</v>
      </c>
      <c r="E44" s="4">
        <v>68</v>
      </c>
      <c r="F44" s="2">
        <f t="shared" si="1"/>
        <v>1712</v>
      </c>
      <c r="G44" s="23">
        <v>837</v>
      </c>
      <c r="H44" s="24">
        <v>875</v>
      </c>
      <c r="I44" s="6" t="s">
        <v>22</v>
      </c>
      <c r="J44" s="5">
        <f t="shared" si="2"/>
        <v>8</v>
      </c>
      <c r="K44" s="5">
        <v>0</v>
      </c>
      <c r="L44" s="7">
        <v>8</v>
      </c>
    </row>
    <row r="45" spans="1:12" ht="12.15" customHeight="1" thickBot="1" x14ac:dyDescent="0.25">
      <c r="A45" s="36">
        <v>34</v>
      </c>
      <c r="B45" s="8">
        <f t="shared" si="0"/>
        <v>2160</v>
      </c>
      <c r="C45" s="25">
        <v>1060</v>
      </c>
      <c r="D45" s="26">
        <v>1100</v>
      </c>
      <c r="E45" s="9">
        <v>69</v>
      </c>
      <c r="F45" s="8">
        <f t="shared" si="1"/>
        <v>1574</v>
      </c>
      <c r="G45" s="25">
        <v>738</v>
      </c>
      <c r="H45" s="26">
        <v>836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5" thickTop="1" x14ac:dyDescent="0.2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3d97725b-b8e2-4c0d-a7de-fdb58b89663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2025-04-01T06:09:35Z</cp:lastPrinted>
  <dcterms:created xsi:type="dcterms:W3CDTF">2004-04-14T01:38:37Z</dcterms:created>
  <dcterms:modified xsi:type="dcterms:W3CDTF">2025-04-09T07:21:36Z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2023-10-21T08:07:58Z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