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Difilv01\三鷹市\部_課フォルダ\課2\地域福祉課\01_地域福祉係\00000000_共通\97_オープンデータ\令和６年度\03_公開用データ\"/>
    </mc:Choice>
  </mc:AlternateContent>
  <bookViews>
    <workbookView xWindow="-120" yWindow="-120" windowWidth="29040" windowHeight="15720" xr2:uid="{00000000-000D-0000-FFFF-FFFF00000000}"/>
  </bookViews>
  <sheets>
    <sheet name="目次" sheetId="20" r:id="rId1"/>
    <sheet name="児童１" sheetId="22" r:id="rId2"/>
    <sheet name="児童２" sheetId="23" r:id="rId3"/>
  </sheets>
  <definedNames>
    <definedName name="_xlnm.Print_Area" localSheetId="1">児童１!$A$1:$T$34</definedName>
    <definedName name="_xlnm.Print_Area" localSheetId="2">児童２!$A$1:$S$31</definedName>
  </definedNames>
  <calcPr calcId="191029"/>
  <customWorkbookViews>
    <customWorkbookView name="企画部情報推進室 - 個人用ビュー (2)" guid="{DD7B58AB-B959-4248-829C-2E16A93D1BE2}" mergeInterval="0" personalView="1" maximized="1" windowWidth="1020" windowHeight="580" activeSheetId="16"/>
    <customWorkbookView name="020049 - 個人用ビュー" guid="{41010E3D-E7F6-4E1F-9C17-5FCE69E482D2}" mergeInterval="0" personalView="1" maximized="1" windowWidth="1020" windowHeight="580" activeSheetId="7" showComments="commIndAndComment"/>
    <customWorkbookView name="企画部情報推進室 - 個人用ビュー" guid="{5D3DAAC1-4253-4E98-A018-DC382AF55159}" mergeInterval="0" personalView="1" maximized="1" windowWidth="1020" windowHeight="554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22" l="1"/>
  <c r="T24" i="22"/>
  <c r="H8" i="23"/>
  <c r="F29" i="23"/>
  <c r="F25" i="23"/>
  <c r="F26" i="23"/>
  <c r="F27" i="23"/>
  <c r="F28" i="23"/>
  <c r="H7" i="23"/>
  <c r="H6" i="23"/>
  <c r="H5" i="23"/>
  <c r="H4" i="23"/>
  <c r="T23" i="22"/>
  <c r="T22" i="22"/>
  <c r="T21" i="22"/>
  <c r="T20" i="22"/>
  <c r="T9" i="22"/>
  <c r="T8" i="22"/>
  <c r="T7" i="22"/>
  <c r="T6" i="22"/>
</calcChain>
</file>

<file path=xl/sharedStrings.xml><?xml version="1.0" encoding="utf-8"?>
<sst xmlns="http://schemas.openxmlformats.org/spreadsheetml/2006/main" count="208" uniqueCount="87">
  <si>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</si>
  <si>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</si>
  <si>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合計</t>
    <rPh sb="0" eb="2">
      <t>ゴウケイ</t>
    </rPh>
    <phoneticPr fontId="2"/>
  </si>
  <si>
    <t>････････</t>
    <phoneticPr fontId="2"/>
  </si>
  <si>
    <t>目次</t>
    <rPh sb="0" eb="2">
      <t>モクジ</t>
    </rPh>
    <phoneticPr fontId="2"/>
  </si>
  <si>
    <t>定員</t>
    <rPh sb="0" eb="2">
      <t>テイイン</t>
    </rPh>
    <phoneticPr fontId="2"/>
  </si>
  <si>
    <t>年度</t>
    <rPh sb="0" eb="2">
      <t>ネンド</t>
    </rPh>
    <phoneticPr fontId="2"/>
  </si>
  <si>
    <t>その他</t>
    <rPh sb="2" eb="3">
      <t>タ</t>
    </rPh>
    <phoneticPr fontId="2"/>
  </si>
  <si>
    <t>児童青少年課</t>
    <rPh sb="0" eb="2">
      <t>ジドウ</t>
    </rPh>
    <rPh sb="2" eb="5">
      <t>セイショウネン</t>
    </rPh>
    <rPh sb="5" eb="6">
      <t>カ</t>
    </rPh>
    <phoneticPr fontId="2"/>
  </si>
  <si>
    <t>学童保育所数</t>
    <rPh sb="0" eb="2">
      <t>ガクドウ</t>
    </rPh>
    <rPh sb="2" eb="4">
      <t>ホイク</t>
    </rPh>
    <rPh sb="4" eb="5">
      <t>ショ</t>
    </rPh>
    <rPh sb="5" eb="6">
      <t>スウ</t>
    </rPh>
    <phoneticPr fontId="2"/>
  </si>
  <si>
    <t>入所児童数</t>
    <rPh sb="0" eb="2">
      <t>ニュウショ</t>
    </rPh>
    <rPh sb="2" eb="4">
      <t>ジドウ</t>
    </rPh>
    <rPh sb="4" eb="5">
      <t>スウ</t>
    </rPh>
    <phoneticPr fontId="2"/>
  </si>
  <si>
    <t>開館日</t>
    <rPh sb="0" eb="2">
      <t>カイカン</t>
    </rPh>
    <rPh sb="2" eb="3">
      <t>ビ</t>
    </rPh>
    <phoneticPr fontId="2"/>
  </si>
  <si>
    <t>※入所児童数の（　）内は、障がい児の入所児童数で内数</t>
    <rPh sb="1" eb="3">
      <t>ニュウショ</t>
    </rPh>
    <rPh sb="3" eb="5">
      <t>ジドウ</t>
    </rPh>
    <rPh sb="5" eb="6">
      <t>スウ</t>
    </rPh>
    <rPh sb="10" eb="11">
      <t>ナイ</t>
    </rPh>
    <rPh sb="13" eb="14">
      <t>ショウ</t>
    </rPh>
    <rPh sb="16" eb="17">
      <t>ジ</t>
    </rPh>
    <rPh sb="18" eb="20">
      <t>ニュウショ</t>
    </rPh>
    <rPh sb="20" eb="22">
      <t>ジドウ</t>
    </rPh>
    <rPh sb="22" eb="23">
      <t>スウ</t>
    </rPh>
    <rPh sb="24" eb="25">
      <t>ウチ</t>
    </rPh>
    <rPh sb="25" eb="26">
      <t>スウ</t>
    </rPh>
    <phoneticPr fontId="2"/>
  </si>
  <si>
    <t>（単位:人）</t>
    <rPh sb="1" eb="3">
      <t>タンイ</t>
    </rPh>
    <rPh sb="4" eb="5">
      <t>ニン</t>
    </rPh>
    <phoneticPr fontId="2"/>
  </si>
  <si>
    <t>幼児</t>
    <rPh sb="0" eb="2">
      <t>ヨウジ</t>
    </rPh>
    <phoneticPr fontId="2"/>
  </si>
  <si>
    <t>保護者</t>
    <rPh sb="0" eb="3">
      <t>ホゴシャ</t>
    </rPh>
    <phoneticPr fontId="2"/>
  </si>
  <si>
    <t>小学生</t>
    <rPh sb="0" eb="3">
      <t>ショウガクセイ</t>
    </rPh>
    <phoneticPr fontId="2"/>
  </si>
  <si>
    <t>学童</t>
    <rPh sb="0" eb="2">
      <t>ガクドウ</t>
    </rPh>
    <phoneticPr fontId="2"/>
  </si>
  <si>
    <t>実施回数</t>
    <rPh sb="0" eb="2">
      <t>ジッシ</t>
    </rPh>
    <rPh sb="2" eb="4">
      <t>カイスウ</t>
    </rPh>
    <phoneticPr fontId="2"/>
  </si>
  <si>
    <t>参加人数</t>
    <rPh sb="0" eb="2">
      <t>サンカ</t>
    </rPh>
    <rPh sb="2" eb="4">
      <t>ニンズウ</t>
    </rPh>
    <phoneticPr fontId="2"/>
  </si>
  <si>
    <t>健康</t>
    <rPh sb="0" eb="2">
      <t>ケンコウ</t>
    </rPh>
    <phoneticPr fontId="2"/>
  </si>
  <si>
    <t>家庭・生活環境</t>
    <rPh sb="0" eb="2">
      <t>カテイ</t>
    </rPh>
    <rPh sb="3" eb="5">
      <t>セイカツ</t>
    </rPh>
    <rPh sb="5" eb="7">
      <t>カンキョウ</t>
    </rPh>
    <phoneticPr fontId="2"/>
  </si>
  <si>
    <t>発育・発達</t>
    <rPh sb="0" eb="2">
      <t>ハツイク</t>
    </rPh>
    <rPh sb="3" eb="5">
      <t>ハッタツ</t>
    </rPh>
    <phoneticPr fontId="2"/>
  </si>
  <si>
    <t>虐待</t>
    <rPh sb="0" eb="2">
      <t>ギャクタイ</t>
    </rPh>
    <phoneticPr fontId="2"/>
  </si>
  <si>
    <t>基本的生活習慣</t>
    <rPh sb="0" eb="3">
      <t>キホンテキ</t>
    </rPh>
    <rPh sb="3" eb="5">
      <t>セイカツ</t>
    </rPh>
    <rPh sb="5" eb="7">
      <t>シュウカン</t>
    </rPh>
    <phoneticPr fontId="2"/>
  </si>
  <si>
    <t>教育・しつけ</t>
    <rPh sb="0" eb="2">
      <t>キョウイク</t>
    </rPh>
    <phoneticPr fontId="2"/>
  </si>
  <si>
    <t>該当者</t>
    <rPh sb="0" eb="3">
      <t>ガイトウシャ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</si>
  <si>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</si>
  <si>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</si>
  <si>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参加者</t>
    <rPh sb="0" eb="2">
      <t>サンカ</t>
    </rPh>
    <rPh sb="2" eb="3">
      <t>シャ</t>
    </rPh>
    <phoneticPr fontId="2"/>
  </si>
  <si>
    <t>参加率</t>
    <rPh sb="0" eb="2">
      <t>サンカ</t>
    </rPh>
    <rPh sb="2" eb="3">
      <t>リツ</t>
    </rPh>
    <phoneticPr fontId="2"/>
  </si>
  <si>
    <t>矢吹町</t>
    <phoneticPr fontId="2"/>
  </si>
  <si>
    <t>三鷹市</t>
    <phoneticPr fontId="2"/>
  </si>
  <si>
    <t>子ども交流会</t>
    <rPh sb="0" eb="1">
      <t>コ</t>
    </rPh>
    <rPh sb="3" eb="6">
      <t>コウリュウカイ</t>
    </rPh>
    <phoneticPr fontId="2"/>
  </si>
  <si>
    <t>(6)　むらさき子どもひろば利用状況</t>
    <rPh sb="8" eb="9">
      <t>コ</t>
    </rPh>
    <rPh sb="14" eb="16">
      <t>リヨウ</t>
    </rPh>
    <rPh sb="16" eb="18">
      <t>ジョウキョウ</t>
    </rPh>
    <phoneticPr fontId="2"/>
  </si>
  <si>
    <t>(7)　むらさき子どもひろば相談事業</t>
    <rPh sb="8" eb="9">
      <t>コ</t>
    </rPh>
    <rPh sb="14" eb="16">
      <t>ソウダン</t>
    </rPh>
    <rPh sb="16" eb="18">
      <t>ジギョウ</t>
    </rPh>
    <phoneticPr fontId="2"/>
  </si>
  <si>
    <t>うち校庭開放</t>
    <rPh sb="2" eb="4">
      <t>コウテイ</t>
    </rPh>
    <rPh sb="4" eb="6">
      <t>カイホウ</t>
    </rPh>
    <phoneticPr fontId="2"/>
  </si>
  <si>
    <t>養育不安</t>
    <rPh sb="0" eb="2">
      <t>ヨウイク</t>
    </rPh>
    <rPh sb="2" eb="4">
      <t>フアン</t>
    </rPh>
    <phoneticPr fontId="2"/>
  </si>
  <si>
    <t>(4)　西多世代交流センター利用状況（児童館機能）</t>
    <rPh sb="4" eb="5">
      <t>ニシ</t>
    </rPh>
    <rPh sb="5" eb="6">
      <t>タ</t>
    </rPh>
    <rPh sb="6" eb="8">
      <t>セダイ</t>
    </rPh>
    <rPh sb="8" eb="10">
      <t>コウリュウ</t>
    </rPh>
    <rPh sb="14" eb="16">
      <t>リヨウ</t>
    </rPh>
    <rPh sb="16" eb="18">
      <t>ジョウキョウ</t>
    </rPh>
    <rPh sb="19" eb="22">
      <t>ジドウカン</t>
    </rPh>
    <rPh sb="22" eb="24">
      <t>キノウ</t>
    </rPh>
    <phoneticPr fontId="2"/>
  </si>
  <si>
    <t>(5)　西多世代交流センター子ども、家庭相談事業</t>
    <rPh sb="4" eb="5">
      <t>ニシ</t>
    </rPh>
    <rPh sb="5" eb="6">
      <t>タ</t>
    </rPh>
    <rPh sb="6" eb="8">
      <t>セダイ</t>
    </rPh>
    <rPh sb="8" eb="10">
      <t>コウリュウ</t>
    </rPh>
    <rPh sb="14" eb="15">
      <t>コ</t>
    </rPh>
    <rPh sb="18" eb="20">
      <t>カテイ</t>
    </rPh>
    <rPh sb="20" eb="22">
      <t>ソウダン</t>
    </rPh>
    <rPh sb="22" eb="24">
      <t>ジギョウ</t>
    </rPh>
    <phoneticPr fontId="2"/>
  </si>
  <si>
    <t>(2)　東多世代交流センター利用状況（児童館機能）</t>
    <rPh sb="4" eb="5">
      <t>ヒガシ</t>
    </rPh>
    <rPh sb="5" eb="6">
      <t>タ</t>
    </rPh>
    <rPh sb="6" eb="8">
      <t>セダイ</t>
    </rPh>
    <rPh sb="8" eb="10">
      <t>コウリュウ</t>
    </rPh>
    <rPh sb="14" eb="16">
      <t>リヨウ</t>
    </rPh>
    <rPh sb="16" eb="18">
      <t>ジョウキョウ</t>
    </rPh>
    <rPh sb="19" eb="22">
      <t>ジドウカン</t>
    </rPh>
    <rPh sb="22" eb="24">
      <t>キノウ</t>
    </rPh>
    <phoneticPr fontId="2"/>
  </si>
  <si>
    <t>(3)　東多世代交流センター子ども、家庭相談事業</t>
    <rPh sb="4" eb="5">
      <t>ヒガシ</t>
    </rPh>
    <rPh sb="5" eb="6">
      <t>タ</t>
    </rPh>
    <rPh sb="6" eb="8">
      <t>セダイ</t>
    </rPh>
    <rPh sb="8" eb="10">
      <t>コウリュウ</t>
    </rPh>
    <rPh sb="14" eb="15">
      <t>コ</t>
    </rPh>
    <rPh sb="18" eb="20">
      <t>カテイ</t>
    </rPh>
    <rPh sb="20" eb="22">
      <t>ソウダン</t>
    </rPh>
    <rPh sb="22" eb="24">
      <t>ジギョウ</t>
    </rPh>
    <phoneticPr fontId="2"/>
  </si>
  <si>
    <t>(１)　学童保育所入所児童数</t>
    <rPh sb="4" eb="6">
      <t>ガクドウ</t>
    </rPh>
    <rPh sb="6" eb="8">
      <t>ホイク</t>
    </rPh>
    <rPh sb="8" eb="9">
      <t>ショ</t>
    </rPh>
    <rPh sb="9" eb="11">
      <t>ニュウショ</t>
    </rPh>
    <rPh sb="11" eb="13">
      <t>ジドウ</t>
    </rPh>
    <rPh sb="13" eb="14">
      <t>スウ</t>
    </rPh>
    <phoneticPr fontId="2"/>
  </si>
  <si>
    <t>(６)　むらさき子どもひろば利用状況</t>
    <rPh sb="8" eb="9">
      <t>コ</t>
    </rPh>
    <rPh sb="14" eb="16">
      <t>リヨウ</t>
    </rPh>
    <rPh sb="16" eb="18">
      <t>ジョウキョウ</t>
    </rPh>
    <phoneticPr fontId="2"/>
  </si>
  <si>
    <t>(７)　むらさき子どもひろば相談事業</t>
    <rPh sb="8" eb="9">
      <t>コ</t>
    </rPh>
    <rPh sb="14" eb="16">
      <t>ソウダン</t>
    </rPh>
    <rPh sb="16" eb="18">
      <t>ジギョウ</t>
    </rPh>
    <phoneticPr fontId="2"/>
  </si>
  <si>
    <t>(８)　地域子どもクラブ参加者数</t>
    <rPh sb="4" eb="6">
      <t>チイキ</t>
    </rPh>
    <rPh sb="6" eb="7">
      <t>コ</t>
    </rPh>
    <rPh sb="12" eb="14">
      <t>サンカ</t>
    </rPh>
    <rPh sb="14" eb="15">
      <t>シャ</t>
    </rPh>
    <rPh sb="15" eb="16">
      <t>スウ</t>
    </rPh>
    <phoneticPr fontId="2"/>
  </si>
  <si>
    <t>(1)　学童保育所入所児童数</t>
    <rPh sb="4" eb="6">
      <t>ガクドウ</t>
    </rPh>
    <rPh sb="6" eb="8">
      <t>ホイク</t>
    </rPh>
    <rPh sb="8" eb="9">
      <t>ショ</t>
    </rPh>
    <rPh sb="9" eb="11">
      <t>ニュウショ</t>
    </rPh>
    <rPh sb="11" eb="13">
      <t>ジドウ</t>
    </rPh>
    <rPh sb="13" eb="14">
      <t>スウ</t>
    </rPh>
    <phoneticPr fontId="2"/>
  </si>
  <si>
    <t>････････</t>
    <phoneticPr fontId="2"/>
  </si>
  <si>
    <t>(２)　東多世代交流センター利用状況</t>
    <rPh sb="4" eb="5">
      <t>ヒガシ</t>
    </rPh>
    <rPh sb="5" eb="6">
      <t>タ</t>
    </rPh>
    <rPh sb="6" eb="8">
      <t>セダイ</t>
    </rPh>
    <rPh sb="8" eb="10">
      <t>コウリュウ</t>
    </rPh>
    <rPh sb="14" eb="16">
      <t>リヨウ</t>
    </rPh>
    <rPh sb="16" eb="18">
      <t>ジョウキョウ</t>
    </rPh>
    <phoneticPr fontId="2"/>
  </si>
  <si>
    <t>(３)　東多世代交流センター子ども、家庭相談事業</t>
    <rPh sb="4" eb="5">
      <t>ヒガシ</t>
    </rPh>
    <rPh sb="5" eb="6">
      <t>タ</t>
    </rPh>
    <rPh sb="6" eb="8">
      <t>セダイ</t>
    </rPh>
    <rPh sb="8" eb="10">
      <t>コウリュウ</t>
    </rPh>
    <rPh sb="14" eb="15">
      <t>コ</t>
    </rPh>
    <rPh sb="18" eb="20">
      <t>カテイ</t>
    </rPh>
    <rPh sb="20" eb="22">
      <t>ソウダン</t>
    </rPh>
    <rPh sb="22" eb="24">
      <t>ジギョウ</t>
    </rPh>
    <phoneticPr fontId="2"/>
  </si>
  <si>
    <t>(４)　西多世代交流センター利用状況</t>
    <rPh sb="4" eb="5">
      <t>ニシ</t>
    </rPh>
    <rPh sb="5" eb="6">
      <t>タ</t>
    </rPh>
    <rPh sb="6" eb="8">
      <t>セダイ</t>
    </rPh>
    <rPh sb="8" eb="10">
      <t>コウリュウ</t>
    </rPh>
    <rPh sb="14" eb="16">
      <t>リヨウ</t>
    </rPh>
    <rPh sb="16" eb="18">
      <t>ジョウキョウ</t>
    </rPh>
    <phoneticPr fontId="2"/>
  </si>
  <si>
    <t>(５)　西多世代交流センター子ども、家庭相談事業</t>
    <rPh sb="4" eb="5">
      <t>ニシ</t>
    </rPh>
    <rPh sb="5" eb="6">
      <t>タ</t>
    </rPh>
    <rPh sb="6" eb="8">
      <t>セダイ</t>
    </rPh>
    <rPh sb="8" eb="10">
      <t>コウリュウ</t>
    </rPh>
    <rPh sb="14" eb="15">
      <t>コ</t>
    </rPh>
    <rPh sb="18" eb="20">
      <t>カテイ</t>
    </rPh>
    <rPh sb="20" eb="22">
      <t>ソウダン</t>
    </rPh>
    <rPh sb="22" eb="24">
      <t>ジギョウ</t>
    </rPh>
    <phoneticPr fontId="2"/>
  </si>
  <si>
    <t>令和２</t>
    <rPh sb="0" eb="1">
      <t>レイ</t>
    </rPh>
    <rPh sb="1" eb="2">
      <t>ワ</t>
    </rPh>
    <phoneticPr fontId="2"/>
  </si>
  <si>
    <t>令和元</t>
    <rPh sb="0" eb="1">
      <t>レイ</t>
    </rPh>
    <rPh sb="1" eb="2">
      <t>ワ</t>
    </rPh>
    <rPh sb="2" eb="3">
      <t>ゲン</t>
    </rPh>
    <phoneticPr fontId="2"/>
  </si>
  <si>
    <t xml:space="preserve"> (22)</t>
    <phoneticPr fontId="2"/>
  </si>
  <si>
    <t>各年度4月1日現在　児童青少年課</t>
    <rPh sb="0" eb="2">
      <t>カクネン</t>
    </rPh>
    <rPh sb="2" eb="3">
      <t>ド</t>
    </rPh>
    <rPh sb="4" eb="5">
      <t>ガツ</t>
    </rPh>
    <rPh sb="6" eb="7">
      <t>ニチ</t>
    </rPh>
    <rPh sb="7" eb="9">
      <t>ゲンザイ</t>
    </rPh>
    <rPh sb="10" eb="12">
      <t>ジドウ</t>
    </rPh>
    <rPh sb="12" eb="15">
      <t>セイショウネン</t>
    </rPh>
    <rPh sb="15" eb="16">
      <t>カ</t>
    </rPh>
    <phoneticPr fontId="2"/>
  </si>
  <si>
    <t xml:space="preserve"> </t>
    <phoneticPr fontId="2"/>
  </si>
  <si>
    <t>令和３</t>
    <rPh sb="0" eb="1">
      <t>レイ</t>
    </rPh>
    <rPh sb="1" eb="2">
      <t>ワ</t>
    </rPh>
    <phoneticPr fontId="2"/>
  </si>
  <si>
    <t>※R２年度は新型コロナウイルス感染症拡大防止のため中止</t>
    <phoneticPr fontId="2"/>
  </si>
  <si>
    <t xml:space="preserve"> (31)</t>
    <phoneticPr fontId="2"/>
  </si>
  <si>
    <t>令和４</t>
    <rPh sb="0" eb="1">
      <t>レイ</t>
    </rPh>
    <rPh sb="1" eb="2">
      <t>ワ</t>
    </rPh>
    <phoneticPr fontId="2"/>
  </si>
  <si>
    <t>ジュニア</t>
    <phoneticPr fontId="2"/>
  </si>
  <si>
    <t>シニア</t>
    <phoneticPr fontId="2"/>
  </si>
  <si>
    <t>保留児数</t>
    <rPh sb="0" eb="2">
      <t>ホリュウ</t>
    </rPh>
    <rPh sb="2" eb="3">
      <t>ジ</t>
    </rPh>
    <rPh sb="3" eb="4">
      <t>スウ</t>
    </rPh>
    <phoneticPr fontId="2"/>
  </si>
  <si>
    <t>令和５</t>
    <rPh sb="0" eb="1">
      <t>レイ</t>
    </rPh>
    <rPh sb="1" eb="2">
      <t>ワ</t>
    </rPh>
    <phoneticPr fontId="2"/>
  </si>
  <si>
    <t>※R４年度より名称を二十歳のつどいに変更</t>
    <rPh sb="3" eb="4">
      <t>ネン</t>
    </rPh>
    <rPh sb="4" eb="5">
      <t>ド</t>
    </rPh>
    <rPh sb="7" eb="9">
      <t>メイショウ</t>
    </rPh>
    <rPh sb="10" eb="13">
      <t>ハタチ</t>
    </rPh>
    <rPh sb="18" eb="20">
      <t>ヘンコウ</t>
    </rPh>
    <phoneticPr fontId="2"/>
  </si>
  <si>
    <t>※R４年度からプレイリーダー講習会に名称を変更</t>
    <rPh sb="3" eb="5">
      <t>ネンド</t>
    </rPh>
    <rPh sb="14" eb="17">
      <t>コウシュウカイ</t>
    </rPh>
    <rPh sb="18" eb="20">
      <t>メイショウ</t>
    </rPh>
    <rPh sb="21" eb="23">
      <t>ヘンコウ</t>
    </rPh>
    <phoneticPr fontId="2"/>
  </si>
  <si>
    <t>※学童保育所数は、令和４年度より分室を含んだ施設数を記載</t>
    <rPh sb="1" eb="3">
      <t>ガクドウ</t>
    </rPh>
    <rPh sb="3" eb="5">
      <t>ホイク</t>
    </rPh>
    <rPh sb="5" eb="6">
      <t>ジョ</t>
    </rPh>
    <rPh sb="6" eb="7">
      <t>カズ</t>
    </rPh>
    <rPh sb="9" eb="11">
      <t>レイワ</t>
    </rPh>
    <rPh sb="12" eb="13">
      <t>ネン</t>
    </rPh>
    <rPh sb="13" eb="14">
      <t>ド</t>
    </rPh>
    <rPh sb="16" eb="18">
      <t>ブンシツ</t>
    </rPh>
    <rPh sb="19" eb="20">
      <t>フク</t>
    </rPh>
    <rPh sb="22" eb="24">
      <t>シセツ</t>
    </rPh>
    <rPh sb="24" eb="25">
      <t>スウ</t>
    </rPh>
    <rPh sb="26" eb="28">
      <t>キサイ</t>
    </rPh>
    <phoneticPr fontId="2"/>
  </si>
  <si>
    <t>(10)　二十歳のつどい参加者数</t>
    <rPh sb="5" eb="8">
      <t>ハタチ</t>
    </rPh>
    <rPh sb="12" eb="14">
      <t>サンカ</t>
    </rPh>
    <rPh sb="14" eb="15">
      <t>シャ</t>
    </rPh>
    <rPh sb="15" eb="16">
      <t>スウ</t>
    </rPh>
    <phoneticPr fontId="2"/>
  </si>
  <si>
    <t>(9)　プレイリーダー講習会等参加者数</t>
    <rPh sb="11" eb="14">
      <t>コウシュウカイ</t>
    </rPh>
    <rPh sb="14" eb="15">
      <t>トウ</t>
    </rPh>
    <rPh sb="15" eb="17">
      <t>サンカ</t>
    </rPh>
    <rPh sb="17" eb="18">
      <t>シャ</t>
    </rPh>
    <rPh sb="18" eb="19">
      <t>スウ</t>
    </rPh>
    <phoneticPr fontId="2"/>
  </si>
  <si>
    <t>プレイリーダー</t>
    <phoneticPr fontId="2"/>
  </si>
  <si>
    <t>※R３年度からキャンプリーダー講習会に名称を変更し、中学生以上の若者を対象に実施</t>
    <rPh sb="3" eb="5">
      <t>ネンド</t>
    </rPh>
    <rPh sb="15" eb="18">
      <t>コウシュウカイ</t>
    </rPh>
    <rPh sb="19" eb="21">
      <t>メイショウ</t>
    </rPh>
    <rPh sb="22" eb="24">
      <t>ヘンコウ</t>
    </rPh>
    <rPh sb="26" eb="29">
      <t>チュウガクセイ</t>
    </rPh>
    <rPh sb="29" eb="31">
      <t>イジョウ</t>
    </rPh>
    <rPh sb="32" eb="34">
      <t>ワカモノ</t>
    </rPh>
    <rPh sb="35" eb="37">
      <t>タイショウ</t>
    </rPh>
    <rPh sb="38" eb="40">
      <t>ジッシ</t>
    </rPh>
    <phoneticPr fontId="2"/>
  </si>
  <si>
    <t>※令和元年度は新型コロナウィルス感染症対策のため2月29日～3月31日臨時休館</t>
    <rPh sb="1" eb="3">
      <t>レイワ</t>
    </rPh>
    <rPh sb="3" eb="5">
      <t>ガンネン</t>
    </rPh>
    <rPh sb="5" eb="6">
      <t>ド</t>
    </rPh>
    <rPh sb="7" eb="9">
      <t>シンガタ</t>
    </rPh>
    <rPh sb="16" eb="19">
      <t>カンセンショウ</t>
    </rPh>
    <rPh sb="19" eb="21">
      <t>タイサク</t>
    </rPh>
    <rPh sb="25" eb="26">
      <t>ガツ</t>
    </rPh>
    <rPh sb="28" eb="29">
      <t>ニチ</t>
    </rPh>
    <rPh sb="31" eb="32">
      <t>ガツ</t>
    </rPh>
    <rPh sb="34" eb="35">
      <t>ニチ</t>
    </rPh>
    <rPh sb="35" eb="37">
      <t>リンジ</t>
    </rPh>
    <rPh sb="37" eb="39">
      <t>キュウカン</t>
    </rPh>
    <phoneticPr fontId="2"/>
  </si>
  <si>
    <t>※令和2年度は新型コロナウィルス感染症対策のため4月1日～5月31日臨時休館</t>
    <rPh sb="1" eb="3">
      <t>レイワ</t>
    </rPh>
    <rPh sb="4" eb="6">
      <t>ネンド</t>
    </rPh>
    <rPh sb="5" eb="6">
      <t>ド</t>
    </rPh>
    <rPh sb="7" eb="9">
      <t>シンガタ</t>
    </rPh>
    <rPh sb="16" eb="19">
      <t>カンセンショウ</t>
    </rPh>
    <rPh sb="19" eb="21">
      <t>タイサク</t>
    </rPh>
    <rPh sb="25" eb="26">
      <t>ガツ</t>
    </rPh>
    <rPh sb="27" eb="28">
      <t>ニチ</t>
    </rPh>
    <rPh sb="30" eb="31">
      <t>ガツ</t>
    </rPh>
    <rPh sb="33" eb="34">
      <t>ニチ</t>
    </rPh>
    <rPh sb="34" eb="36">
      <t>リンジ</t>
    </rPh>
    <rPh sb="36" eb="38">
      <t>キュウカン</t>
    </rPh>
    <phoneticPr fontId="2"/>
  </si>
  <si>
    <t>※令和3年度は新型コロナウィルス感染症対策のため4月26日～5月11日臨時休館
　ただし、放課後・夏休みクラブ事業は臨時休館中も実施</t>
    <rPh sb="1" eb="3">
      <t>レイワ</t>
    </rPh>
    <rPh sb="4" eb="6">
      <t>ネンド</t>
    </rPh>
    <rPh sb="5" eb="6">
      <t>ド</t>
    </rPh>
    <rPh sb="7" eb="9">
      <t>シンガタ</t>
    </rPh>
    <rPh sb="16" eb="19">
      <t>カンセンショウ</t>
    </rPh>
    <rPh sb="19" eb="21">
      <t>タイサク</t>
    </rPh>
    <rPh sb="25" eb="26">
      <t>ガツ</t>
    </rPh>
    <rPh sb="28" eb="29">
      <t>ニチ</t>
    </rPh>
    <rPh sb="31" eb="32">
      <t>ガツ</t>
    </rPh>
    <rPh sb="34" eb="35">
      <t>ニチ</t>
    </rPh>
    <rPh sb="35" eb="37">
      <t>リンジ</t>
    </rPh>
    <rPh sb="37" eb="39">
      <t>キュウカン</t>
    </rPh>
    <rPh sb="45" eb="48">
      <t>ホウカゴ</t>
    </rPh>
    <rPh sb="49" eb="51">
      <t>ナツヤス</t>
    </rPh>
    <rPh sb="55" eb="57">
      <t>ジギョウ</t>
    </rPh>
    <rPh sb="58" eb="62">
      <t>リンジキュウカン</t>
    </rPh>
    <rPh sb="62" eb="63">
      <t>チュウ</t>
    </rPh>
    <rPh sb="64" eb="66">
      <t>ジッシ</t>
    </rPh>
    <phoneticPr fontId="2"/>
  </si>
  <si>
    <t>※令和3年度は新型コロナウィルス感染症対策のため4月26日～5月11日臨時休館</t>
    <rPh sb="1" eb="3">
      <t>レイワ</t>
    </rPh>
    <rPh sb="4" eb="6">
      <t>ネンド</t>
    </rPh>
    <rPh sb="5" eb="6">
      <t>ド</t>
    </rPh>
    <rPh sb="7" eb="9">
      <t>シンガタ</t>
    </rPh>
    <rPh sb="16" eb="19">
      <t>カンセンショウ</t>
    </rPh>
    <rPh sb="19" eb="21">
      <t>タイサク</t>
    </rPh>
    <rPh sb="25" eb="26">
      <t>ガツ</t>
    </rPh>
    <rPh sb="28" eb="29">
      <t>ニチ</t>
    </rPh>
    <rPh sb="31" eb="32">
      <t>ガツ</t>
    </rPh>
    <rPh sb="34" eb="35">
      <t>ニチ</t>
    </rPh>
    <rPh sb="35" eb="37">
      <t>リンジ</t>
    </rPh>
    <rPh sb="37" eb="39">
      <t>キュウカン</t>
    </rPh>
    <phoneticPr fontId="2"/>
  </si>
  <si>
    <t xml:space="preserve">(９)　プレイリーダー講習会等参加者数  </t>
    <rPh sb="11" eb="14">
      <t>コウシュウカイ</t>
    </rPh>
    <rPh sb="14" eb="15">
      <t>トウ</t>
    </rPh>
    <rPh sb="15" eb="17">
      <t>サンカ</t>
    </rPh>
    <rPh sb="17" eb="18">
      <t>シャ</t>
    </rPh>
    <rPh sb="18" eb="19">
      <t>スウ</t>
    </rPh>
    <phoneticPr fontId="2"/>
  </si>
  <si>
    <t>令和６</t>
    <rPh sb="0" eb="1">
      <t>レイ</t>
    </rPh>
    <rPh sb="1" eb="2">
      <t>ワ</t>
    </rPh>
    <phoneticPr fontId="2"/>
  </si>
  <si>
    <t>令和５</t>
    <rPh sb="0" eb="2">
      <t>レイワ</t>
    </rPh>
    <phoneticPr fontId="2"/>
  </si>
  <si>
    <t>（29）</t>
    <phoneticPr fontId="2"/>
  </si>
  <si>
    <t>（38）</t>
    <phoneticPr fontId="2"/>
  </si>
  <si>
    <t>（39）</t>
    <phoneticPr fontId="2"/>
  </si>
  <si>
    <t>※R２年度、R３年度、R４年度、R５年度の子ども交流会は感染症拡大防止のため中止</t>
    <rPh sb="8" eb="10">
      <t>ネンド</t>
    </rPh>
    <rPh sb="13" eb="15">
      <t>ネンド</t>
    </rPh>
    <rPh sb="18" eb="20">
      <t>ネンド</t>
    </rPh>
    <rPh sb="21" eb="22">
      <t>コ</t>
    </rPh>
    <rPh sb="24" eb="27">
      <t>コウリュウカイ</t>
    </rPh>
    <rPh sb="28" eb="31">
      <t>カンセンショウ</t>
    </rPh>
    <rPh sb="31" eb="33">
      <t>カクダイ</t>
    </rPh>
    <rPh sb="33" eb="35">
      <t>ボウシ</t>
    </rPh>
    <phoneticPr fontId="2"/>
  </si>
  <si>
    <t>児童　１</t>
    <rPh sb="0" eb="2">
      <t>ジドウ</t>
    </rPh>
    <phoneticPr fontId="2"/>
  </si>
  <si>
    <t>児童　２</t>
    <rPh sb="0" eb="2">
      <t>ジドウ</t>
    </rPh>
    <phoneticPr fontId="2"/>
  </si>
  <si>
    <t>２　児童青少年課</t>
    <rPh sb="2" eb="4">
      <t>ジドウ</t>
    </rPh>
    <rPh sb="4" eb="7">
      <t>セイショウネン</t>
    </rPh>
    <rPh sb="7" eb="8">
      <t>カ</t>
    </rPh>
    <phoneticPr fontId="2"/>
  </si>
  <si>
    <t>(8)　地域子どもクラブ参加者数（小学校のみ）</t>
    <rPh sb="4" eb="6">
      <t>チイキ</t>
    </rPh>
    <rPh sb="6" eb="7">
      <t>コ</t>
    </rPh>
    <rPh sb="12" eb="14">
      <t>サンカ</t>
    </rPh>
    <rPh sb="14" eb="15">
      <t>シャ</t>
    </rPh>
    <rPh sb="15" eb="16">
      <t>スウ</t>
    </rPh>
    <rPh sb="17" eb="20">
      <t>ショウガッコウ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</si>
</sst>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 shrinkToFit="1"/>
    </xf>
    <xf numFmtId="3" fontId="3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5" xfId="0" applyFont="1" applyBorder="1" applyAlignment="1">
      <alignment horizontal="right" vertical="center"/>
    </xf>
    <xf numFmtId="3" fontId="3" fillId="24" borderId="10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24" borderId="12" xfId="0" applyNumberFormat="1" applyFont="1" applyFill="1" applyBorder="1" applyAlignment="1">
      <alignment horizontal="center" vertical="center"/>
    </xf>
    <xf numFmtId="3" fontId="3" fillId="24" borderId="16" xfId="0" applyNumberFormat="1" applyFont="1" applyFill="1" applyBorder="1" applyAlignment="1">
      <alignment horizontal="center" vertical="center"/>
    </xf>
    <xf numFmtId="3" fontId="3" fillId="25" borderId="10" xfId="0" applyNumberFormat="1" applyFont="1" applyFill="1" applyBorder="1" applyAlignment="1">
      <alignment horizontal="center" vertical="center"/>
    </xf>
    <xf numFmtId="3" fontId="3" fillId="25" borderId="12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24" borderId="10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2"/>
  <sheetViews>
    <sheetView tabSelected="1" zoomScaleNormal="100" workbookViewId="0"/>
  </sheetViews>
  <sheetFormatPr defaultColWidth="9" defaultRowHeight="13.5" x14ac:dyDescent="0.15"/>
  <cols>
    <col min="1" max="1" width="5.5" style="1" customWidth="1"/>
    <col min="2" max="2" width="2.5" style="1" customWidth="1"/>
    <col min="3" max="6" width="9" style="1"/>
    <col min="7" max="7" width="15.625" style="1" customWidth="1"/>
    <col min="8" max="8" width="9.875" style="1" customWidth="1"/>
    <col min="9" max="9" width="8.875" style="1" customWidth="1"/>
    <col min="10" max="10" width="7.625" style="7" customWidth="1"/>
    <col min="11" max="11" width="7.125" style="7" customWidth="1"/>
    <col min="12" max="12" width="4.125" style="1" customWidth="1"/>
    <col min="13" max="17" width="9" style="1"/>
    <col min="18" max="18" width="1.5" style="1" customWidth="1"/>
    <col min="19" max="19" width="7.625" style="1" customWidth="1"/>
    <col min="20" max="16384" width="9" style="1"/>
  </cols>
  <sheetData>
    <row r="1" spans="1:20" ht="18.600000000000001" customHeight="1" x14ac:dyDescent="0.15">
      <c r="C1" s="1" t="s">
        <v>85</v>
      </c>
      <c r="I1" s="3"/>
      <c r="J1" s="3"/>
      <c r="K1" s="1"/>
    </row>
    <row r="2" spans="1:20" ht="18.600000000000001" customHeight="1" x14ac:dyDescent="0.15">
      <c r="A2" s="6" t="s">
        <v>4</v>
      </c>
      <c r="E2" s="4"/>
      <c r="I2" s="3"/>
      <c r="J2" s="3"/>
      <c r="K2" s="1"/>
    </row>
    <row r="3" spans="1:20" ht="18.600000000000001" customHeight="1" x14ac:dyDescent="0.15">
      <c r="B3" s="4"/>
      <c r="C3" s="1" t="s">
        <v>42</v>
      </c>
      <c r="H3" s="1" t="s">
        <v>3</v>
      </c>
      <c r="I3" s="5" t="s">
        <v>83</v>
      </c>
      <c r="J3" s="5"/>
      <c r="K3" s="1"/>
      <c r="S3" s="5"/>
    </row>
    <row r="4" spans="1:20" ht="18.600000000000001" customHeight="1" x14ac:dyDescent="0.15">
      <c r="C4" s="1" t="s">
        <v>48</v>
      </c>
      <c r="E4" s="2"/>
      <c r="F4" s="2"/>
      <c r="G4" s="2"/>
      <c r="H4" s="1" t="s">
        <v>3</v>
      </c>
      <c r="I4" s="5" t="s">
        <v>83</v>
      </c>
      <c r="J4" s="5"/>
      <c r="K4" s="1"/>
    </row>
    <row r="5" spans="1:20" ht="19.350000000000001" customHeight="1" x14ac:dyDescent="0.15">
      <c r="C5" s="1" t="s">
        <v>49</v>
      </c>
      <c r="D5" s="79"/>
      <c r="E5" s="79"/>
      <c r="F5" s="79"/>
      <c r="G5" s="79"/>
      <c r="H5" s="1" t="s">
        <v>3</v>
      </c>
      <c r="I5" s="5" t="s">
        <v>83</v>
      </c>
      <c r="J5" s="5"/>
      <c r="K5" s="1"/>
      <c r="S5" s="5"/>
    </row>
    <row r="6" spans="1:20" ht="19.350000000000001" customHeight="1" x14ac:dyDescent="0.15">
      <c r="C6" s="1" t="s">
        <v>50</v>
      </c>
      <c r="H6" s="1" t="s">
        <v>3</v>
      </c>
      <c r="I6" s="5" t="s">
        <v>83</v>
      </c>
      <c r="J6" s="5"/>
      <c r="K6" s="1"/>
      <c r="S6" s="5"/>
    </row>
    <row r="7" spans="1:20" ht="19.350000000000001" customHeight="1" x14ac:dyDescent="0.15">
      <c r="C7" s="1" t="s">
        <v>51</v>
      </c>
      <c r="H7" s="1" t="s">
        <v>3</v>
      </c>
      <c r="I7" s="5" t="s">
        <v>83</v>
      </c>
      <c r="J7" s="5"/>
      <c r="K7" s="1"/>
      <c r="S7" s="5"/>
    </row>
    <row r="8" spans="1:20" ht="19.350000000000001" customHeight="1" x14ac:dyDescent="0.15">
      <c r="C8" s="1" t="s">
        <v>43</v>
      </c>
      <c r="H8" s="1" t="s">
        <v>3</v>
      </c>
      <c r="I8" s="5" t="s">
        <v>84</v>
      </c>
      <c r="J8" s="5"/>
      <c r="K8" s="1"/>
      <c r="S8" s="5"/>
    </row>
    <row r="9" spans="1:20" ht="19.350000000000001" customHeight="1" x14ac:dyDescent="0.15">
      <c r="C9" s="1" t="s">
        <v>44</v>
      </c>
      <c r="H9" s="1" t="s">
        <v>3</v>
      </c>
      <c r="I9" s="5" t="s">
        <v>84</v>
      </c>
      <c r="J9" s="5"/>
      <c r="K9" s="1"/>
      <c r="S9" s="5"/>
    </row>
    <row r="10" spans="1:20" ht="19.350000000000001" customHeight="1" x14ac:dyDescent="0.15">
      <c r="C10" s="1" t="s">
        <v>45</v>
      </c>
      <c r="H10" s="1" t="s">
        <v>3</v>
      </c>
      <c r="I10" s="5" t="s">
        <v>84</v>
      </c>
      <c r="J10" s="5"/>
      <c r="K10" s="1"/>
      <c r="S10" s="5"/>
    </row>
    <row r="11" spans="1:20" ht="19.350000000000001" customHeight="1" x14ac:dyDescent="0.15">
      <c r="A11" s="44"/>
      <c r="B11" s="44"/>
      <c r="C11" s="1" t="s">
        <v>76</v>
      </c>
      <c r="H11" s="1" t="s">
        <v>3</v>
      </c>
      <c r="I11" s="5" t="s">
        <v>84</v>
      </c>
      <c r="J11" s="5"/>
      <c r="K11" s="5"/>
      <c r="T11" s="5"/>
    </row>
    <row r="12" spans="1:20" ht="19.350000000000001" customHeight="1" x14ac:dyDescent="0.15">
      <c r="C12" s="1" t="s">
        <v>68</v>
      </c>
      <c r="H12" s="1" t="s">
        <v>47</v>
      </c>
      <c r="I12" s="5" t="s">
        <v>84</v>
      </c>
      <c r="J12" s="5"/>
      <c r="K12" s="5"/>
      <c r="L12" s="4"/>
      <c r="M12" s="4"/>
      <c r="T12" s="5"/>
    </row>
    <row r="13" spans="1:20" ht="19.350000000000001" customHeight="1" x14ac:dyDescent="0.15">
      <c r="J13" s="5"/>
      <c r="K13" s="5"/>
      <c r="T13" s="5"/>
    </row>
    <row r="14" spans="1:20" ht="19.350000000000001" customHeight="1" x14ac:dyDescent="0.15">
      <c r="J14" s="5"/>
      <c r="K14" s="5"/>
      <c r="T14" s="5"/>
    </row>
    <row r="15" spans="1:20" ht="19.350000000000001" customHeight="1" x14ac:dyDescent="0.15">
      <c r="J15" s="5"/>
      <c r="K15" s="5"/>
      <c r="T15" s="5"/>
    </row>
    <row r="16" spans="1:20" ht="19.350000000000001" customHeight="1" x14ac:dyDescent="0.15">
      <c r="J16" s="5"/>
      <c r="K16" s="5"/>
      <c r="T16" s="5"/>
    </row>
    <row r="17" spans="4:20" ht="19.350000000000001" customHeight="1" x14ac:dyDescent="0.15">
      <c r="D17" s="2"/>
      <c r="E17" s="2"/>
      <c r="J17" s="5"/>
      <c r="K17" s="5"/>
      <c r="T17" s="5"/>
    </row>
    <row r="18" spans="4:20" ht="19.350000000000001" customHeight="1" x14ac:dyDescent="0.15">
      <c r="J18" s="5"/>
      <c r="K18" s="5"/>
      <c r="T18" s="5"/>
    </row>
    <row r="19" spans="4:20" ht="19.350000000000001" customHeight="1" x14ac:dyDescent="0.15">
      <c r="J19" s="5"/>
      <c r="K19" s="5"/>
      <c r="T19" s="5"/>
    </row>
    <row r="20" spans="4:20" ht="19.350000000000001" customHeight="1" x14ac:dyDescent="0.15">
      <c r="J20" s="5"/>
      <c r="K20" s="5"/>
      <c r="T20" s="5"/>
    </row>
    <row r="21" spans="4:20" ht="19.350000000000001" customHeight="1" x14ac:dyDescent="0.15">
      <c r="J21" s="5"/>
      <c r="K21" s="5"/>
    </row>
    <row r="22" spans="4:20" ht="19.350000000000001" customHeight="1" x14ac:dyDescent="0.15">
      <c r="D22" s="79"/>
      <c r="E22" s="79"/>
      <c r="F22" s="79"/>
      <c r="G22" s="79"/>
      <c r="H22" s="79"/>
      <c r="J22" s="5"/>
      <c r="K22" s="5"/>
      <c r="T22" s="5"/>
    </row>
    <row r="23" spans="4:20" ht="19.350000000000001" customHeight="1" x14ac:dyDescent="0.15">
      <c r="D23" s="79"/>
      <c r="E23" s="79"/>
      <c r="F23" s="79"/>
      <c r="G23" s="79"/>
      <c r="H23" s="79"/>
      <c r="J23" s="5"/>
      <c r="K23" s="5"/>
      <c r="T23" s="5"/>
    </row>
    <row r="24" spans="4:20" ht="19.350000000000001" customHeight="1" x14ac:dyDescent="0.15">
      <c r="J24" s="5"/>
      <c r="K24" s="5"/>
      <c r="T24" s="5"/>
    </row>
    <row r="25" spans="4:20" ht="19.350000000000001" customHeight="1" x14ac:dyDescent="0.15">
      <c r="J25" s="5"/>
      <c r="K25" s="5"/>
      <c r="T25" s="5"/>
    </row>
    <row r="26" spans="4:20" ht="19.350000000000001" customHeight="1" x14ac:dyDescent="0.15">
      <c r="J26" s="4"/>
      <c r="K26" s="5"/>
      <c r="T26" s="5"/>
    </row>
    <row r="27" spans="4:20" ht="19.350000000000001" customHeight="1" x14ac:dyDescent="0.15">
      <c r="J27" s="5"/>
      <c r="K27" s="5"/>
      <c r="T27" s="5"/>
    </row>
    <row r="28" spans="4:20" ht="19.350000000000001" customHeight="1" x14ac:dyDescent="0.15">
      <c r="J28" s="5"/>
      <c r="K28" s="5"/>
      <c r="T28" s="5"/>
    </row>
    <row r="29" spans="4:20" ht="19.350000000000001" customHeight="1" x14ac:dyDescent="0.15">
      <c r="J29" s="5"/>
      <c r="K29" s="5"/>
      <c r="T29" s="5"/>
    </row>
    <row r="30" spans="4:20" ht="19.350000000000001" customHeight="1" x14ac:dyDescent="0.15">
      <c r="J30" s="5"/>
      <c r="K30" s="5"/>
      <c r="T30" s="5"/>
    </row>
    <row r="31" spans="4:20" ht="19.350000000000001" customHeight="1" x14ac:dyDescent="0.15">
      <c r="J31" s="5"/>
      <c r="K31" s="5"/>
      <c r="T31" s="5"/>
    </row>
    <row r="32" spans="4:20" ht="19.350000000000001" customHeight="1" x14ac:dyDescent="0.15">
      <c r="J32" s="5"/>
      <c r="K32" s="5"/>
    </row>
    <row r="33" spans="10:11" ht="19.350000000000001" customHeight="1" x14ac:dyDescent="0.15">
      <c r="J33" s="5"/>
      <c r="K33" s="5"/>
    </row>
    <row r="34" spans="10:11" ht="19.350000000000001" customHeight="1" x14ac:dyDescent="0.15">
      <c r="J34" s="1"/>
      <c r="K34" s="5"/>
    </row>
    <row r="35" spans="10:11" ht="19.350000000000001" customHeight="1" x14ac:dyDescent="0.15">
      <c r="J35" s="1"/>
      <c r="K35" s="5"/>
    </row>
    <row r="36" spans="10:11" ht="19.350000000000001" customHeight="1" x14ac:dyDescent="0.15">
      <c r="J36" s="1"/>
      <c r="K36" s="1"/>
    </row>
    <row r="37" spans="10:11" ht="19.350000000000001" customHeight="1" x14ac:dyDescent="0.15">
      <c r="J37" s="3"/>
      <c r="K37" s="3"/>
    </row>
    <row r="38" spans="10:11" ht="19.350000000000001" customHeight="1" x14ac:dyDescent="0.15">
      <c r="J38" s="3"/>
      <c r="K38" s="3"/>
    </row>
    <row r="39" spans="10:11" ht="19.350000000000001" customHeight="1" x14ac:dyDescent="0.15">
      <c r="J39" s="3"/>
      <c r="K39" s="3"/>
    </row>
    <row r="40" spans="10:11" ht="19.350000000000001" customHeight="1" x14ac:dyDescent="0.15">
      <c r="J40" s="3"/>
      <c r="K40" s="3"/>
    </row>
    <row r="41" spans="10:11" ht="19.350000000000001" customHeight="1" x14ac:dyDescent="0.15">
      <c r="J41" s="3"/>
      <c r="K41" s="3"/>
    </row>
    <row r="42" spans="10:11" ht="19.350000000000001" customHeight="1" x14ac:dyDescent="0.15">
      <c r="J42" s="3"/>
      <c r="K42" s="3"/>
    </row>
    <row r="43" spans="10:11" ht="19.350000000000001" customHeight="1" x14ac:dyDescent="0.15">
      <c r="J43" s="3"/>
      <c r="K43" s="3"/>
    </row>
    <row r="44" spans="10:11" ht="21" customHeight="1" x14ac:dyDescent="0.15">
      <c r="J44" s="3"/>
      <c r="K44" s="3"/>
    </row>
    <row r="45" spans="10:11" ht="21" customHeight="1" x14ac:dyDescent="0.15">
      <c r="J45" s="3"/>
      <c r="K45" s="3"/>
    </row>
    <row r="46" spans="10:11" ht="21" customHeight="1" x14ac:dyDescent="0.15">
      <c r="J46" s="3"/>
      <c r="K46" s="3"/>
    </row>
    <row r="47" spans="10:11" ht="21" customHeight="1" x14ac:dyDescent="0.15">
      <c r="J47" s="3"/>
      <c r="K47" s="3"/>
    </row>
    <row r="48" spans="10:11" ht="21" customHeight="1" x14ac:dyDescent="0.15">
      <c r="J48" s="3"/>
      <c r="K48" s="3"/>
    </row>
    <row r="49" spans="10:11" ht="21" customHeight="1" x14ac:dyDescent="0.15">
      <c r="J49" s="3"/>
      <c r="K49" s="3"/>
    </row>
    <row r="50" spans="10:11" ht="21" customHeight="1" x14ac:dyDescent="0.15">
      <c r="J50" s="3"/>
      <c r="K50" s="3"/>
    </row>
    <row r="51" spans="10:11" ht="21" customHeight="1" x14ac:dyDescent="0.15">
      <c r="J51" s="3"/>
      <c r="K51" s="3"/>
    </row>
    <row r="52" spans="10:11" ht="21" customHeight="1" x14ac:dyDescent="0.15">
      <c r="J52" s="3"/>
      <c r="K52" s="3"/>
    </row>
    <row r="53" spans="10:11" ht="21" customHeight="1" x14ac:dyDescent="0.15">
      <c r="J53" s="3"/>
      <c r="K53" s="3"/>
    </row>
    <row r="54" spans="10:11" ht="21" customHeight="1" x14ac:dyDescent="0.15">
      <c r="J54" s="3"/>
      <c r="K54" s="3"/>
    </row>
    <row r="55" spans="10:11" x14ac:dyDescent="0.15">
      <c r="J55" s="3"/>
      <c r="K55" s="3"/>
    </row>
    <row r="56" spans="10:11" x14ac:dyDescent="0.15">
      <c r="J56" s="3"/>
      <c r="K56" s="3"/>
    </row>
    <row r="57" spans="10:11" x14ac:dyDescent="0.15">
      <c r="J57" s="3"/>
      <c r="K57" s="3"/>
    </row>
    <row r="58" spans="10:11" x14ac:dyDescent="0.15">
      <c r="J58" s="3"/>
      <c r="K58" s="3"/>
    </row>
    <row r="59" spans="10:11" x14ac:dyDescent="0.15">
      <c r="J59" s="3"/>
      <c r="K59" s="3"/>
    </row>
    <row r="60" spans="10:11" x14ac:dyDescent="0.15">
      <c r="J60" s="3"/>
      <c r="K60" s="3"/>
    </row>
    <row r="61" spans="10:11" x14ac:dyDescent="0.15">
      <c r="J61" s="3"/>
      <c r="K61" s="3"/>
    </row>
    <row r="62" spans="10:11" x14ac:dyDescent="0.15">
      <c r="J62" s="3"/>
      <c r="K62" s="3"/>
    </row>
    <row r="63" spans="10:11" x14ac:dyDescent="0.15">
      <c r="J63" s="3"/>
      <c r="K63" s="3"/>
    </row>
    <row r="64" spans="10:11" x14ac:dyDescent="0.15">
      <c r="J64" s="3"/>
      <c r="K64" s="3"/>
    </row>
    <row r="65" spans="10:11" x14ac:dyDescent="0.15">
      <c r="J65" s="3"/>
      <c r="K65" s="3"/>
    </row>
    <row r="66" spans="10:11" x14ac:dyDescent="0.15">
      <c r="J66" s="3"/>
      <c r="K66" s="3"/>
    </row>
    <row r="67" spans="10:11" x14ac:dyDescent="0.15">
      <c r="J67" s="3"/>
      <c r="K67" s="3"/>
    </row>
    <row r="68" spans="10:11" x14ac:dyDescent="0.15">
      <c r="J68" s="3"/>
      <c r="K68" s="3"/>
    </row>
    <row r="69" spans="10:11" x14ac:dyDescent="0.15">
      <c r="J69" s="3"/>
      <c r="K69" s="3"/>
    </row>
    <row r="70" spans="10:11" x14ac:dyDescent="0.15">
      <c r="J70" s="3"/>
      <c r="K70" s="3"/>
    </row>
    <row r="71" spans="10:11" x14ac:dyDescent="0.15">
      <c r="J71" s="3"/>
      <c r="K71" s="3"/>
    </row>
    <row r="72" spans="10:11" x14ac:dyDescent="0.15">
      <c r="J72" s="3"/>
      <c r="K72" s="3"/>
    </row>
    <row r="73" spans="10:11" x14ac:dyDescent="0.15">
      <c r="J73" s="3"/>
      <c r="K73" s="3"/>
    </row>
    <row r="74" spans="10:11" x14ac:dyDescent="0.15">
      <c r="J74" s="3"/>
      <c r="K74" s="3"/>
    </row>
    <row r="75" spans="10:11" x14ac:dyDescent="0.15">
      <c r="J75" s="3"/>
      <c r="K75" s="3"/>
    </row>
    <row r="76" spans="10:11" x14ac:dyDescent="0.15">
      <c r="J76" s="3"/>
      <c r="K76" s="3"/>
    </row>
    <row r="77" spans="10:11" x14ac:dyDescent="0.15">
      <c r="J77" s="3"/>
      <c r="K77" s="3"/>
    </row>
    <row r="78" spans="10:11" x14ac:dyDescent="0.15">
      <c r="J78" s="3"/>
      <c r="K78" s="3"/>
    </row>
    <row r="79" spans="10:11" x14ac:dyDescent="0.15">
      <c r="J79" s="3"/>
      <c r="K79" s="3"/>
    </row>
    <row r="80" spans="10:11" x14ac:dyDescent="0.15">
      <c r="J80" s="3"/>
      <c r="K80" s="3"/>
    </row>
    <row r="81" spans="10:11" x14ac:dyDescent="0.15">
      <c r="J81" s="3"/>
      <c r="K81" s="3"/>
    </row>
    <row r="82" spans="10:11" x14ac:dyDescent="0.15">
      <c r="J82" s="3"/>
      <c r="K82" s="3"/>
    </row>
    <row r="83" spans="10:11" x14ac:dyDescent="0.15">
      <c r="J83" s="3"/>
      <c r="K83" s="3"/>
    </row>
    <row r="84" spans="10:11" x14ac:dyDescent="0.15">
      <c r="J84" s="3"/>
      <c r="K84" s="3"/>
    </row>
    <row r="85" spans="10:11" x14ac:dyDescent="0.15">
      <c r="J85" s="3"/>
      <c r="K85" s="3"/>
    </row>
    <row r="86" spans="10:11" x14ac:dyDescent="0.15">
      <c r="J86" s="3"/>
      <c r="K86" s="3"/>
    </row>
    <row r="87" spans="10:11" x14ac:dyDescent="0.15">
      <c r="J87" s="3"/>
      <c r="K87" s="3"/>
    </row>
    <row r="88" spans="10:11" x14ac:dyDescent="0.15">
      <c r="J88" s="3"/>
      <c r="K88" s="3"/>
    </row>
    <row r="89" spans="10:11" x14ac:dyDescent="0.15">
      <c r="J89" s="3"/>
      <c r="K89" s="3"/>
    </row>
    <row r="90" spans="10:11" x14ac:dyDescent="0.15">
      <c r="J90" s="3"/>
      <c r="K90" s="3"/>
    </row>
    <row r="91" spans="10:11" x14ac:dyDescent="0.15">
      <c r="J91" s="3"/>
      <c r="K91" s="3"/>
    </row>
    <row r="92" spans="10:11" x14ac:dyDescent="0.15">
      <c r="J92" s="3"/>
      <c r="K92" s="3"/>
    </row>
    <row r="93" spans="10:11" x14ac:dyDescent="0.15">
      <c r="J93" s="3"/>
      <c r="K93" s="3"/>
    </row>
    <row r="94" spans="10:11" x14ac:dyDescent="0.15">
      <c r="J94" s="3"/>
      <c r="K94" s="3"/>
    </row>
    <row r="95" spans="10:11" x14ac:dyDescent="0.15">
      <c r="J95" s="3"/>
      <c r="K95" s="3"/>
    </row>
    <row r="96" spans="10:11" x14ac:dyDescent="0.15">
      <c r="J96" s="3"/>
      <c r="K96" s="3"/>
    </row>
    <row r="97" spans="10:11" x14ac:dyDescent="0.15">
      <c r="J97" s="3"/>
      <c r="K97" s="3"/>
    </row>
    <row r="98" spans="10:11" x14ac:dyDescent="0.15">
      <c r="J98" s="3"/>
      <c r="K98" s="3"/>
    </row>
    <row r="99" spans="10:11" x14ac:dyDescent="0.15">
      <c r="J99" s="3"/>
      <c r="K99" s="3"/>
    </row>
    <row r="100" spans="10:11" x14ac:dyDescent="0.15">
      <c r="J100" s="3"/>
      <c r="K100" s="3"/>
    </row>
    <row r="101" spans="10:11" x14ac:dyDescent="0.15">
      <c r="J101" s="3"/>
      <c r="K101" s="3"/>
    </row>
    <row r="102" spans="10:11" x14ac:dyDescent="0.15">
      <c r="J102" s="3"/>
      <c r="K102" s="3"/>
    </row>
    <row r="103" spans="10:11" x14ac:dyDescent="0.15">
      <c r="J103" s="3"/>
      <c r="K103" s="3"/>
    </row>
    <row r="104" spans="10:11" x14ac:dyDescent="0.15">
      <c r="J104" s="3"/>
      <c r="K104" s="3"/>
    </row>
    <row r="105" spans="10:11" x14ac:dyDescent="0.15">
      <c r="J105" s="3"/>
      <c r="K105" s="3"/>
    </row>
    <row r="106" spans="10:11" x14ac:dyDescent="0.15">
      <c r="J106" s="3"/>
      <c r="K106" s="3"/>
    </row>
    <row r="107" spans="10:11" x14ac:dyDescent="0.15">
      <c r="J107" s="3"/>
      <c r="K107" s="3"/>
    </row>
    <row r="108" spans="10:11" x14ac:dyDescent="0.15">
      <c r="J108" s="3"/>
      <c r="K108" s="3"/>
    </row>
    <row r="109" spans="10:11" x14ac:dyDescent="0.15">
      <c r="J109" s="3"/>
      <c r="K109" s="3"/>
    </row>
    <row r="110" spans="10:11" x14ac:dyDescent="0.15">
      <c r="J110" s="3"/>
      <c r="K110" s="3"/>
    </row>
    <row r="111" spans="10:11" x14ac:dyDescent="0.15">
      <c r="J111" s="3"/>
      <c r="K111" s="3"/>
    </row>
    <row r="112" spans="10:11" x14ac:dyDescent="0.15">
      <c r="J112" s="3"/>
      <c r="K112" s="3"/>
    </row>
    <row r="113" spans="10:11" x14ac:dyDescent="0.15">
      <c r="J113" s="3"/>
      <c r="K113" s="3"/>
    </row>
    <row r="114" spans="10:11" x14ac:dyDescent="0.15">
      <c r="J114" s="3"/>
      <c r="K114" s="3"/>
    </row>
    <row r="115" spans="10:11" x14ac:dyDescent="0.15">
      <c r="J115" s="3"/>
      <c r="K115" s="3"/>
    </row>
    <row r="116" spans="10:11" x14ac:dyDescent="0.15">
      <c r="J116" s="3"/>
      <c r="K116" s="3"/>
    </row>
    <row r="117" spans="10:11" x14ac:dyDescent="0.15">
      <c r="J117" s="3"/>
      <c r="K117" s="3"/>
    </row>
    <row r="118" spans="10:11" x14ac:dyDescent="0.15">
      <c r="J118" s="3"/>
      <c r="K118" s="3"/>
    </row>
    <row r="119" spans="10:11" x14ac:dyDescent="0.15">
      <c r="J119" s="3"/>
      <c r="K119" s="3"/>
    </row>
    <row r="120" spans="10:11" x14ac:dyDescent="0.15">
      <c r="J120" s="3"/>
      <c r="K120" s="3"/>
    </row>
    <row r="121" spans="10:11" x14ac:dyDescent="0.15">
      <c r="J121" s="3"/>
      <c r="K121" s="3"/>
    </row>
    <row r="122" spans="10:11" x14ac:dyDescent="0.15">
      <c r="J122" s="3"/>
      <c r="K122" s="3"/>
    </row>
    <row r="123" spans="10:11" x14ac:dyDescent="0.15">
      <c r="J123" s="3"/>
      <c r="K123" s="3"/>
    </row>
    <row r="124" spans="10:11" x14ac:dyDescent="0.15">
      <c r="J124" s="3"/>
      <c r="K124" s="3"/>
    </row>
    <row r="125" spans="10:11" x14ac:dyDescent="0.15">
      <c r="J125" s="3"/>
      <c r="K125" s="3"/>
    </row>
    <row r="126" spans="10:11" x14ac:dyDescent="0.15">
      <c r="J126" s="3"/>
      <c r="K126" s="3"/>
    </row>
    <row r="127" spans="10:11" x14ac:dyDescent="0.15">
      <c r="J127" s="3"/>
      <c r="K127" s="3"/>
    </row>
    <row r="128" spans="10:11" x14ac:dyDescent="0.15">
      <c r="J128" s="3"/>
      <c r="K128" s="3"/>
    </row>
    <row r="129" spans="10:11" x14ac:dyDescent="0.15">
      <c r="J129" s="3"/>
      <c r="K129" s="3"/>
    </row>
    <row r="130" spans="10:11" x14ac:dyDescent="0.15">
      <c r="J130" s="3"/>
      <c r="K130" s="3"/>
    </row>
    <row r="131" spans="10:11" x14ac:dyDescent="0.15">
      <c r="J131" s="3"/>
      <c r="K131" s="3"/>
    </row>
    <row r="132" spans="10:11" x14ac:dyDescent="0.15">
      <c r="J132" s="3"/>
      <c r="K132" s="3"/>
    </row>
    <row r="133" spans="10:11" x14ac:dyDescent="0.15">
      <c r="J133" s="3"/>
      <c r="K133" s="3"/>
    </row>
    <row r="134" spans="10:11" x14ac:dyDescent="0.15">
      <c r="J134" s="3"/>
      <c r="K134" s="3"/>
    </row>
    <row r="135" spans="10:11" x14ac:dyDescent="0.15">
      <c r="J135" s="3"/>
      <c r="K135" s="3"/>
    </row>
    <row r="136" spans="10:11" x14ac:dyDescent="0.15">
      <c r="J136" s="3"/>
      <c r="K136" s="3"/>
    </row>
    <row r="137" spans="10:11" x14ac:dyDescent="0.15">
      <c r="J137" s="3"/>
      <c r="K137" s="3"/>
    </row>
    <row r="138" spans="10:11" x14ac:dyDescent="0.15">
      <c r="J138" s="3"/>
      <c r="K138" s="3"/>
    </row>
    <row r="139" spans="10:11" x14ac:dyDescent="0.15">
      <c r="J139" s="3"/>
      <c r="K139" s="3"/>
    </row>
    <row r="140" spans="10:11" x14ac:dyDescent="0.15">
      <c r="J140" s="3"/>
      <c r="K140" s="3"/>
    </row>
    <row r="141" spans="10:11" x14ac:dyDescent="0.15">
      <c r="J141" s="3"/>
      <c r="K141" s="3"/>
    </row>
    <row r="142" spans="10:11" x14ac:dyDescent="0.15">
      <c r="J142" s="3"/>
      <c r="K142" s="3"/>
    </row>
  </sheetData>
  <mergeCells count="1">
    <mergeCell ref="A11:B11"/>
  </mergeCells>
  <phoneticPr fontId="2"/>
  <pageMargins left="0.78740157480314965" right="0.78740157480314965" top="0.98425196850393704" bottom="0.98425196850393704" header="0.59055118110236227" footer="0.59055118110236227"/>
  <pageSetup paperSize="9" scale="80" orientation="landscape" r:id="rId1"/>
  <headerFooter scaleWithDoc="0" alignWithMargins="0">
    <oddHeader xml:space="preserve">&amp;C&amp;20
</oddHeader>
    <oddFooter xml:space="preserve">&amp;C&amp;20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49"/>
  <sheetViews>
    <sheetView zoomScaleNormal="100" zoomScalePageLayoutView="85" workbookViewId="0"/>
  </sheetViews>
  <sheetFormatPr defaultColWidth="9" defaultRowHeight="13.5" x14ac:dyDescent="0.15"/>
  <cols>
    <col min="1" max="1" width="8.5" style="2" customWidth="1"/>
    <col min="2" max="2" width="6.625" style="2" customWidth="1"/>
    <col min="3" max="11" width="9.125" style="2" customWidth="1"/>
    <col min="12" max="12" width="6.625" style="2" customWidth="1"/>
    <col min="13" max="15" width="9.125" style="2" customWidth="1"/>
    <col min="16" max="16384" width="9" style="2"/>
  </cols>
  <sheetData>
    <row r="1" spans="2:21" x14ac:dyDescent="0.15">
      <c r="B1" s="2" t="s">
        <v>85</v>
      </c>
    </row>
    <row r="3" spans="2:21" ht="21" customHeight="1" x14ac:dyDescent="0.15">
      <c r="B3" s="49" t="s">
        <v>46</v>
      </c>
      <c r="C3" s="49"/>
      <c r="D3" s="49"/>
      <c r="E3" s="49"/>
      <c r="L3" s="48" t="s">
        <v>40</v>
      </c>
      <c r="M3" s="48"/>
      <c r="N3" s="48"/>
      <c r="O3" s="48"/>
      <c r="P3" s="48"/>
      <c r="Q3" s="48"/>
    </row>
    <row r="4" spans="2:21" ht="21" customHeight="1" x14ac:dyDescent="0.15">
      <c r="C4" s="50" t="s">
        <v>55</v>
      </c>
      <c r="D4" s="50"/>
      <c r="E4" s="50"/>
      <c r="F4" s="50"/>
      <c r="G4" s="12" t="s">
        <v>13</v>
      </c>
      <c r="H4" s="12"/>
      <c r="I4" s="12"/>
      <c r="J4" s="12"/>
      <c r="R4" s="47" t="s">
        <v>8</v>
      </c>
      <c r="S4" s="47"/>
      <c r="T4" s="12" t="s">
        <v>13</v>
      </c>
    </row>
    <row r="5" spans="2:21" ht="21" customHeight="1" thickBot="1" x14ac:dyDescent="0.2">
      <c r="B5" s="9" t="s">
        <v>6</v>
      </c>
      <c r="C5" s="10" t="s">
        <v>9</v>
      </c>
      <c r="D5" s="9" t="s">
        <v>5</v>
      </c>
      <c r="E5" s="51" t="s">
        <v>10</v>
      </c>
      <c r="F5" s="51"/>
      <c r="G5" s="10" t="s">
        <v>63</v>
      </c>
      <c r="H5" s="13"/>
      <c r="I5" s="13"/>
      <c r="J5" s="13"/>
      <c r="L5" s="9" t="s">
        <v>6</v>
      </c>
      <c r="M5" s="10" t="s">
        <v>11</v>
      </c>
      <c r="N5" s="10" t="s">
        <v>14</v>
      </c>
      <c r="O5" s="10" t="s">
        <v>15</v>
      </c>
      <c r="P5" s="10" t="s">
        <v>16</v>
      </c>
      <c r="Q5" s="10" t="s">
        <v>0</v>
      </c>
      <c r="R5" s="10" t="s">
        <v>1</v>
      </c>
      <c r="S5" s="10" t="s">
        <v>7</v>
      </c>
      <c r="T5" s="11" t="s">
        <v>2</v>
      </c>
    </row>
    <row r="6" spans="2:21" ht="21" customHeight="1" thickBot="1" x14ac:dyDescent="0.2">
      <c r="B6" s="35" t="s">
        <v>52</v>
      </c>
      <c r="C6" s="9">
        <v>31</v>
      </c>
      <c r="D6" s="18">
        <v>1744</v>
      </c>
      <c r="E6" s="16">
        <v>1930</v>
      </c>
      <c r="F6" s="17" t="s">
        <v>54</v>
      </c>
      <c r="G6" s="9">
        <v>54</v>
      </c>
      <c r="L6" s="35" t="s">
        <v>53</v>
      </c>
      <c r="M6" s="18">
        <v>301</v>
      </c>
      <c r="N6" s="18">
        <v>15992</v>
      </c>
      <c r="O6" s="18">
        <v>15267</v>
      </c>
      <c r="P6" s="18">
        <v>18678</v>
      </c>
      <c r="Q6" s="18">
        <v>1026</v>
      </c>
      <c r="R6" s="18">
        <v>197</v>
      </c>
      <c r="S6" s="24">
        <v>1981</v>
      </c>
      <c r="T6" s="25">
        <f>SUM(N6:S6)</f>
        <v>53141</v>
      </c>
    </row>
    <row r="7" spans="2:21" ht="21" customHeight="1" thickBot="1" x14ac:dyDescent="0.2">
      <c r="B7" s="35" t="s">
        <v>57</v>
      </c>
      <c r="C7" s="9">
        <v>34</v>
      </c>
      <c r="D7" s="18">
        <v>1889</v>
      </c>
      <c r="E7" s="16">
        <v>2010</v>
      </c>
      <c r="F7" s="17" t="s">
        <v>59</v>
      </c>
      <c r="G7" s="9">
        <v>53</v>
      </c>
      <c r="L7" s="35" t="s">
        <v>52</v>
      </c>
      <c r="M7" s="18">
        <v>240</v>
      </c>
      <c r="N7" s="18">
        <v>7959</v>
      </c>
      <c r="O7" s="18">
        <v>6919</v>
      </c>
      <c r="P7" s="18">
        <v>5696</v>
      </c>
      <c r="Q7" s="18">
        <v>258</v>
      </c>
      <c r="R7" s="18">
        <v>41</v>
      </c>
      <c r="S7" s="24">
        <v>0</v>
      </c>
      <c r="T7" s="25">
        <f>SUM(N7:S7)</f>
        <v>20873</v>
      </c>
    </row>
    <row r="8" spans="2:21" ht="21" customHeight="1" thickBot="1" x14ac:dyDescent="0.2">
      <c r="B8" s="35" t="s">
        <v>60</v>
      </c>
      <c r="C8" s="9">
        <v>41</v>
      </c>
      <c r="D8" s="18">
        <v>1889</v>
      </c>
      <c r="E8" s="16">
        <v>2136</v>
      </c>
      <c r="F8" s="17" t="s">
        <v>79</v>
      </c>
      <c r="G8" s="9">
        <v>22</v>
      </c>
      <c r="L8" s="35" t="s">
        <v>57</v>
      </c>
      <c r="M8" s="18">
        <v>316</v>
      </c>
      <c r="N8" s="18">
        <v>9569</v>
      </c>
      <c r="O8" s="18">
        <v>8673</v>
      </c>
      <c r="P8" s="18">
        <v>12696</v>
      </c>
      <c r="Q8" s="18">
        <v>742</v>
      </c>
      <c r="R8" s="18">
        <v>27</v>
      </c>
      <c r="S8" s="24">
        <v>148</v>
      </c>
      <c r="T8" s="25">
        <f>SUM(N8:S8)</f>
        <v>31855</v>
      </c>
    </row>
    <row r="9" spans="2:21" ht="21" customHeight="1" thickBot="1" x14ac:dyDescent="0.2">
      <c r="B9" s="35" t="s">
        <v>64</v>
      </c>
      <c r="C9" s="9">
        <v>42</v>
      </c>
      <c r="D9" s="18">
        <v>1889</v>
      </c>
      <c r="E9" s="16">
        <v>2273</v>
      </c>
      <c r="F9" s="17" t="s">
        <v>80</v>
      </c>
      <c r="G9" s="9">
        <v>12</v>
      </c>
      <c r="L9" s="35" t="s">
        <v>60</v>
      </c>
      <c r="M9" s="18">
        <v>330</v>
      </c>
      <c r="N9" s="18">
        <v>9675</v>
      </c>
      <c r="O9" s="18">
        <v>9064</v>
      </c>
      <c r="P9" s="18">
        <v>12609</v>
      </c>
      <c r="Q9" s="18">
        <v>1968</v>
      </c>
      <c r="R9" s="18">
        <v>133</v>
      </c>
      <c r="S9" s="24">
        <v>1793</v>
      </c>
      <c r="T9" s="25">
        <f>SUM(N9:S9)</f>
        <v>35242</v>
      </c>
    </row>
    <row r="10" spans="2:21" ht="21" customHeight="1" thickBot="1" x14ac:dyDescent="0.2">
      <c r="B10" s="35" t="s">
        <v>77</v>
      </c>
      <c r="C10" s="9">
        <v>42</v>
      </c>
      <c r="D10" s="18">
        <v>1889</v>
      </c>
      <c r="E10" s="16">
        <v>2369</v>
      </c>
      <c r="F10" s="17" t="s">
        <v>81</v>
      </c>
      <c r="G10" s="9">
        <v>1</v>
      </c>
      <c r="L10" s="35" t="s">
        <v>64</v>
      </c>
      <c r="M10" s="18">
        <v>325</v>
      </c>
      <c r="N10" s="18">
        <v>10574</v>
      </c>
      <c r="O10" s="18">
        <v>9523</v>
      </c>
      <c r="P10" s="18">
        <v>13084</v>
      </c>
      <c r="Q10" s="18">
        <v>2873</v>
      </c>
      <c r="R10" s="18">
        <v>191</v>
      </c>
      <c r="S10" s="24">
        <v>1704</v>
      </c>
      <c r="T10" s="25">
        <f>SUM(N10:S10)</f>
        <v>37949</v>
      </c>
    </row>
    <row r="11" spans="2:21" ht="15" customHeight="1" x14ac:dyDescent="0.15">
      <c r="B11" s="49" t="s">
        <v>67</v>
      </c>
      <c r="C11" s="49"/>
      <c r="D11" s="49"/>
      <c r="E11" s="49"/>
      <c r="F11" s="49"/>
      <c r="G11" s="49"/>
      <c r="H11" s="49"/>
      <c r="L11" s="40" t="s">
        <v>72</v>
      </c>
      <c r="M11" s="77"/>
      <c r="N11" s="77"/>
      <c r="O11" s="77"/>
      <c r="P11" s="77"/>
      <c r="Q11" s="77"/>
      <c r="R11" s="77"/>
      <c r="S11" s="77"/>
      <c r="T11" s="77"/>
      <c r="U11" s="36"/>
    </row>
    <row r="12" spans="2:21" ht="15" customHeight="1" x14ac:dyDescent="0.15">
      <c r="B12" s="2" t="s">
        <v>12</v>
      </c>
      <c r="L12" s="52" t="s">
        <v>73</v>
      </c>
      <c r="M12" s="78"/>
      <c r="N12" s="78"/>
      <c r="O12" s="78"/>
      <c r="P12" s="78"/>
      <c r="Q12" s="78"/>
      <c r="R12" s="78"/>
      <c r="S12" s="78"/>
      <c r="T12" s="78"/>
      <c r="U12" s="36"/>
    </row>
    <row r="13" spans="2:21" ht="15" customHeight="1" x14ac:dyDescent="0.15">
      <c r="L13" s="52" t="s">
        <v>75</v>
      </c>
      <c r="M13" s="78"/>
      <c r="N13" s="78"/>
      <c r="O13" s="78"/>
      <c r="P13" s="78"/>
      <c r="Q13" s="78"/>
      <c r="R13" s="78"/>
      <c r="S13" s="78"/>
      <c r="T13" s="78"/>
      <c r="U13" s="37"/>
    </row>
    <row r="14" spans="2:21" ht="15" customHeight="1" x14ac:dyDescent="0.15">
      <c r="U14" s="37"/>
    </row>
    <row r="15" spans="2:21" ht="15" customHeight="1" x14ac:dyDescent="0.15">
      <c r="U15" s="37"/>
    </row>
    <row r="16" spans="2:21" ht="15" customHeight="1" x14ac:dyDescent="0.15">
      <c r="L16" s="40"/>
      <c r="M16" s="77"/>
      <c r="N16" s="77"/>
      <c r="O16" s="77"/>
      <c r="P16" s="77"/>
      <c r="Q16" s="77"/>
      <c r="R16" s="77"/>
      <c r="S16" s="77"/>
      <c r="T16" s="77"/>
      <c r="U16" s="37"/>
    </row>
    <row r="17" spans="2:20" ht="21" customHeight="1" x14ac:dyDescent="0.15">
      <c r="B17" s="48" t="s">
        <v>41</v>
      </c>
      <c r="C17" s="48"/>
      <c r="D17" s="48"/>
      <c r="E17" s="48"/>
      <c r="F17" s="48"/>
      <c r="G17" s="48"/>
      <c r="L17" s="48" t="s">
        <v>38</v>
      </c>
      <c r="M17" s="48"/>
      <c r="N17" s="48"/>
      <c r="O17" s="48"/>
      <c r="P17" s="48"/>
      <c r="Q17" s="48"/>
    </row>
    <row r="18" spans="2:20" ht="21" customHeight="1" x14ac:dyDescent="0.15">
      <c r="H18" s="47" t="s">
        <v>8</v>
      </c>
      <c r="I18" s="47"/>
      <c r="J18" s="12" t="s">
        <v>13</v>
      </c>
      <c r="R18" s="47" t="s">
        <v>8</v>
      </c>
      <c r="S18" s="47"/>
      <c r="T18" s="12" t="s">
        <v>13</v>
      </c>
    </row>
    <row r="19" spans="2:20" ht="21" customHeight="1" thickBot="1" x14ac:dyDescent="0.2">
      <c r="B19" s="9" t="s">
        <v>6</v>
      </c>
      <c r="C19" s="10" t="s">
        <v>20</v>
      </c>
      <c r="D19" s="10" t="s">
        <v>21</v>
      </c>
      <c r="E19" s="10" t="s">
        <v>22</v>
      </c>
      <c r="F19" s="10" t="s">
        <v>37</v>
      </c>
      <c r="G19" s="10" t="s">
        <v>23</v>
      </c>
      <c r="H19" s="10" t="s">
        <v>24</v>
      </c>
      <c r="I19" s="10" t="s">
        <v>25</v>
      </c>
      <c r="J19" s="11" t="s">
        <v>7</v>
      </c>
      <c r="L19" s="9" t="s">
        <v>6</v>
      </c>
      <c r="M19" s="10" t="s">
        <v>11</v>
      </c>
      <c r="N19" s="10" t="s">
        <v>14</v>
      </c>
      <c r="O19" s="10" t="s">
        <v>15</v>
      </c>
      <c r="P19" s="10" t="s">
        <v>16</v>
      </c>
      <c r="Q19" s="10" t="s">
        <v>0</v>
      </c>
      <c r="R19" s="10" t="s">
        <v>1</v>
      </c>
      <c r="S19" s="10" t="s">
        <v>7</v>
      </c>
      <c r="T19" s="11" t="s">
        <v>2</v>
      </c>
    </row>
    <row r="20" spans="2:20" ht="21" customHeight="1" thickBot="1" x14ac:dyDescent="0.2">
      <c r="B20" s="35" t="s">
        <v>53</v>
      </c>
      <c r="C20" s="18">
        <v>518</v>
      </c>
      <c r="D20" s="18">
        <v>440</v>
      </c>
      <c r="E20" s="18">
        <v>1363</v>
      </c>
      <c r="F20" s="18">
        <v>60</v>
      </c>
      <c r="G20" s="18">
        <v>0</v>
      </c>
      <c r="H20" s="18">
        <v>1219</v>
      </c>
      <c r="I20" s="24">
        <v>234</v>
      </c>
      <c r="J20" s="18">
        <v>924</v>
      </c>
      <c r="L20" s="38" t="s">
        <v>53</v>
      </c>
      <c r="M20" s="23">
        <v>307</v>
      </c>
      <c r="N20" s="23">
        <v>16150</v>
      </c>
      <c r="O20" s="23">
        <v>14791</v>
      </c>
      <c r="P20" s="23">
        <v>19319</v>
      </c>
      <c r="Q20" s="23">
        <v>1580</v>
      </c>
      <c r="R20" s="23">
        <v>897</v>
      </c>
      <c r="S20" s="26">
        <v>3831</v>
      </c>
      <c r="T20" s="27">
        <f>SUM(N20:S20)</f>
        <v>56568</v>
      </c>
    </row>
    <row r="21" spans="2:20" ht="21" customHeight="1" thickBot="1" x14ac:dyDescent="0.2">
      <c r="B21" s="35" t="s">
        <v>52</v>
      </c>
      <c r="C21" s="18">
        <v>409</v>
      </c>
      <c r="D21" s="18">
        <v>661</v>
      </c>
      <c r="E21" s="18">
        <v>1198</v>
      </c>
      <c r="F21" s="18">
        <v>74</v>
      </c>
      <c r="G21" s="18">
        <v>0</v>
      </c>
      <c r="H21" s="18">
        <v>1105</v>
      </c>
      <c r="I21" s="24">
        <v>297</v>
      </c>
      <c r="J21" s="18">
        <v>1126</v>
      </c>
      <c r="L21" s="38" t="s">
        <v>52</v>
      </c>
      <c r="M21" s="23">
        <v>239</v>
      </c>
      <c r="N21" s="23">
        <v>7108</v>
      </c>
      <c r="O21" s="23">
        <v>6194</v>
      </c>
      <c r="P21" s="23">
        <v>6243</v>
      </c>
      <c r="Q21" s="23">
        <v>146</v>
      </c>
      <c r="R21" s="23">
        <v>132</v>
      </c>
      <c r="S21" s="26">
        <v>765</v>
      </c>
      <c r="T21" s="27">
        <f>SUM(N21:S21)</f>
        <v>20588</v>
      </c>
    </row>
    <row r="22" spans="2:20" ht="21" customHeight="1" thickBot="1" x14ac:dyDescent="0.2">
      <c r="B22" s="35" t="s">
        <v>57</v>
      </c>
      <c r="C22" s="18">
        <v>523</v>
      </c>
      <c r="D22" s="18">
        <v>704</v>
      </c>
      <c r="E22" s="18">
        <v>1472</v>
      </c>
      <c r="F22" s="18">
        <v>26</v>
      </c>
      <c r="G22" s="18">
        <v>1</v>
      </c>
      <c r="H22" s="18">
        <v>1279</v>
      </c>
      <c r="I22" s="24">
        <v>379</v>
      </c>
      <c r="J22" s="18">
        <v>1602</v>
      </c>
      <c r="L22" s="38" t="s">
        <v>57</v>
      </c>
      <c r="M22" s="23">
        <v>323</v>
      </c>
      <c r="N22" s="23">
        <v>8442</v>
      </c>
      <c r="O22" s="23">
        <v>7282</v>
      </c>
      <c r="P22" s="23">
        <v>18307</v>
      </c>
      <c r="Q22" s="23">
        <v>877</v>
      </c>
      <c r="R22" s="23">
        <v>207</v>
      </c>
      <c r="S22" s="26">
        <v>981</v>
      </c>
      <c r="T22" s="27">
        <f>SUM(N22:S22)</f>
        <v>36096</v>
      </c>
    </row>
    <row r="23" spans="2:20" ht="21" customHeight="1" thickBot="1" x14ac:dyDescent="0.2">
      <c r="B23" s="35" t="s">
        <v>60</v>
      </c>
      <c r="C23" s="18">
        <v>628</v>
      </c>
      <c r="D23" s="18">
        <v>918</v>
      </c>
      <c r="E23" s="18">
        <v>1382</v>
      </c>
      <c r="F23" s="18">
        <v>47</v>
      </c>
      <c r="G23" s="18">
        <v>0</v>
      </c>
      <c r="H23" s="18">
        <v>1025</v>
      </c>
      <c r="I23" s="24">
        <v>239</v>
      </c>
      <c r="J23" s="18">
        <v>1687</v>
      </c>
      <c r="L23" s="38" t="s">
        <v>60</v>
      </c>
      <c r="M23" s="23">
        <v>332</v>
      </c>
      <c r="N23" s="23">
        <v>8635</v>
      </c>
      <c r="O23" s="23">
        <v>7757</v>
      </c>
      <c r="P23" s="23">
        <v>22622</v>
      </c>
      <c r="Q23" s="23">
        <v>3045</v>
      </c>
      <c r="R23" s="23">
        <v>140</v>
      </c>
      <c r="S23" s="26">
        <v>1678</v>
      </c>
      <c r="T23" s="27">
        <f>SUM(N23:S23)</f>
        <v>43877</v>
      </c>
    </row>
    <row r="24" spans="2:20" ht="21" customHeight="1" thickBot="1" x14ac:dyDescent="0.2">
      <c r="B24" s="35" t="s">
        <v>64</v>
      </c>
      <c r="C24" s="18">
        <v>685</v>
      </c>
      <c r="D24" s="18">
        <v>747</v>
      </c>
      <c r="E24" s="18">
        <v>1191</v>
      </c>
      <c r="F24" s="18">
        <v>52</v>
      </c>
      <c r="G24" s="18">
        <v>0</v>
      </c>
      <c r="H24" s="18">
        <v>1040</v>
      </c>
      <c r="I24" s="24">
        <v>243</v>
      </c>
      <c r="J24" s="18">
        <v>1597</v>
      </c>
      <c r="L24" s="38" t="s">
        <v>64</v>
      </c>
      <c r="M24" s="23">
        <v>332</v>
      </c>
      <c r="N24" s="23">
        <v>10481</v>
      </c>
      <c r="O24" s="23">
        <v>9158</v>
      </c>
      <c r="P24" s="23">
        <v>23656</v>
      </c>
      <c r="Q24" s="23">
        <v>3541</v>
      </c>
      <c r="R24" s="23">
        <v>167</v>
      </c>
      <c r="S24" s="26">
        <v>2651</v>
      </c>
      <c r="T24" s="27">
        <f>SUM(N24:S24)</f>
        <v>49654</v>
      </c>
    </row>
    <row r="25" spans="2:20" ht="15" customHeight="1" x14ac:dyDescent="0.15">
      <c r="L25" s="40" t="s">
        <v>72</v>
      </c>
      <c r="M25" s="40"/>
      <c r="N25" s="40"/>
      <c r="O25" s="40"/>
      <c r="P25" s="40"/>
      <c r="Q25" s="40"/>
      <c r="R25" s="40"/>
      <c r="S25" s="40"/>
      <c r="T25" s="40"/>
    </row>
    <row r="26" spans="2:20" ht="15" customHeight="1" x14ac:dyDescent="0.15">
      <c r="J26" s="2" t="s">
        <v>56</v>
      </c>
      <c r="L26" s="40" t="s">
        <v>73</v>
      </c>
      <c r="M26" s="40"/>
      <c r="N26" s="40"/>
      <c r="O26" s="40"/>
      <c r="P26" s="40"/>
      <c r="Q26" s="40"/>
      <c r="R26" s="40"/>
      <c r="S26" s="40"/>
      <c r="T26" s="40"/>
    </row>
    <row r="27" spans="2:20" ht="17.100000000000001" customHeight="1" x14ac:dyDescent="0.15">
      <c r="B27" s="33" t="s">
        <v>39</v>
      </c>
      <c r="C27" s="33"/>
      <c r="D27" s="33"/>
      <c r="E27" s="33"/>
      <c r="F27" s="33"/>
      <c r="G27" s="33"/>
      <c r="L27" s="45" t="s">
        <v>74</v>
      </c>
      <c r="M27" s="46"/>
      <c r="N27" s="46"/>
      <c r="O27" s="46"/>
      <c r="P27" s="46"/>
      <c r="Q27" s="46"/>
      <c r="R27" s="46"/>
      <c r="S27" s="46"/>
      <c r="T27" s="46"/>
    </row>
    <row r="28" spans="2:20" ht="17.100000000000001" customHeight="1" x14ac:dyDescent="0.15">
      <c r="G28" s="34" t="s">
        <v>56</v>
      </c>
      <c r="H28" s="47" t="s">
        <v>8</v>
      </c>
      <c r="I28" s="47"/>
      <c r="J28" s="12" t="s">
        <v>13</v>
      </c>
      <c r="L28" s="46"/>
      <c r="M28" s="46"/>
      <c r="N28" s="46"/>
      <c r="O28" s="46"/>
      <c r="P28" s="46"/>
      <c r="Q28" s="46"/>
      <c r="R28" s="46"/>
      <c r="S28" s="46"/>
      <c r="T28" s="46"/>
    </row>
    <row r="29" spans="2:20" ht="21" customHeight="1" x14ac:dyDescent="0.15">
      <c r="B29" s="9" t="s">
        <v>6</v>
      </c>
      <c r="C29" s="10" t="s">
        <v>20</v>
      </c>
      <c r="D29" s="10" t="s">
        <v>21</v>
      </c>
      <c r="E29" s="10" t="s">
        <v>22</v>
      </c>
      <c r="F29" s="10" t="s">
        <v>37</v>
      </c>
      <c r="G29" s="10" t="s">
        <v>23</v>
      </c>
      <c r="H29" s="10" t="s">
        <v>24</v>
      </c>
      <c r="I29" s="10" t="s">
        <v>25</v>
      </c>
      <c r="J29" s="11" t="s">
        <v>7</v>
      </c>
    </row>
    <row r="30" spans="2:20" ht="21" customHeight="1" x14ac:dyDescent="0.15">
      <c r="B30" s="39" t="s">
        <v>53</v>
      </c>
      <c r="C30" s="28">
        <v>435</v>
      </c>
      <c r="D30" s="28">
        <v>1009</v>
      </c>
      <c r="E30" s="28">
        <v>998</v>
      </c>
      <c r="F30" s="28">
        <v>106</v>
      </c>
      <c r="G30" s="28">
        <v>2</v>
      </c>
      <c r="H30" s="28">
        <v>728</v>
      </c>
      <c r="I30" s="29">
        <v>107</v>
      </c>
      <c r="J30" s="18">
        <v>2542</v>
      </c>
    </row>
    <row r="31" spans="2:20" ht="21" customHeight="1" x14ac:dyDescent="0.15">
      <c r="B31" s="39" t="s">
        <v>52</v>
      </c>
      <c r="C31" s="28">
        <v>290</v>
      </c>
      <c r="D31" s="28">
        <v>342</v>
      </c>
      <c r="E31" s="28">
        <v>1628</v>
      </c>
      <c r="F31" s="28">
        <v>181</v>
      </c>
      <c r="G31" s="28">
        <v>4</v>
      </c>
      <c r="H31" s="28">
        <v>478</v>
      </c>
      <c r="I31" s="29">
        <v>111</v>
      </c>
      <c r="J31" s="18">
        <v>3274</v>
      </c>
    </row>
    <row r="32" spans="2:20" ht="21" customHeight="1" x14ac:dyDescent="0.15">
      <c r="B32" s="39" t="s">
        <v>57</v>
      </c>
      <c r="C32" s="28">
        <v>207</v>
      </c>
      <c r="D32" s="28">
        <v>282</v>
      </c>
      <c r="E32" s="28">
        <v>1896</v>
      </c>
      <c r="F32" s="28">
        <v>135</v>
      </c>
      <c r="G32" s="28">
        <v>2</v>
      </c>
      <c r="H32" s="28">
        <v>571</v>
      </c>
      <c r="I32" s="29">
        <v>221</v>
      </c>
      <c r="J32" s="18">
        <v>1484</v>
      </c>
    </row>
    <row r="33" spans="2:10" ht="21" customHeight="1" x14ac:dyDescent="0.15">
      <c r="B33" s="39" t="s">
        <v>60</v>
      </c>
      <c r="C33" s="28">
        <v>210</v>
      </c>
      <c r="D33" s="28">
        <v>239</v>
      </c>
      <c r="E33" s="28">
        <v>1522</v>
      </c>
      <c r="F33" s="28">
        <v>80</v>
      </c>
      <c r="G33" s="28">
        <v>0</v>
      </c>
      <c r="H33" s="28">
        <v>262</v>
      </c>
      <c r="I33" s="29">
        <v>47</v>
      </c>
      <c r="J33" s="18">
        <v>999</v>
      </c>
    </row>
    <row r="34" spans="2:10" ht="21" customHeight="1" x14ac:dyDescent="0.15">
      <c r="B34" s="39" t="s">
        <v>64</v>
      </c>
      <c r="C34" s="28">
        <v>210</v>
      </c>
      <c r="D34" s="28">
        <v>251</v>
      </c>
      <c r="E34" s="28">
        <v>1421</v>
      </c>
      <c r="F34" s="28">
        <v>52</v>
      </c>
      <c r="G34" s="28">
        <v>9</v>
      </c>
      <c r="H34" s="28">
        <v>170</v>
      </c>
      <c r="I34" s="29">
        <v>27</v>
      </c>
      <c r="J34" s="18">
        <v>823</v>
      </c>
    </row>
    <row r="35" spans="2:10" ht="21" customHeight="1" x14ac:dyDescent="0.15"/>
    <row r="36" spans="2:10" ht="21" customHeight="1" x14ac:dyDescent="0.15"/>
    <row r="37" spans="2:10" ht="21" customHeight="1" x14ac:dyDescent="0.15"/>
    <row r="38" spans="2:10" ht="15" customHeight="1" x14ac:dyDescent="0.15"/>
    <row r="39" spans="2:10" ht="15" customHeight="1" x14ac:dyDescent="0.15"/>
    <row r="40" spans="2:10" ht="15" customHeight="1" x14ac:dyDescent="0.15"/>
    <row r="41" spans="2:10" ht="15" customHeight="1" x14ac:dyDescent="0.15"/>
    <row r="42" spans="2:10" ht="15" customHeight="1" x14ac:dyDescent="0.15"/>
    <row r="43" spans="2:10" ht="15" customHeight="1" x14ac:dyDescent="0.15"/>
    <row r="44" spans="2:10" ht="15" customHeight="1" x14ac:dyDescent="0.15"/>
    <row r="45" spans="2:10" ht="15" customHeight="1" x14ac:dyDescent="0.15"/>
    <row r="46" spans="2:10" ht="15" customHeight="1" x14ac:dyDescent="0.15"/>
    <row r="48" spans="2:10" x14ac:dyDescent="0.15">
      <c r="I48" s="8"/>
    </row>
    <row r="49" s="2" customFormat="1" ht="13.5" customHeight="1" x14ac:dyDescent="0.15"/>
  </sheetData>
  <mergeCells count="14">
    <mergeCell ref="L27:T28"/>
    <mergeCell ref="H28:I28"/>
    <mergeCell ref="L3:Q3"/>
    <mergeCell ref="R4:S4"/>
    <mergeCell ref="B17:G17"/>
    <mergeCell ref="H18:I18"/>
    <mergeCell ref="B3:E3"/>
    <mergeCell ref="L17:Q17"/>
    <mergeCell ref="C4:F4"/>
    <mergeCell ref="R18:S18"/>
    <mergeCell ref="E5:F5"/>
    <mergeCell ref="B11:H11"/>
    <mergeCell ref="L12:T12"/>
    <mergeCell ref="L13:T13"/>
  </mergeCells>
  <phoneticPr fontId="2"/>
  <pageMargins left="0.39370078740157483" right="0.39370078740157483" top="0.78740157480314965" bottom="0.59055118110236227" header="0.59055118110236227" footer="0.59055118110236227"/>
  <pageSetup paperSize="9" scale="80" orientation="landscape" r:id="rId1"/>
  <headerFooter scaleWithDoc="0" alignWithMargins="0">
    <oddHeader>&amp;C&amp;20
&amp;R&amp;"ＭＳ 明朝,標準"&amp;9児童　１</oddHeader>
    <oddFooter>&amp;R&amp;"ＭＳ 明朝,標準"&amp;9児童　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1"/>
  <sheetViews>
    <sheetView zoomScaleNormal="100" workbookViewId="0">
      <selection sqref="A1:E1"/>
    </sheetView>
  </sheetViews>
  <sheetFormatPr defaultColWidth="9" defaultRowHeight="13.5" x14ac:dyDescent="0.15"/>
  <cols>
    <col min="1" max="1" width="6.625" style="2" customWidth="1"/>
    <col min="2" max="10" width="9.125" style="2" customWidth="1"/>
    <col min="11" max="11" width="7.125" style="2" customWidth="1"/>
    <col min="12" max="14" width="9.125" style="2" customWidth="1"/>
    <col min="15" max="15" width="9" style="2" customWidth="1"/>
    <col min="16" max="16" width="9.375" style="2" bestFit="1" customWidth="1"/>
    <col min="17" max="19" width="9" style="2"/>
    <col min="20" max="20" width="10.75" style="2" customWidth="1"/>
    <col min="21" max="16384" width="9" style="2"/>
  </cols>
  <sheetData>
    <row r="1" spans="1:18" ht="21" customHeight="1" x14ac:dyDescent="0.15">
      <c r="A1" s="49" t="s">
        <v>34</v>
      </c>
      <c r="B1" s="49"/>
      <c r="C1" s="49"/>
      <c r="D1" s="49"/>
      <c r="E1" s="49"/>
      <c r="K1" s="49" t="s">
        <v>35</v>
      </c>
      <c r="L1" s="49"/>
      <c r="M1" s="49"/>
      <c r="N1" s="49"/>
      <c r="O1" s="49"/>
    </row>
    <row r="2" spans="1:18" ht="21" customHeight="1" x14ac:dyDescent="0.15">
      <c r="F2" s="50" t="s">
        <v>8</v>
      </c>
      <c r="G2" s="50"/>
      <c r="H2" s="12" t="s">
        <v>13</v>
      </c>
      <c r="I2" s="12"/>
      <c r="O2" s="50" t="s">
        <v>8</v>
      </c>
      <c r="P2" s="50"/>
      <c r="Q2" s="12" t="s">
        <v>13</v>
      </c>
      <c r="R2" s="12"/>
    </row>
    <row r="3" spans="1:18" ht="21" customHeight="1" thickBot="1" x14ac:dyDescent="0.2">
      <c r="A3" s="10" t="s">
        <v>6</v>
      </c>
      <c r="B3" s="10" t="s">
        <v>11</v>
      </c>
      <c r="C3" s="10" t="s">
        <v>14</v>
      </c>
      <c r="D3" s="10" t="s">
        <v>16</v>
      </c>
      <c r="E3" s="10" t="s">
        <v>17</v>
      </c>
      <c r="F3" s="10" t="s">
        <v>15</v>
      </c>
      <c r="G3" s="10" t="s">
        <v>7</v>
      </c>
      <c r="H3" s="11" t="s">
        <v>2</v>
      </c>
      <c r="I3" s="13"/>
      <c r="K3" s="9" t="s">
        <v>6</v>
      </c>
      <c r="L3" s="10" t="s">
        <v>20</v>
      </c>
      <c r="M3" s="10" t="s">
        <v>21</v>
      </c>
      <c r="N3" s="10" t="s">
        <v>22</v>
      </c>
      <c r="O3" s="10" t="s">
        <v>24</v>
      </c>
      <c r="P3" s="10" t="s">
        <v>25</v>
      </c>
      <c r="Q3" s="11" t="s">
        <v>7</v>
      </c>
    </row>
    <row r="4" spans="1:18" ht="21" customHeight="1" thickBot="1" x14ac:dyDescent="0.2">
      <c r="A4" s="9" t="s">
        <v>53</v>
      </c>
      <c r="B4" s="18">
        <v>264</v>
      </c>
      <c r="C4" s="18">
        <v>4174</v>
      </c>
      <c r="D4" s="18">
        <v>9002</v>
      </c>
      <c r="E4" s="18">
        <v>14290</v>
      </c>
      <c r="F4" s="18">
        <v>3482</v>
      </c>
      <c r="G4" s="24">
        <v>115</v>
      </c>
      <c r="H4" s="25">
        <f>SUM(C4:G4)</f>
        <v>31063</v>
      </c>
      <c r="K4" s="9" t="s">
        <v>53</v>
      </c>
      <c r="L4" s="18">
        <v>0</v>
      </c>
      <c r="M4" s="18">
        <v>1</v>
      </c>
      <c r="N4" s="18">
        <v>5</v>
      </c>
      <c r="O4" s="18">
        <v>1</v>
      </c>
      <c r="P4" s="24">
        <v>0</v>
      </c>
      <c r="Q4" s="18">
        <v>0</v>
      </c>
    </row>
    <row r="5" spans="1:18" ht="21" customHeight="1" thickBot="1" x14ac:dyDescent="0.2">
      <c r="A5" s="9" t="s">
        <v>52</v>
      </c>
      <c r="B5" s="18">
        <v>227</v>
      </c>
      <c r="C5" s="18">
        <v>2013</v>
      </c>
      <c r="D5" s="18">
        <v>2253</v>
      </c>
      <c r="E5" s="18">
        <v>16881</v>
      </c>
      <c r="F5" s="18">
        <v>1796</v>
      </c>
      <c r="G5" s="24">
        <v>23</v>
      </c>
      <c r="H5" s="25">
        <f>SUM(C5:G5)</f>
        <v>22966</v>
      </c>
      <c r="K5" s="9" t="s">
        <v>52</v>
      </c>
      <c r="L5" s="18">
        <v>0</v>
      </c>
      <c r="M5" s="18">
        <v>1</v>
      </c>
      <c r="N5" s="18">
        <v>4</v>
      </c>
      <c r="O5" s="18">
        <v>1</v>
      </c>
      <c r="P5" s="24">
        <v>1</v>
      </c>
      <c r="Q5" s="18">
        <v>0</v>
      </c>
    </row>
    <row r="6" spans="1:18" ht="21" customHeight="1" thickBot="1" x14ac:dyDescent="0.2">
      <c r="A6" s="9" t="s">
        <v>57</v>
      </c>
      <c r="B6" s="18">
        <v>282</v>
      </c>
      <c r="C6" s="18">
        <v>3545</v>
      </c>
      <c r="D6" s="18">
        <v>4476</v>
      </c>
      <c r="E6" s="18">
        <v>17244</v>
      </c>
      <c r="F6" s="18">
        <v>3046</v>
      </c>
      <c r="G6" s="24">
        <v>116</v>
      </c>
      <c r="H6" s="25">
        <f>SUM(C6:G6)</f>
        <v>28427</v>
      </c>
      <c r="K6" s="9" t="s">
        <v>57</v>
      </c>
      <c r="L6" s="18">
        <v>0</v>
      </c>
      <c r="M6" s="18">
        <v>0</v>
      </c>
      <c r="N6" s="18">
        <v>1</v>
      </c>
      <c r="O6" s="18">
        <v>3</v>
      </c>
      <c r="P6" s="24">
        <v>2</v>
      </c>
      <c r="Q6" s="18">
        <v>0</v>
      </c>
    </row>
    <row r="7" spans="1:18" ht="21" customHeight="1" thickBot="1" x14ac:dyDescent="0.2">
      <c r="A7" s="9" t="s">
        <v>60</v>
      </c>
      <c r="B7" s="18">
        <v>293</v>
      </c>
      <c r="C7" s="18">
        <v>2969</v>
      </c>
      <c r="D7" s="18">
        <v>7386</v>
      </c>
      <c r="E7" s="18">
        <v>16195</v>
      </c>
      <c r="F7" s="18">
        <v>2441</v>
      </c>
      <c r="G7" s="24">
        <v>189</v>
      </c>
      <c r="H7" s="25">
        <f>SUM(C7:G7)</f>
        <v>29180</v>
      </c>
      <c r="K7" s="9" t="s">
        <v>60</v>
      </c>
      <c r="L7" s="18">
        <v>0</v>
      </c>
      <c r="M7" s="18">
        <v>6</v>
      </c>
      <c r="N7" s="18">
        <v>10</v>
      </c>
      <c r="O7" s="18">
        <v>5</v>
      </c>
      <c r="P7" s="24">
        <v>10</v>
      </c>
      <c r="Q7" s="18">
        <v>7</v>
      </c>
    </row>
    <row r="8" spans="1:18" ht="21" customHeight="1" thickBot="1" x14ac:dyDescent="0.2">
      <c r="A8" s="9" t="s">
        <v>64</v>
      </c>
      <c r="B8" s="18">
        <v>295</v>
      </c>
      <c r="C8" s="18">
        <v>3364</v>
      </c>
      <c r="D8" s="18">
        <v>8983</v>
      </c>
      <c r="E8" s="18">
        <v>17918</v>
      </c>
      <c r="F8" s="18">
        <v>2818</v>
      </c>
      <c r="G8" s="24">
        <v>127</v>
      </c>
      <c r="H8" s="25">
        <f>SUM(C8:G8)</f>
        <v>33210</v>
      </c>
      <c r="K8" s="9" t="s">
        <v>64</v>
      </c>
      <c r="L8" s="18">
        <v>1</v>
      </c>
      <c r="M8" s="18">
        <v>2</v>
      </c>
      <c r="N8" s="18">
        <v>10</v>
      </c>
      <c r="O8" s="18">
        <v>4</v>
      </c>
      <c r="P8" s="24">
        <v>5</v>
      </c>
      <c r="Q8" s="18">
        <v>20</v>
      </c>
    </row>
    <row r="9" spans="1:18" ht="21" customHeight="1" x14ac:dyDescent="0.15">
      <c r="A9" s="64"/>
      <c r="B9" s="64"/>
      <c r="C9" s="64"/>
      <c r="D9" s="64"/>
      <c r="E9" s="64"/>
      <c r="F9" s="64"/>
      <c r="G9" s="20"/>
      <c r="H9" s="19"/>
    </row>
    <row r="10" spans="1:18" ht="21" customHeight="1" x14ac:dyDescent="0.15">
      <c r="A10" s="2" t="s">
        <v>86</v>
      </c>
      <c r="K10" s="49" t="s">
        <v>69</v>
      </c>
      <c r="L10" s="49"/>
      <c r="M10" s="49"/>
      <c r="N10" s="49"/>
      <c r="O10" s="49"/>
      <c r="P10" s="49"/>
    </row>
    <row r="11" spans="1:18" ht="21" customHeight="1" x14ac:dyDescent="0.15">
      <c r="C11" s="50" t="s">
        <v>8</v>
      </c>
      <c r="D11" s="50"/>
      <c r="E11" s="12" t="s">
        <v>13</v>
      </c>
      <c r="I11" s="12"/>
      <c r="M11" s="50" t="s">
        <v>8</v>
      </c>
      <c r="N11" s="50"/>
      <c r="O11" s="12" t="s">
        <v>13</v>
      </c>
      <c r="P11" s="12"/>
      <c r="R11" s="21"/>
    </row>
    <row r="12" spans="1:18" ht="21" customHeight="1" x14ac:dyDescent="0.15">
      <c r="A12" s="58" t="s">
        <v>6</v>
      </c>
      <c r="B12" s="62" t="s">
        <v>18</v>
      </c>
      <c r="C12" s="62" t="s">
        <v>19</v>
      </c>
      <c r="D12" s="60" t="s">
        <v>36</v>
      </c>
      <c r="E12" s="61"/>
      <c r="I12" s="13"/>
      <c r="K12" s="72" t="s">
        <v>6</v>
      </c>
      <c r="L12" s="74" t="s">
        <v>70</v>
      </c>
      <c r="M12" s="75"/>
      <c r="N12" s="73" t="s">
        <v>33</v>
      </c>
      <c r="O12" s="73"/>
    </row>
    <row r="13" spans="1:18" ht="21" customHeight="1" x14ac:dyDescent="0.15">
      <c r="A13" s="59"/>
      <c r="B13" s="63"/>
      <c r="C13" s="63"/>
      <c r="D13" s="10" t="s">
        <v>18</v>
      </c>
      <c r="E13" s="10" t="s">
        <v>19</v>
      </c>
      <c r="I13" s="19"/>
      <c r="K13" s="72"/>
      <c r="L13" s="41" t="s">
        <v>61</v>
      </c>
      <c r="M13" s="42" t="s">
        <v>62</v>
      </c>
      <c r="N13" s="14" t="s">
        <v>32</v>
      </c>
      <c r="O13" s="14" t="s">
        <v>31</v>
      </c>
    </row>
    <row r="14" spans="1:18" ht="21" customHeight="1" x14ac:dyDescent="0.15">
      <c r="A14" s="9" t="s">
        <v>53</v>
      </c>
      <c r="B14" s="18">
        <v>3985</v>
      </c>
      <c r="C14" s="18">
        <v>182918</v>
      </c>
      <c r="D14" s="18">
        <v>1402</v>
      </c>
      <c r="E14" s="18">
        <v>104016</v>
      </c>
      <c r="I14" s="19"/>
      <c r="K14" s="10" t="s">
        <v>53</v>
      </c>
      <c r="L14" s="18">
        <v>35</v>
      </c>
      <c r="M14" s="18">
        <v>17</v>
      </c>
      <c r="N14" s="18">
        <v>45</v>
      </c>
      <c r="O14" s="18">
        <v>31</v>
      </c>
    </row>
    <row r="15" spans="1:18" ht="21" customHeight="1" x14ac:dyDescent="0.15">
      <c r="A15" s="9" t="s">
        <v>52</v>
      </c>
      <c r="B15" s="18">
        <v>1649</v>
      </c>
      <c r="C15" s="18">
        <v>88325</v>
      </c>
      <c r="D15" s="18">
        <v>956</v>
      </c>
      <c r="E15" s="18">
        <v>68303</v>
      </c>
      <c r="H15" s="19"/>
      <c r="I15" s="19"/>
      <c r="K15" s="10" t="s">
        <v>52</v>
      </c>
      <c r="L15" s="18">
        <v>0</v>
      </c>
      <c r="M15" s="18">
        <v>0</v>
      </c>
      <c r="N15" s="18">
        <v>0</v>
      </c>
      <c r="O15" s="18">
        <v>0</v>
      </c>
    </row>
    <row r="16" spans="1:18" ht="21" customHeight="1" x14ac:dyDescent="0.15">
      <c r="A16" s="9" t="s">
        <v>57</v>
      </c>
      <c r="B16" s="18">
        <v>2952</v>
      </c>
      <c r="C16" s="18">
        <v>144831</v>
      </c>
      <c r="D16" s="18">
        <v>1495</v>
      </c>
      <c r="E16" s="18">
        <v>101418</v>
      </c>
      <c r="H16" s="19"/>
      <c r="I16" s="19"/>
      <c r="K16" s="10" t="s">
        <v>57</v>
      </c>
      <c r="L16" s="53">
        <v>12</v>
      </c>
      <c r="M16" s="76"/>
      <c r="N16" s="18">
        <v>0</v>
      </c>
      <c r="O16" s="18">
        <v>0</v>
      </c>
    </row>
    <row r="17" spans="1:20" ht="21" customHeight="1" x14ac:dyDescent="0.15">
      <c r="A17" s="9" t="s">
        <v>60</v>
      </c>
      <c r="B17" s="18">
        <v>4242</v>
      </c>
      <c r="C17" s="18">
        <v>179680</v>
      </c>
      <c r="D17" s="18">
        <v>2008</v>
      </c>
      <c r="E17" s="18">
        <v>132380</v>
      </c>
      <c r="H17" s="19"/>
      <c r="I17" s="19"/>
      <c r="K17" s="10" t="s">
        <v>60</v>
      </c>
      <c r="L17" s="53">
        <v>21</v>
      </c>
      <c r="M17" s="71"/>
      <c r="N17" s="18">
        <v>0</v>
      </c>
      <c r="O17" s="18">
        <v>0</v>
      </c>
    </row>
    <row r="18" spans="1:20" ht="21" customHeight="1" x14ac:dyDescent="0.15">
      <c r="A18" s="9" t="s">
        <v>64</v>
      </c>
      <c r="B18" s="18">
        <v>5533</v>
      </c>
      <c r="C18" s="18">
        <v>220760</v>
      </c>
      <c r="D18" s="18">
        <v>2347</v>
      </c>
      <c r="E18" s="18">
        <v>140554</v>
      </c>
      <c r="K18" s="10" t="s">
        <v>78</v>
      </c>
      <c r="L18" s="53">
        <v>17</v>
      </c>
      <c r="M18" s="71"/>
      <c r="N18" s="18">
        <v>0</v>
      </c>
      <c r="O18" s="18">
        <v>0</v>
      </c>
      <c r="P18" s="22"/>
    </row>
    <row r="19" spans="1:20" ht="14.25" customHeight="1" x14ac:dyDescent="0.15">
      <c r="K19" s="2" t="s">
        <v>82</v>
      </c>
      <c r="Q19" s="30"/>
    </row>
    <row r="20" spans="1:20" ht="14.25" customHeight="1" x14ac:dyDescent="0.15">
      <c r="K20" s="33" t="s">
        <v>71</v>
      </c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17.649999999999999" customHeight="1" x14ac:dyDescent="0.15">
      <c r="A21" s="2" t="s">
        <v>68</v>
      </c>
      <c r="K21" s="43" t="s">
        <v>66</v>
      </c>
    </row>
    <row r="22" spans="1:20" ht="20.65" customHeight="1" x14ac:dyDescent="0.15">
      <c r="D22" s="32"/>
      <c r="E22" s="50" t="s">
        <v>8</v>
      </c>
      <c r="F22" s="50"/>
      <c r="G22" s="31" t="s">
        <v>13</v>
      </c>
      <c r="I22" s="12"/>
    </row>
    <row r="23" spans="1:20" ht="21" customHeight="1" x14ac:dyDescent="0.15">
      <c r="A23" s="62" t="s">
        <v>6</v>
      </c>
      <c r="B23" s="60" t="s">
        <v>26</v>
      </c>
      <c r="C23" s="61"/>
      <c r="D23" s="65" t="s">
        <v>29</v>
      </c>
      <c r="E23" s="66"/>
      <c r="F23" s="65" t="s">
        <v>30</v>
      </c>
      <c r="G23" s="66"/>
      <c r="H23" s="13"/>
      <c r="I23" s="13"/>
    </row>
    <row r="24" spans="1:20" ht="21" customHeight="1" thickBot="1" x14ac:dyDescent="0.2">
      <c r="A24" s="63"/>
      <c r="B24" s="10" t="s">
        <v>27</v>
      </c>
      <c r="C24" s="10" t="s">
        <v>28</v>
      </c>
      <c r="D24" s="67"/>
      <c r="E24" s="68"/>
      <c r="F24" s="69"/>
      <c r="G24" s="70"/>
      <c r="H24" s="19"/>
      <c r="I24" s="19"/>
    </row>
    <row r="25" spans="1:20" ht="21" customHeight="1" thickBot="1" x14ac:dyDescent="0.2">
      <c r="A25" s="9" t="s">
        <v>53</v>
      </c>
      <c r="B25" s="18">
        <v>1051</v>
      </c>
      <c r="C25" s="18">
        <v>1009</v>
      </c>
      <c r="D25" s="53">
        <v>1074</v>
      </c>
      <c r="E25" s="54"/>
      <c r="F25" s="55">
        <f>D25/(B25+C25)</f>
        <v>0.52135922330097084</v>
      </c>
      <c r="G25" s="56"/>
      <c r="H25" s="19"/>
      <c r="I25" s="19"/>
    </row>
    <row r="26" spans="1:20" ht="21" customHeight="1" thickBot="1" x14ac:dyDescent="0.2">
      <c r="A26" s="9" t="s">
        <v>52</v>
      </c>
      <c r="B26" s="18">
        <v>1020</v>
      </c>
      <c r="C26" s="18">
        <v>989</v>
      </c>
      <c r="D26" s="53">
        <v>0</v>
      </c>
      <c r="E26" s="54"/>
      <c r="F26" s="55">
        <f>D26/(B26+C26)</f>
        <v>0</v>
      </c>
      <c r="G26" s="56"/>
      <c r="H26" s="19"/>
      <c r="I26" s="19"/>
    </row>
    <row r="27" spans="1:20" ht="21" customHeight="1" thickBot="1" x14ac:dyDescent="0.2">
      <c r="A27" s="9" t="s">
        <v>57</v>
      </c>
      <c r="B27" s="18">
        <v>935</v>
      </c>
      <c r="C27" s="18">
        <v>963</v>
      </c>
      <c r="D27" s="53">
        <v>916</v>
      </c>
      <c r="E27" s="54"/>
      <c r="F27" s="55">
        <f>D27/(B27+C27)</f>
        <v>0.48261327713382507</v>
      </c>
      <c r="G27" s="56"/>
      <c r="H27" s="19"/>
      <c r="I27" s="19"/>
    </row>
    <row r="28" spans="1:20" ht="21" customHeight="1" thickBot="1" x14ac:dyDescent="0.2">
      <c r="A28" s="9" t="s">
        <v>60</v>
      </c>
      <c r="B28" s="18">
        <v>1035</v>
      </c>
      <c r="C28" s="18">
        <v>967</v>
      </c>
      <c r="D28" s="53">
        <v>943</v>
      </c>
      <c r="E28" s="54"/>
      <c r="F28" s="55">
        <f>D28/(B28+C28)</f>
        <v>0.47102897102897101</v>
      </c>
      <c r="G28" s="56"/>
      <c r="H28" s="19"/>
      <c r="I28" s="19"/>
    </row>
    <row r="29" spans="1:20" ht="21" customHeight="1" thickBot="1" x14ac:dyDescent="0.2">
      <c r="A29" s="9" t="s">
        <v>64</v>
      </c>
      <c r="B29" s="18">
        <v>969</v>
      </c>
      <c r="C29" s="18">
        <v>921</v>
      </c>
      <c r="D29" s="53">
        <v>948</v>
      </c>
      <c r="E29" s="54"/>
      <c r="F29" s="57">
        <f>D29/(B29+C29)</f>
        <v>0.50158730158730158</v>
      </c>
      <c r="G29" s="57"/>
      <c r="H29" s="19"/>
      <c r="I29" s="15"/>
    </row>
    <row r="30" spans="1:20" ht="14.25" customHeight="1" x14ac:dyDescent="0.15">
      <c r="A30" s="48" t="s">
        <v>65</v>
      </c>
      <c r="B30" s="48"/>
      <c r="C30" s="48"/>
      <c r="D30" s="48"/>
      <c r="E30" s="48"/>
      <c r="F30" s="48"/>
      <c r="G30" s="48"/>
      <c r="H30" s="19"/>
      <c r="I30" s="15"/>
    </row>
    <row r="31" spans="1:20" ht="14.25" customHeight="1" x14ac:dyDescent="0.15">
      <c r="A31" s="48" t="s">
        <v>58</v>
      </c>
      <c r="B31" s="48"/>
      <c r="C31" s="48"/>
      <c r="D31" s="48"/>
      <c r="E31" s="48"/>
      <c r="F31" s="48"/>
      <c r="G31" s="48"/>
    </row>
    <row r="32" spans="1:20" ht="15" customHeight="1" x14ac:dyDescent="0.15"/>
    <row r="33" spans="8:8" ht="15" customHeight="1" x14ac:dyDescent="0.15"/>
    <row r="34" spans="8:8" ht="15" customHeight="1" x14ac:dyDescent="0.15"/>
    <row r="35" spans="8:8" ht="15" customHeight="1" x14ac:dyDescent="0.15"/>
    <row r="36" spans="8:8" ht="15" customHeight="1" x14ac:dyDescent="0.15"/>
    <row r="37" spans="8:8" ht="15" customHeight="1" x14ac:dyDescent="0.15"/>
    <row r="38" spans="8:8" ht="15" customHeight="1" x14ac:dyDescent="0.15"/>
    <row r="41" spans="8:8" ht="13.5" customHeight="1" x14ac:dyDescent="0.15">
      <c r="H41" s="8"/>
    </row>
  </sheetData>
  <mergeCells count="35">
    <mergeCell ref="K1:O1"/>
    <mergeCell ref="O2:P2"/>
    <mergeCell ref="L16:M16"/>
    <mergeCell ref="K10:P10"/>
    <mergeCell ref="L18:M18"/>
    <mergeCell ref="D23:E24"/>
    <mergeCell ref="F23:G24"/>
    <mergeCell ref="L17:M17"/>
    <mergeCell ref="F2:G2"/>
    <mergeCell ref="M11:N11"/>
    <mergeCell ref="K12:K13"/>
    <mergeCell ref="N12:O12"/>
    <mergeCell ref="L12:M12"/>
    <mergeCell ref="A1:E1"/>
    <mergeCell ref="C11:D11"/>
    <mergeCell ref="A12:A13"/>
    <mergeCell ref="F26:G26"/>
    <mergeCell ref="D27:E27"/>
    <mergeCell ref="D12:E12"/>
    <mergeCell ref="D25:E25"/>
    <mergeCell ref="B12:B13"/>
    <mergeCell ref="C12:C13"/>
    <mergeCell ref="F25:G25"/>
    <mergeCell ref="E22:F22"/>
    <mergeCell ref="A9:F9"/>
    <mergeCell ref="D26:E26"/>
    <mergeCell ref="F27:G27"/>
    <mergeCell ref="A23:A24"/>
    <mergeCell ref="B23:C23"/>
    <mergeCell ref="A31:G31"/>
    <mergeCell ref="D28:E28"/>
    <mergeCell ref="F28:G28"/>
    <mergeCell ref="D29:E29"/>
    <mergeCell ref="F29:G29"/>
    <mergeCell ref="A30:G30"/>
  </mergeCells>
  <phoneticPr fontId="2"/>
  <pageMargins left="1.1811023622047245" right="0.59055118110236227" top="0.78740157480314965" bottom="0.98425196850393704" header="0.59055118110236227" footer="0.59055118110236227"/>
  <pageSetup paperSize="9" scale="76" orientation="landscape" r:id="rId1"/>
  <headerFooter scaleWithDoc="0" alignWithMargins="0">
    <oddHeader>&amp;R&amp;"ＭＳ Ｐ明朝,標準"&amp;9児童　２</oddHeader>
    <oddFooter>&amp;C&amp;20
&amp;R&amp;"ＭＳ 明朝,標準"&amp;9児童　２</oddFooter>
  </headerFooter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0e548464-54a0-4252-898b-81bd20588bb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2024-10-31T02:38:36Z</dcterms:modified>
  <cp:lastPrinted>2024-10-31T02:37:39Z</cp:lastPrinted>
  <dcterms:created xsi:type="dcterms:W3CDTF">2001-02-23T04:54:12Z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2024-05-20T02:25:07Z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  <property fmtid="{D5CDD505-2E9C-101B-9397-08002B2CF9AE}" pid="8" name="MSIP_Label_8fb8adb5-42ec-4d3b-9a7f-1e8097870b03_ActionId">
    <vt:lpwstr>242c9dcf-1b26-4732-ba0e-e33168aa5dc0</vt:lpwstr>
  </property>
</Properties>
</file>