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\\Difilv01\三鷹市\部_課フォルダ\課2\地域福祉課\01_地域福祉係\00000000_共通\97_オープンデータ\令和６年度\03_公開用データ\"/>
    </mc:Choice>
  </mc:AlternateContent>
  <bookViews>
    <workbookView xWindow="-120" yWindow="-120" windowWidth="29040" windowHeight="15720" tabRatio="816" xr2:uid="{00000000-000D-0000-FFFF-FFFF00000000}"/>
  </bookViews>
  <sheets>
    <sheet name="目次" sheetId="1" r:id="rId1"/>
    <sheet name="目次 (2)" sheetId="30" r:id="rId2"/>
    <sheet name="健康１" sheetId="3" r:id="rId3"/>
    <sheet name="健康２" sheetId="4" r:id="rId4"/>
    <sheet name="健康３" sheetId="5" r:id="rId5"/>
    <sheet name="健康４" sheetId="6" r:id="rId6"/>
    <sheet name="健康５ " sheetId="7" r:id="rId7"/>
    <sheet name="健康６" sheetId="8" r:id="rId8"/>
    <sheet name="健康７" sheetId="9" r:id="rId9"/>
    <sheet name="健康８" sheetId="10" r:id="rId10"/>
    <sheet name="健康９" sheetId="31" r:id="rId11"/>
    <sheet name="健康10" sheetId="16" r:id="rId12"/>
    <sheet name="健康11" sheetId="17" r:id="rId13"/>
    <sheet name="健康12" sheetId="18" r:id="rId14"/>
    <sheet name="健康13" sheetId="19" r:id="rId15"/>
    <sheet name="健康14" sheetId="20" r:id="rId16"/>
    <sheet name="健康15" sheetId="21" r:id="rId17"/>
    <sheet name="健康16" sheetId="22" r:id="rId18"/>
    <sheet name="健康17" sheetId="29" r:id="rId19"/>
    <sheet name="健康18" sheetId="24" r:id="rId20"/>
    <sheet name="健康19" sheetId="27" r:id="rId21"/>
    <sheet name="健康20" sheetId="28" r:id="rId22"/>
  </sheets>
  <definedNames>
    <definedName name="_xlnm.Print_Area" localSheetId="21">健康20!$A$1:$K$24</definedName>
    <definedName name="_xlnm.Print_Area" localSheetId="10">健康９!$A$1:$P$36</definedName>
    <definedName name="Z_01C41B5F_756C_4FA9_BEB2_620BD1BBC078_.wvu.PrintArea" localSheetId="13" hidden="1">健康12!$A$1:$P$21</definedName>
    <definedName name="Z_01C41B5F_756C_4FA9_BEB2_620BD1BBC078_.wvu.PrintArea" localSheetId="10" hidden="1">健康９!$A$1:$M$38</definedName>
    <definedName name="Z_01C41B5F_756C_4FA9_BEB2_620BD1BBC078_.wvu.PrintArea" localSheetId="0" hidden="1">目次!$A$1:$Q$29</definedName>
    <definedName name="Z_01C41B5F_756C_4FA9_BEB2_620BD1BBC078_.wvu.PrintArea" localSheetId="1" hidden="1">'目次 (2)'!$A$1:$I$8</definedName>
    <definedName name="Z_06A1150F_2E50_4513_8335_8CFEB2627D48_.wvu.PrintArea" localSheetId="13" hidden="1">健康12!$A$1:$P$21</definedName>
    <definedName name="Z_06A1150F_2E50_4513_8335_8CFEB2627D48_.wvu.PrintArea" localSheetId="10" hidden="1">健康９!$A$1:$M$38</definedName>
    <definedName name="Z_06A1150F_2E50_4513_8335_8CFEB2627D48_.wvu.PrintArea" localSheetId="0" hidden="1">目次!$A$1:$Q$29</definedName>
    <definedName name="Z_06A1150F_2E50_4513_8335_8CFEB2627D48_.wvu.PrintArea" localSheetId="1" hidden="1">'目次 (2)'!$A$1:$I$8</definedName>
    <definedName name="Z_0F742D6D_D496_403D_B7D7_C50C661AB58C_.wvu.PrintArea" localSheetId="13" hidden="1">健康12!$A$1:$P$21</definedName>
    <definedName name="Z_0F742D6D_D496_403D_B7D7_C50C661AB58C_.wvu.PrintArea" localSheetId="10" hidden="1">健康９!$A$1:$M$38</definedName>
    <definedName name="Z_0F742D6D_D496_403D_B7D7_C50C661AB58C_.wvu.PrintArea" localSheetId="0" hidden="1">目次!$A$1:$Q$29</definedName>
    <definedName name="Z_0F742D6D_D496_403D_B7D7_C50C661AB58C_.wvu.PrintArea" localSheetId="1" hidden="1">'目次 (2)'!$A$1:$I$8</definedName>
    <definedName name="Z_1AB8095E_52AB_415A_8F43_F05F79C4C739_.wvu.PrintArea" localSheetId="13" hidden="1">健康12!$A$1:$P$21</definedName>
    <definedName name="Z_1AB8095E_52AB_415A_8F43_F05F79C4C739_.wvu.PrintArea" localSheetId="10" hidden="1">健康９!$A$1:$M$38</definedName>
    <definedName name="Z_1AB8095E_52AB_415A_8F43_F05F79C4C739_.wvu.PrintArea" localSheetId="0" hidden="1">目次!$A$1:$Q$29</definedName>
    <definedName name="Z_1AB8095E_52AB_415A_8F43_F05F79C4C739_.wvu.PrintArea" localSheetId="1" hidden="1">'目次 (2)'!$A$1:$I$8</definedName>
    <definedName name="Z_1BEA371D_8D8C_4B17_84A5_E1A5FE92B006_.wvu.PrintArea" localSheetId="13" hidden="1">健康12!$A$1:$P$21</definedName>
    <definedName name="Z_1BEA371D_8D8C_4B17_84A5_E1A5FE92B006_.wvu.PrintArea" localSheetId="10" hidden="1">健康９!$A$1:$M$38</definedName>
    <definedName name="Z_1BEA371D_8D8C_4B17_84A5_E1A5FE92B006_.wvu.PrintArea" localSheetId="0" hidden="1">目次!$A$1:$Q$29</definedName>
    <definedName name="Z_1BEA371D_8D8C_4B17_84A5_E1A5FE92B006_.wvu.PrintArea" localSheetId="1" hidden="1">'目次 (2)'!$A$1:$I$8</definedName>
    <definedName name="Z_1D8CB010_DD49_46A8_B26F_C0222787FFE3_.wvu.PrintArea" localSheetId="13" hidden="1">健康12!$A$1:$P$21</definedName>
    <definedName name="Z_1D8CB010_DD49_46A8_B26F_C0222787FFE3_.wvu.PrintArea" localSheetId="10" hidden="1">健康９!$A$1:$M$38</definedName>
    <definedName name="Z_1D8CB010_DD49_46A8_B26F_C0222787FFE3_.wvu.PrintArea" localSheetId="0" hidden="1">目次!$A$1:$Q$29</definedName>
    <definedName name="Z_1D8CB010_DD49_46A8_B26F_C0222787FFE3_.wvu.PrintArea" localSheetId="1" hidden="1">'目次 (2)'!$A$1:$I$8</definedName>
    <definedName name="Z_20439508_CE28_43E6_9EDA_6DF204129F5E_.wvu.PrintArea" localSheetId="13" hidden="1">健康12!$A$1:$P$21</definedName>
    <definedName name="Z_20439508_CE28_43E6_9EDA_6DF204129F5E_.wvu.PrintArea" localSheetId="10" hidden="1">健康９!$A$1:$M$38</definedName>
    <definedName name="Z_20439508_CE28_43E6_9EDA_6DF204129F5E_.wvu.PrintArea" localSheetId="0" hidden="1">目次!$A$1:$Q$29</definedName>
    <definedName name="Z_20439508_CE28_43E6_9EDA_6DF204129F5E_.wvu.PrintArea" localSheetId="1" hidden="1">'目次 (2)'!$A$1:$I$8</definedName>
    <definedName name="Z_25FBB3C0_C00A_4C55_8631_EDCFE72CBD0A_.wvu.PrintArea" localSheetId="13" hidden="1">健康12!$A$1:$P$21</definedName>
    <definedName name="Z_25FBB3C0_C00A_4C55_8631_EDCFE72CBD0A_.wvu.PrintArea" localSheetId="10" hidden="1">健康９!$A$1:$M$38</definedName>
    <definedName name="Z_25FBB3C0_C00A_4C55_8631_EDCFE72CBD0A_.wvu.PrintArea" localSheetId="0" hidden="1">目次!$A$1:$Q$29</definedName>
    <definedName name="Z_25FBB3C0_C00A_4C55_8631_EDCFE72CBD0A_.wvu.PrintArea" localSheetId="1" hidden="1">'目次 (2)'!$A$1:$I$8</definedName>
    <definedName name="Z_27DC850C_CDDA_4582_B6FE_B7320FAD74AB_.wvu.PrintArea" localSheetId="13" hidden="1">健康12!$A$1:$P$21</definedName>
    <definedName name="Z_27DC850C_CDDA_4582_B6FE_B7320FAD74AB_.wvu.PrintArea" localSheetId="10" hidden="1">健康９!$A$1:$M$38</definedName>
    <definedName name="Z_27DC850C_CDDA_4582_B6FE_B7320FAD74AB_.wvu.PrintArea" localSheetId="0" hidden="1">目次!$A$1:$Q$29</definedName>
    <definedName name="Z_27DC850C_CDDA_4582_B6FE_B7320FAD74AB_.wvu.PrintArea" localSheetId="1" hidden="1">'目次 (2)'!$A$1:$I$8</definedName>
    <definedName name="Z_29587C62_0A26_4E62_8556_93751FA7FE62_.wvu.PrintArea" localSheetId="10" hidden="1">健康９!$A$1:$M$38</definedName>
    <definedName name="Z_29587C62_0A26_4E62_8556_93751FA7FE62_.wvu.PrintArea" localSheetId="0" hidden="1">目次!$A$1:$Q$29</definedName>
    <definedName name="Z_29587C62_0A26_4E62_8556_93751FA7FE62_.wvu.PrintArea" localSheetId="1" hidden="1">'目次 (2)'!$A$1:$I$8</definedName>
    <definedName name="Z_44D2DF64_DD6A_4DC4_96F5_F82D757F31EA_.wvu.PrintArea" localSheetId="13" hidden="1">健康12!$A$1:$P$21</definedName>
    <definedName name="Z_44D2DF64_DD6A_4DC4_96F5_F82D757F31EA_.wvu.PrintArea" localSheetId="10" hidden="1">健康９!$A$1:$M$38</definedName>
    <definedName name="Z_44D2DF64_DD6A_4DC4_96F5_F82D757F31EA_.wvu.PrintArea" localSheetId="0" hidden="1">目次!$A$1:$Q$29</definedName>
    <definedName name="Z_44D2DF64_DD6A_4DC4_96F5_F82D757F31EA_.wvu.PrintArea" localSheetId="1" hidden="1">'目次 (2)'!$A$1:$I$8</definedName>
    <definedName name="Z_51E89D48_52CB_4E25_8A27_4C977BE6C678_.wvu.PrintArea" localSheetId="13" hidden="1">健康12!$A$1:$P$21</definedName>
    <definedName name="Z_51E89D48_52CB_4E25_8A27_4C977BE6C678_.wvu.PrintArea" localSheetId="10" hidden="1">健康９!$A$1:$M$38</definedName>
    <definedName name="Z_51E89D48_52CB_4E25_8A27_4C977BE6C678_.wvu.PrintArea" localSheetId="0" hidden="1">目次!$A$1:$Q$29</definedName>
    <definedName name="Z_51E89D48_52CB_4E25_8A27_4C977BE6C678_.wvu.PrintArea" localSheetId="1" hidden="1">'目次 (2)'!$A$1:$I$8</definedName>
    <definedName name="Z_59F83D9F_F73C_473D_A626_530D595CAAF1_.wvu.PrintArea" localSheetId="13" hidden="1">健康12!$A$1:$P$21</definedName>
    <definedName name="Z_59F83D9F_F73C_473D_A626_530D595CAAF1_.wvu.PrintArea" localSheetId="10" hidden="1">健康９!$A$1:$M$38</definedName>
    <definedName name="Z_59F83D9F_F73C_473D_A626_530D595CAAF1_.wvu.PrintArea" localSheetId="0" hidden="1">目次!$A$1:$Q$29</definedName>
    <definedName name="Z_59F83D9F_F73C_473D_A626_530D595CAAF1_.wvu.PrintArea" localSheetId="1" hidden="1">'目次 (2)'!$A$1:$I$8</definedName>
    <definedName name="Z_6DE525C3_0F86_4DCE_B4C8_E19160F1B040_.wvu.PrintArea" localSheetId="13" hidden="1">健康12!$A$1:$P$21</definedName>
    <definedName name="Z_6DE525C3_0F86_4DCE_B4C8_E19160F1B040_.wvu.PrintArea" localSheetId="10" hidden="1">健康９!$A$1:$M$38</definedName>
    <definedName name="Z_6DE525C3_0F86_4DCE_B4C8_E19160F1B040_.wvu.PrintArea" localSheetId="0" hidden="1">目次!$A$1:$Q$29</definedName>
    <definedName name="Z_6DE525C3_0F86_4DCE_B4C8_E19160F1B040_.wvu.PrintArea" localSheetId="1" hidden="1">'目次 (2)'!$A$1:$I$8</definedName>
    <definedName name="Z_709F04B8_C69A_4532_8CE3_3877AF2068DE_.wvu.PrintArea" localSheetId="13" hidden="1">健康12!$A$1:$P$21</definedName>
    <definedName name="Z_709F04B8_C69A_4532_8CE3_3877AF2068DE_.wvu.PrintArea" localSheetId="10" hidden="1">健康９!$A$1:$M$38</definedName>
    <definedName name="Z_709F04B8_C69A_4532_8CE3_3877AF2068DE_.wvu.PrintArea" localSheetId="0" hidden="1">目次!$A$1:$Q$29</definedName>
    <definedName name="Z_709F04B8_C69A_4532_8CE3_3877AF2068DE_.wvu.PrintArea" localSheetId="1" hidden="1">'目次 (2)'!$A$1:$I$8</definedName>
    <definedName name="Z_7718FF4D_BE47_4DBA_A4D0_73750D06EF2E_.wvu.PrintArea" localSheetId="13" hidden="1">健康12!$A$1:$P$21</definedName>
    <definedName name="Z_7718FF4D_BE47_4DBA_A4D0_73750D06EF2E_.wvu.PrintArea" localSheetId="10" hidden="1">健康９!$A$1:$M$38</definedName>
    <definedName name="Z_7718FF4D_BE47_4DBA_A4D0_73750D06EF2E_.wvu.PrintArea" localSheetId="0" hidden="1">目次!$A$1:$Q$29</definedName>
    <definedName name="Z_7718FF4D_BE47_4DBA_A4D0_73750D06EF2E_.wvu.PrintArea" localSheetId="1" hidden="1">'目次 (2)'!$A$1:$I$8</definedName>
    <definedName name="Z_7B72806B_9D97_478D_8100_DEC922AE4253_.wvu.PrintArea" localSheetId="13" hidden="1">健康12!$A$1:$P$21</definedName>
    <definedName name="Z_7B72806B_9D97_478D_8100_DEC922AE4253_.wvu.PrintArea" localSheetId="10" hidden="1">健康９!$A$1:$M$38</definedName>
    <definedName name="Z_7B72806B_9D97_478D_8100_DEC922AE4253_.wvu.PrintArea" localSheetId="0" hidden="1">目次!$A$1:$Q$29</definedName>
    <definedName name="Z_7B72806B_9D97_478D_8100_DEC922AE4253_.wvu.PrintArea" localSheetId="1" hidden="1">'目次 (2)'!$A$1:$I$8</definedName>
    <definedName name="Z_95B8607E_A0ED_456D_90E9_1B68404BCDB7_.wvu.PrintArea" localSheetId="13" hidden="1">健康12!$A$1:$P$21</definedName>
    <definedName name="Z_95B8607E_A0ED_456D_90E9_1B68404BCDB7_.wvu.PrintArea" localSheetId="10" hidden="1">健康９!$A$1:$M$38</definedName>
    <definedName name="Z_95B8607E_A0ED_456D_90E9_1B68404BCDB7_.wvu.PrintArea" localSheetId="0" hidden="1">目次!$A$1:$Q$29</definedName>
    <definedName name="Z_95B8607E_A0ED_456D_90E9_1B68404BCDB7_.wvu.PrintArea" localSheetId="1" hidden="1">'目次 (2)'!$A$1:$I$8</definedName>
    <definedName name="Z_96A29DBD_F651_4968_AEF8_B9E32BA3BBF7_.wvu.PrintArea" localSheetId="13" hidden="1">健康12!$A$1:$P$21</definedName>
    <definedName name="Z_96A29DBD_F651_4968_AEF8_B9E32BA3BBF7_.wvu.PrintArea" localSheetId="10" hidden="1">健康９!$A$1:$M$38</definedName>
    <definedName name="Z_96A29DBD_F651_4968_AEF8_B9E32BA3BBF7_.wvu.PrintArea" localSheetId="0" hidden="1">目次!$A$1:$Q$29</definedName>
    <definedName name="Z_96A29DBD_F651_4968_AEF8_B9E32BA3BBF7_.wvu.PrintArea" localSheetId="1" hidden="1">'目次 (2)'!$A$1:$I$8</definedName>
    <definedName name="Z_986E4981_E18C_41D1_BDA7_C3808F73FD13_.wvu.PrintArea" localSheetId="13" hidden="1">健康12!$A$1:$P$21</definedName>
    <definedName name="Z_986E4981_E18C_41D1_BDA7_C3808F73FD13_.wvu.PrintArea" localSheetId="10" hidden="1">健康９!$A$1:$M$38</definedName>
    <definedName name="Z_986E4981_E18C_41D1_BDA7_C3808F73FD13_.wvu.PrintArea" localSheetId="0" hidden="1">目次!$A$1:$Q$29</definedName>
    <definedName name="Z_986E4981_E18C_41D1_BDA7_C3808F73FD13_.wvu.PrintArea" localSheetId="1" hidden="1">'目次 (2)'!$A$1:$I$8</definedName>
    <definedName name="Z_A9C92C46_CB8A_41AC_9B23_A3A38D8C98DA_.wvu.PrintArea" localSheetId="13" hidden="1">健康12!$A$1:$P$21</definedName>
    <definedName name="Z_A9C92C46_CB8A_41AC_9B23_A3A38D8C98DA_.wvu.PrintArea" localSheetId="10" hidden="1">健康９!$A$1:$M$38</definedName>
    <definedName name="Z_A9C92C46_CB8A_41AC_9B23_A3A38D8C98DA_.wvu.PrintArea" localSheetId="0" hidden="1">目次!$A$1:$Q$29</definedName>
    <definedName name="Z_A9C92C46_CB8A_41AC_9B23_A3A38D8C98DA_.wvu.PrintArea" localSheetId="1" hidden="1">'目次 (2)'!$A$1:$I$8</definedName>
    <definedName name="Z_B06ABFAC_2092_413B_94C8_20F16FDC89BF_.wvu.PrintArea" localSheetId="13" hidden="1">健康12!$A$1:$P$21</definedName>
    <definedName name="Z_B06ABFAC_2092_413B_94C8_20F16FDC89BF_.wvu.PrintArea" localSheetId="10" hidden="1">健康９!$A$1:$M$38</definedName>
    <definedName name="Z_B06ABFAC_2092_413B_94C8_20F16FDC89BF_.wvu.PrintArea" localSheetId="0" hidden="1">目次!$A$1:$Q$29</definedName>
    <definedName name="Z_B06ABFAC_2092_413B_94C8_20F16FDC89BF_.wvu.PrintArea" localSheetId="1" hidden="1">'目次 (2)'!$A$1:$I$8</definedName>
    <definedName name="Z_B14286F7_138F_4652_9307_AD7F04D967CC_.wvu.PrintArea" localSheetId="13" hidden="1">健康12!$A$1:$P$21</definedName>
    <definedName name="Z_B14286F7_138F_4652_9307_AD7F04D967CC_.wvu.PrintArea" localSheetId="10" hidden="1">健康９!$A$1:$M$38</definedName>
    <definedName name="Z_B14286F7_138F_4652_9307_AD7F04D967CC_.wvu.PrintArea" localSheetId="0" hidden="1">目次!$A$1:$Q$29</definedName>
    <definedName name="Z_B14286F7_138F_4652_9307_AD7F04D967CC_.wvu.PrintArea" localSheetId="1" hidden="1">'目次 (2)'!$A$1:$I$8</definedName>
    <definedName name="Z_BC6290A5_8ACB_4954_9A78_99E2F4ADB018_.wvu.PrintArea" localSheetId="13" hidden="1">健康12!$A$1:$P$21</definedName>
    <definedName name="Z_BC6290A5_8ACB_4954_9A78_99E2F4ADB018_.wvu.PrintArea" localSheetId="10" hidden="1">健康９!$A$1:$M$38</definedName>
    <definedName name="Z_BC6290A5_8ACB_4954_9A78_99E2F4ADB018_.wvu.PrintArea" localSheetId="0" hidden="1">目次!$A$1:$Q$29</definedName>
    <definedName name="Z_BC6290A5_8ACB_4954_9A78_99E2F4ADB018_.wvu.PrintArea" localSheetId="1" hidden="1">'目次 (2)'!$A$1:$I$8</definedName>
    <definedName name="Z_C0164880_B931_4670_84AB_695857AB19B8_.wvu.PrintArea" localSheetId="13" hidden="1">健康12!$A$1:$P$21</definedName>
    <definedName name="Z_C0164880_B931_4670_84AB_695857AB19B8_.wvu.PrintArea" localSheetId="10" hidden="1">健康９!$A$1:$M$38</definedName>
    <definedName name="Z_C0164880_B931_4670_84AB_695857AB19B8_.wvu.PrintArea" localSheetId="0" hidden="1">目次!$A$1:$Q$29</definedName>
    <definedName name="Z_C0164880_B931_4670_84AB_695857AB19B8_.wvu.PrintArea" localSheetId="1" hidden="1">'目次 (2)'!$A$1:$I$8</definedName>
    <definedName name="Z_FD16806C_1805_41DD_A403_12BD67C4FFB2_.wvu.PrintArea" localSheetId="13" hidden="1">健康12!$A$1:$P$21</definedName>
    <definedName name="Z_FD16806C_1805_41DD_A403_12BD67C4FFB2_.wvu.PrintArea" localSheetId="10" hidden="1">健康９!$A$1:$M$38</definedName>
    <definedName name="Z_FD16806C_1805_41DD_A403_12BD67C4FFB2_.wvu.PrintArea" localSheetId="0" hidden="1">目次!$A$1:$Q$29</definedName>
    <definedName name="Z_FD16806C_1805_41DD_A403_12BD67C4FFB2_.wvu.PrintArea" localSheetId="1" hidden="1">'目次 (2)'!$A$1:$I$8</definedName>
    <definedName name="Z_FF0699C4_E0AF_4195_923F_026390DB5B8E_.wvu.PrintArea" localSheetId="13" hidden="1">健康12!$A$1:$P$21</definedName>
    <definedName name="Z_FF0699C4_E0AF_4195_923F_026390DB5B8E_.wvu.PrintArea" localSheetId="10" hidden="1">健康９!$A$1:$M$38</definedName>
    <definedName name="Z_FF0699C4_E0AF_4195_923F_026390DB5B8E_.wvu.PrintArea" localSheetId="0" hidden="1">目次!$A$1:$Q$29</definedName>
    <definedName name="Z_FF0699C4_E0AF_4195_923F_026390DB5B8E_.wvu.PrintArea" localSheetId="1" hidden="1">'目次 (2)'!$A$1:$I$8</definedName>
  </definedNames>
  <calcPr calcId="191029"/>
  <customWorkbookViews>
    <customWorkbookView name="岡田 - 個人用ビュー" guid="{1BEA371D-8D8C-4B17-84A5-E1A5FE92B006}" mergeInterval="0" personalView="1" xWindow="130" yWindow="130" windowWidth="1440" windowHeight="759" tabRatio="816" activeSheetId="28"/>
    <customWorkbookView name="熊谷 奈緒美 - 個人用ビュー" guid="{06A1150F-2E50-4513-8335-8CFEB2627D48}" mergeInterval="0" personalView="1" maximized="1" xWindow="-8" yWindow="-8" windowWidth="1936" windowHeight="1056" tabRatio="816" activeSheetId="13" showComments="commIndAndComment"/>
    <customWorkbookView name="新藤 真弓 - 個人用ビュー" guid="{7718FF4D-BE47-4DBA-A4D0-73750D06EF2E}" mergeInterval="0" personalView="1" maximized="1" xWindow="-8" yWindow="-8" windowWidth="1936" windowHeight="1056" tabRatio="816" activeSheetId="11"/>
    <customWorkbookView name="酒井 千穂 - 個人用ビュー" guid="{7B72806B-9D97-478D-8100-DEC922AE4253}" mergeInterval="0" personalView="1" maximized="1" xWindow="-8" yWindow="-8" windowWidth="1936" windowHeight="1056" tabRatio="816" activeSheetId="8" showComments="commIndAndComment"/>
    <customWorkbookView name="鳥谷 拓也 - 個人用ビュー" guid="{FF0699C4-E0AF-4195-923F-026390DB5B8E}" mergeInterval="0" personalView="1" maximized="1" xWindow="-9" yWindow="-9" windowWidth="1938" windowHeight="1048" tabRatio="816" activeSheetId="7"/>
    <customWorkbookView name="岡田　理華 - 個人用ビュー" guid="{96A29DBD-F651-4968-AEF8-B9E32BA3BBF7}" mergeInterval="0" personalView="1" xWindow="130" yWindow="130" windowWidth="1440" windowHeight="759" tabRatio="816" activeSheetId="13"/>
    <customWorkbookView name="中川 恵理香 - 個人用ビュー" guid="{01C41B5F-756C-4FA9-BEB2-620BD1BBC078}" mergeInterval="0" personalView="1" maximized="1" xWindow="-9" yWindow="-9" windowWidth="1938" windowHeight="1048" tabRatio="816" activeSheetId="1" showComments="commIndAndComment"/>
    <customWorkbookView name="所 茜希 - 個人用ビュー" guid="{A9C92C46-CB8A-41AC-9B23-A3A38D8C98DA}" mergeInterval="0" personalView="1" maximized="1" xWindow="-9" yWindow="-9" windowWidth="1938" windowHeight="1048" tabRatio="816" activeSheetId="5"/>
    <customWorkbookView name="松尾 詩子 - 個人用ビュー" guid="{BC6290A5-8ACB-4954-9A78-99E2F4ADB018}" mergeInterval="0" personalView="1" maximized="1" xWindow="-8" yWindow="-8" windowWidth="1936" windowHeight="1056" tabRatio="816" activeSheetId="12"/>
    <customWorkbookView name="兼子 岳 - 個人用ビュー" guid="{1AB8095E-52AB-415A-8F43-F05F79C4C739}" mergeInterval="0" personalView="1" maximized="1" xWindow="-8" yWindow="-8" windowWidth="1936" windowHeight="1056" tabRatio="816" activeSheetId="16" showComments="commIndAndComment"/>
    <customWorkbookView name="蒲池 南咲 - 個人用ビュー" guid="{986E4981-E18C-41D1-BDA7-C3808F73FD13}" mergeInterval="0" personalView="1" maximized="1" xWindow="-8" yWindow="-8" windowWidth="1382" windowHeight="744" tabRatio="816" activeSheetId="14"/>
    <customWorkbookView name="齋藤　智咲 - 個人用ビュー" guid="{95B8607E-A0ED-456D-90E9-1B68404BCDB7}" mergeInterval="0" personalView="1" maximized="1" xWindow="-9" yWindow="-9" windowWidth="1938" windowHeight="1048" tabRatio="816" activeSheetId="9"/>
    <customWorkbookView name="平礒 幸子 - 個人用ビュー" guid="{C0164880-B931-4670-84AB-695857AB19B8}" mergeInterval="0" personalView="1" xWindow="226" yWindow="63" windowWidth="1440" windowHeight="759" tabRatio="816" activeSheetId="5" showComments="commIndAndComment"/>
    <customWorkbookView name="小島 美保 - 個人用ビュー" guid="{25FBB3C0-C00A-4C55-8631-EDCFE72CBD0A}" mergeInterval="0" personalView="1" xWindow="76" yWindow="76" windowWidth="1440" windowHeight="781" tabRatio="816" activeSheetId="28"/>
    <customWorkbookView name="八巻 由美子 - 個人用ビュー" guid="{27DC850C-CDDA-4582-B6FE-B7320FAD74AB}" mergeInterval="0" personalView="1" maximized="1" xWindow="-8" yWindow="-8" windowWidth="1936" windowHeight="1056" tabRatio="816" activeSheetId="10"/>
    <customWorkbookView name="千葉 大輔 - 個人用ビュー" guid="{1D8CB010-DD49-46A8-B26F-C0222787FFE3}" mergeInterval="0" personalView="1" maximized="1" xWindow="-9" yWindow="-9" windowWidth="1938" windowHeight="1048" tabRatio="816" activeSheetId="24" showComments="commIndAndComment"/>
    <customWorkbookView name="幸田 奈々 - 個人用ビュー" guid="{6DE525C3-0F86-4DCE-B4C8-E19160F1B040}" mergeInterval="0" personalView="1" maximized="1" xWindow="-8" yWindow="-8" windowWidth="1936" windowHeight="1056" tabRatio="816" activeSheetId="16"/>
    <customWorkbookView name="Ｒ5.5.10健康推進課石原 - 個人用ビュー" guid="{FD16806C-1805-41DD-A403-12BD67C4FFB2}" mergeInterval="0" personalView="1" maximized="1" xWindow="-9" yWindow="-9" windowWidth="1938" windowHeight="1048" tabRatio="816" activeSheetId="7" showComments="commIndAndComment"/>
    <customWorkbookView name="井藤 好茂 - 個人用ビュー" guid="{B06ABFAC-2092-413B-94C8-20F16FDC89BF}" mergeInterval="0" personalView="1" maximized="1" xWindow="-8" yWindow="-8" windowWidth="1936" windowHeight="1056" tabRatio="816" activeSheetId="6" showComments="commIndAndComment"/>
    <customWorkbookView name="鞍貫 公美 - 個人用ビュー" guid="{B14286F7-138F-4652-9307-AD7F04D967CC}" mergeInterval="0" personalView="1" maximized="1" xWindow="-11" yWindow="-11" windowWidth="1942" windowHeight="1042" tabRatio="816" activeSheetId="24"/>
    <customWorkbookView name="中野 朋美 - 個人用ビュー" guid="{20439508-CE28-43E6-9EDA-6DF204129F5E}" mergeInterval="0" personalView="1" maximized="1" xWindow="-8" yWindow="-8" windowWidth="1936" windowHeight="1056" tabRatio="816" activeSheetId="26"/>
    <customWorkbookView name="Ｒ5編集者 - 個人用ビュー" guid="{44D2DF64-DD6A-4DC4-96F5-F82D757F31EA}" mergeInterval="0" personalView="1" maximized="1" xWindow="-9" yWindow="-9" windowWidth="1938" windowHeight="1048" tabRatio="816" activeSheetId="12" showComments="commIndAndComment"/>
    <customWorkbookView name="吉本 朋子 - 個人用ビュー" guid="{0F742D6D-D496-403D-B7D7-C50C661AB58C}" mergeInterval="0" personalView="1" maximized="1" xWindow="-9" yWindow="-9" windowWidth="1938" windowHeight="1048" tabRatio="816" activeSheetId="14"/>
    <customWorkbookView name="三上 賀子 - 個人用ビュー" guid="{51E89D48-52CB-4E25-8A27-4C977BE6C678}" mergeInterval="0" personalView="1" maximized="1" xWindow="-9" yWindow="-9" windowWidth="1938" windowHeight="1048" tabRatio="816" activeSheetId="15"/>
    <customWorkbookView name="健康推進課 - 個人用ビュー" guid="{709F04B8-C69A-4532-8CE3-3877AF2068DE}" mergeInterval="0" personalView="1" maximized="1" xWindow="-8" yWindow="-8" windowWidth="1936" windowHeight="1056" tabRatio="816" activeSheetId="28"/>
    <customWorkbookView name="R5.5.19健康推進課石原 - 個人用ビュー" guid="{59F83D9F-F73C-473D-A626-530D595CAAF1}" mergeInterval="0" personalView="1" maximized="1" xWindow="-9" yWindow="-9" windowWidth="1938" windowHeight="1048" tabRatio="816" activeSheetId="21" showComments="commIndAndComment"/>
    <customWorkbookView name="健康推進課_石原（内線4272） - 個人用ビュー" guid="{29587C62-0A26-4E62-8556-93751FA7FE62}" mergeInterval="0" personalView="1" xWindow="243" yWindow="57" windowWidth="1633" windowHeight="917" tabRatio="816" activeSheetId="4"/>
    <customWorkbookView name="ZTR_admin_01 - 個人用ビュー" guid="{807D9529-4E72-427C-8BA3-13722EAEB666}" mergeInterval="0" personalView="1" maximized="1" xWindow="-9" yWindow="-9" windowWidth="1938" windowHeight="1038" tabRatio="816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21" l="1"/>
  <c r="E25" i="21"/>
  <c r="G22" i="17"/>
  <c r="F18" i="21"/>
  <c r="P17" i="18"/>
  <c r="E17" i="19" l="1"/>
  <c r="N17" i="18"/>
  <c r="N12" i="18"/>
  <c r="N18" i="18"/>
  <c r="D22" i="17" l="1"/>
  <c r="C22" i="17"/>
  <c r="G21" i="17"/>
  <c r="G20" i="17"/>
  <c r="D6" i="29" l="1"/>
  <c r="C6" i="29"/>
  <c r="E19" i="6"/>
  <c r="H16" i="3"/>
  <c r="H9" i="28"/>
  <c r="H8" i="28"/>
  <c r="H7" i="28"/>
  <c r="H6" i="28"/>
  <c r="I16" i="27"/>
  <c r="I15" i="27"/>
  <c r="I13" i="27"/>
  <c r="I12" i="27"/>
  <c r="I11" i="27"/>
  <c r="I10" i="27"/>
  <c r="I9" i="27"/>
  <c r="I8" i="27"/>
  <c r="I7" i="27"/>
  <c r="I14" i="27"/>
  <c r="P23" i="22"/>
  <c r="P22" i="22"/>
  <c r="P21" i="22"/>
  <c r="P20" i="22"/>
  <c r="P19" i="22"/>
  <c r="P18" i="22"/>
  <c r="P17" i="22"/>
  <c r="P16" i="22"/>
  <c r="I23" i="22"/>
  <c r="I22" i="22"/>
  <c r="I21" i="22"/>
  <c r="I20" i="22"/>
  <c r="I19" i="22"/>
  <c r="I18" i="22"/>
  <c r="I17" i="22"/>
  <c r="I16" i="22"/>
  <c r="M17" i="21"/>
  <c r="L17" i="21"/>
  <c r="K17" i="21"/>
  <c r="I17" i="21"/>
  <c r="H17" i="21"/>
  <c r="G17" i="21"/>
  <c r="F17" i="21"/>
  <c r="E17" i="21"/>
  <c r="D17" i="21"/>
  <c r="C17" i="21"/>
  <c r="N16" i="21"/>
  <c r="N17" i="21" s="1"/>
  <c r="J16" i="21"/>
  <c r="J17" i="21" s="1"/>
  <c r="F16" i="21"/>
  <c r="N15" i="21"/>
  <c r="J15" i="21"/>
  <c r="F15" i="21"/>
  <c r="F7" i="21"/>
  <c r="F8" i="21" s="1"/>
  <c r="M14" i="21"/>
  <c r="L14" i="21"/>
  <c r="K14" i="21"/>
  <c r="I14" i="21"/>
  <c r="H14" i="21"/>
  <c r="G14" i="21"/>
  <c r="E14" i="21"/>
  <c r="D14" i="21"/>
  <c r="C14" i="21"/>
  <c r="N13" i="21"/>
  <c r="N14" i="21" s="1"/>
  <c r="J13" i="21"/>
  <c r="J14" i="21" s="1"/>
  <c r="F13" i="21"/>
  <c r="F14" i="21" s="1"/>
  <c r="N12" i="21"/>
  <c r="J12" i="21"/>
  <c r="F12" i="21"/>
  <c r="M11" i="21"/>
  <c r="L11" i="21"/>
  <c r="K11" i="21"/>
  <c r="I11" i="21"/>
  <c r="H11" i="21"/>
  <c r="G11" i="21"/>
  <c r="E11" i="21"/>
  <c r="D11" i="21"/>
  <c r="C11" i="21"/>
  <c r="N10" i="21"/>
  <c r="N11" i="21" s="1"/>
  <c r="J10" i="21"/>
  <c r="J11" i="21" s="1"/>
  <c r="F10" i="21"/>
  <c r="F11" i="21" s="1"/>
  <c r="N9" i="21"/>
  <c r="J9" i="21"/>
  <c r="F9" i="21"/>
  <c r="I8" i="21"/>
  <c r="H8" i="21"/>
  <c r="G8" i="21"/>
  <c r="E8" i="21"/>
  <c r="D8" i="21"/>
  <c r="C8" i="21"/>
  <c r="J7" i="21"/>
  <c r="J8" i="21" s="1"/>
  <c r="J6" i="21"/>
  <c r="F6" i="21"/>
  <c r="E33" i="20"/>
  <c r="D33" i="20"/>
  <c r="C33" i="20"/>
  <c r="F32" i="20"/>
  <c r="F31" i="20"/>
  <c r="O16" i="20"/>
  <c r="N16" i="20"/>
  <c r="M16" i="20"/>
  <c r="L16" i="20"/>
  <c r="J16" i="20"/>
  <c r="I16" i="20"/>
  <c r="H16" i="20"/>
  <c r="G16" i="20"/>
  <c r="F16" i="20"/>
  <c r="E16" i="20"/>
  <c r="D16" i="20"/>
  <c r="C16" i="20"/>
  <c r="P15" i="20"/>
  <c r="K15" i="20"/>
  <c r="F15" i="20"/>
  <c r="P14" i="20"/>
  <c r="P16" i="20" s="1"/>
  <c r="K14" i="20"/>
  <c r="K16" i="20" s="1"/>
  <c r="F14" i="20"/>
  <c r="E19" i="20"/>
  <c r="O13" i="20"/>
  <c r="N13" i="20"/>
  <c r="M13" i="20"/>
  <c r="L13" i="20"/>
  <c r="J13" i="20"/>
  <c r="I13" i="20"/>
  <c r="H13" i="20"/>
  <c r="G13" i="20"/>
  <c r="E13" i="20"/>
  <c r="D13" i="20"/>
  <c r="C13" i="20"/>
  <c r="P12" i="20"/>
  <c r="K12" i="20"/>
  <c r="F12" i="20"/>
  <c r="F13" i="20" s="1"/>
  <c r="P11" i="20"/>
  <c r="K11" i="20"/>
  <c r="F11" i="20"/>
  <c r="O10" i="20"/>
  <c r="N10" i="20"/>
  <c r="M10" i="20"/>
  <c r="L10" i="20"/>
  <c r="J10" i="20"/>
  <c r="I10" i="20"/>
  <c r="H10" i="20"/>
  <c r="G10" i="20"/>
  <c r="E10" i="20"/>
  <c r="D10" i="20"/>
  <c r="C10" i="20"/>
  <c r="P9" i="20"/>
  <c r="K9" i="20"/>
  <c r="F9" i="20"/>
  <c r="P8" i="20"/>
  <c r="K8" i="20"/>
  <c r="K10" i="20" s="1"/>
  <c r="F8" i="20"/>
  <c r="O7" i="20"/>
  <c r="N7" i="20"/>
  <c r="M7" i="20"/>
  <c r="L7" i="20"/>
  <c r="J7" i="20"/>
  <c r="I7" i="20"/>
  <c r="H7" i="20"/>
  <c r="G7" i="20"/>
  <c r="E7" i="20"/>
  <c r="D7" i="20"/>
  <c r="C7" i="20"/>
  <c r="P6" i="20"/>
  <c r="K6" i="20"/>
  <c r="F6" i="20"/>
  <c r="P5" i="20"/>
  <c r="K5" i="20"/>
  <c r="F5" i="20"/>
  <c r="E15" i="19"/>
  <c r="E14" i="19"/>
  <c r="E12" i="19"/>
  <c r="E11" i="19"/>
  <c r="E9" i="19"/>
  <c r="E8" i="19"/>
  <c r="N14" i="18"/>
  <c r="N11" i="18"/>
  <c r="P5" i="18"/>
  <c r="P6" i="18"/>
  <c r="P7" i="18" s="1"/>
  <c r="K7" i="18"/>
  <c r="L7" i="18"/>
  <c r="M7" i="18"/>
  <c r="N7" i="18"/>
  <c r="O7" i="18"/>
  <c r="N19" i="17"/>
  <c r="L19" i="17"/>
  <c r="K19" i="17"/>
  <c r="J19" i="17"/>
  <c r="I19" i="17"/>
  <c r="H19" i="17"/>
  <c r="L18" i="17"/>
  <c r="L17" i="17"/>
  <c r="N16" i="17"/>
  <c r="K16" i="17"/>
  <c r="J16" i="17"/>
  <c r="I16" i="17"/>
  <c r="H16" i="17"/>
  <c r="L15" i="17"/>
  <c r="L16" i="17" s="1"/>
  <c r="G15" i="17"/>
  <c r="L14" i="17"/>
  <c r="G14" i="17"/>
  <c r="N13" i="17"/>
  <c r="L13" i="17"/>
  <c r="K13" i="17"/>
  <c r="J13" i="17"/>
  <c r="I13" i="17"/>
  <c r="H13" i="17"/>
  <c r="F13" i="17"/>
  <c r="L12" i="17"/>
  <c r="G12" i="17"/>
  <c r="G13" i="17" s="1"/>
  <c r="L11" i="17"/>
  <c r="G11" i="17"/>
  <c r="N10" i="17"/>
  <c r="K10" i="17"/>
  <c r="J10" i="17"/>
  <c r="I10" i="17"/>
  <c r="H10" i="17"/>
  <c r="C10" i="17"/>
  <c r="L9" i="17"/>
  <c r="L10" i="17" s="1"/>
  <c r="G9" i="17"/>
  <c r="G10" i="17" s="1"/>
  <c r="L8" i="17"/>
  <c r="G8" i="17"/>
  <c r="I11" i="16"/>
  <c r="I10" i="16"/>
  <c r="I9" i="16"/>
  <c r="I8" i="16"/>
  <c r="F29" i="10"/>
  <c r="F27" i="10"/>
  <c r="F25" i="10"/>
  <c r="F23" i="10"/>
  <c r="F21" i="10"/>
  <c r="F19" i="10"/>
  <c r="F17" i="10"/>
  <c r="F16" i="10"/>
  <c r="F15" i="10"/>
  <c r="F14" i="10"/>
  <c r="D32" i="8"/>
  <c r="D31" i="8"/>
  <c r="D30" i="8"/>
  <c r="D29" i="8"/>
  <c r="D18" i="7"/>
  <c r="D19" i="7"/>
  <c r="D20" i="7"/>
  <c r="D21" i="7"/>
  <c r="D17" i="7"/>
  <c r="D7" i="7"/>
  <c r="D8" i="7"/>
  <c r="D9" i="7"/>
  <c r="D6" i="7"/>
  <c r="E29" i="6"/>
  <c r="E26" i="6"/>
  <c r="E18" i="6"/>
  <c r="E17" i="6"/>
  <c r="E16" i="6"/>
  <c r="E15" i="6"/>
  <c r="E10" i="5"/>
  <c r="D10" i="5"/>
  <c r="C10" i="5"/>
  <c r="B10" i="5"/>
  <c r="G28" i="3"/>
  <c r="G27" i="3"/>
  <c r="G26" i="3"/>
  <c r="G25" i="3"/>
  <c r="D28" i="3"/>
  <c r="D27" i="3"/>
  <c r="D26" i="3"/>
  <c r="D25" i="3"/>
  <c r="H12" i="3"/>
  <c r="H10" i="3"/>
  <c r="F33" i="20" l="1"/>
  <c r="F7" i="20"/>
  <c r="P13" i="20"/>
  <c r="P7" i="20"/>
  <c r="F10" i="20"/>
  <c r="K13" i="20"/>
  <c r="K7" i="20"/>
  <c r="P10" i="20"/>
  <c r="C10" i="3"/>
  <c r="C14" i="3"/>
  <c r="C16" i="3"/>
  <c r="K29" i="21"/>
  <c r="M20" i="21"/>
  <c r="L20" i="21"/>
  <c r="K20" i="21"/>
  <c r="I20" i="21"/>
  <c r="H20" i="21"/>
  <c r="G20" i="21"/>
  <c r="E20" i="21"/>
  <c r="D20" i="21"/>
  <c r="C20" i="21"/>
  <c r="N19" i="21"/>
  <c r="J19" i="21"/>
  <c r="F19" i="21"/>
  <c r="N18" i="21"/>
  <c r="J18" i="21"/>
  <c r="E30" i="20"/>
  <c r="D30" i="20"/>
  <c r="C30" i="20"/>
  <c r="F29" i="20"/>
  <c r="F28" i="20"/>
  <c r="O19" i="20"/>
  <c r="N19" i="20"/>
  <c r="M19" i="20"/>
  <c r="L19" i="20"/>
  <c r="J19" i="20"/>
  <c r="I19" i="20"/>
  <c r="H19" i="20"/>
  <c r="G19" i="20"/>
  <c r="D19" i="20"/>
  <c r="C19" i="20"/>
  <c r="P18" i="20"/>
  <c r="K18" i="20"/>
  <c r="F18" i="20"/>
  <c r="P17" i="20"/>
  <c r="K17" i="20"/>
  <c r="F17" i="20"/>
  <c r="D19" i="19"/>
  <c r="C19" i="19"/>
  <c r="O19" i="18"/>
  <c r="M19" i="18"/>
  <c r="L19" i="18"/>
  <c r="K19" i="18"/>
  <c r="P18" i="18"/>
  <c r="G18" i="18"/>
  <c r="N19" i="18"/>
  <c r="G17" i="18"/>
  <c r="N22" i="17"/>
  <c r="K22" i="17"/>
  <c r="J22" i="17"/>
  <c r="I22" i="17"/>
  <c r="H22" i="17"/>
  <c r="L21" i="17"/>
  <c r="L20" i="17"/>
  <c r="F20" i="21" l="1"/>
  <c r="N20" i="21"/>
  <c r="E19" i="19"/>
  <c r="L22" i="17"/>
  <c r="K19" i="20"/>
  <c r="F30" i="20"/>
  <c r="J20" i="21"/>
  <c r="F19" i="20"/>
  <c r="P19" i="20"/>
  <c r="P19" i="18"/>
  <c r="H10" i="28" l="1"/>
  <c r="P25" i="22"/>
  <c r="P24" i="22"/>
  <c r="I25" i="22"/>
  <c r="I24" i="22"/>
  <c r="D16" i="19"/>
  <c r="C16" i="19"/>
  <c r="E16" i="19"/>
  <c r="D13" i="19"/>
  <c r="C13" i="19"/>
  <c r="E13" i="19"/>
  <c r="D10" i="19"/>
  <c r="C10" i="19"/>
  <c r="E10" i="19"/>
  <c r="D7" i="19"/>
  <c r="C7" i="19"/>
  <c r="E6" i="19"/>
  <c r="E5" i="19"/>
  <c r="E7" i="19" l="1"/>
  <c r="O16" i="18"/>
  <c r="L16" i="18"/>
  <c r="K16" i="18"/>
  <c r="P14" i="18"/>
  <c r="O13" i="18"/>
  <c r="N13" i="18"/>
  <c r="L13" i="18"/>
  <c r="K13" i="18"/>
  <c r="P12" i="18"/>
  <c r="P11" i="18"/>
  <c r="O10" i="18"/>
  <c r="N10" i="18"/>
  <c r="M10" i="18"/>
  <c r="L10" i="18"/>
  <c r="K10" i="18"/>
  <c r="P9" i="18"/>
  <c r="P8" i="18"/>
  <c r="F16" i="18"/>
  <c r="G15" i="18"/>
  <c r="G14" i="18"/>
  <c r="F13" i="18"/>
  <c r="E13" i="18"/>
  <c r="G12" i="18"/>
  <c r="G11" i="18"/>
  <c r="F10" i="18"/>
  <c r="E10" i="18"/>
  <c r="G9" i="18"/>
  <c r="G8" i="18"/>
  <c r="G10" i="18" s="1"/>
  <c r="F7" i="18"/>
  <c r="E7" i="18"/>
  <c r="G6" i="18"/>
  <c r="G5" i="18"/>
  <c r="P32" i="16"/>
  <c r="P31" i="16"/>
  <c r="P30" i="16"/>
  <c r="P29" i="16"/>
  <c r="P26" i="16"/>
  <c r="P25" i="16"/>
  <c r="P24" i="16"/>
  <c r="P23" i="16"/>
  <c r="P13" i="18" l="1"/>
  <c r="G16" i="18"/>
  <c r="N16" i="18"/>
  <c r="G7" i="18"/>
  <c r="G13" i="18"/>
  <c r="P10" i="18"/>
  <c r="P15" i="18"/>
  <c r="P16" i="18" s="1"/>
  <c r="D33" i="8" l="1"/>
  <c r="E30" i="6"/>
  <c r="D29" i="3"/>
  <c r="M18" i="3"/>
  <c r="M16" i="3"/>
  <c r="M14" i="3"/>
  <c r="M12" i="3"/>
  <c r="M10" i="3"/>
  <c r="H18" i="3"/>
  <c r="H14" i="3"/>
  <c r="C18" i="3"/>
  <c r="I12" i="16" l="1"/>
  <c r="G29" i="3" l="1"/>
  <c r="E27" i="6" l="1"/>
  <c r="E28" i="6" l="1"/>
</calcChain>
</file>

<file path=xl/sharedStrings.xml><?xml version="1.0" encoding="utf-8"?>
<sst xmlns="http://schemas.openxmlformats.org/spreadsheetml/2006/main" count="1515" uniqueCount="669">
  <si>
    <t>事業名</t>
    <rPh sb="0" eb="2">
      <t>ジギョウ</t>
    </rPh>
    <rPh sb="2" eb="3">
      <t>メイ</t>
    </rPh>
    <phoneticPr fontId="2"/>
  </si>
  <si>
    <t>令和元</t>
    <rPh sb="0" eb="1">
      <t>レイ</t>
    </rPh>
    <rPh sb="1" eb="2">
      <t>ワ</t>
    </rPh>
    <rPh sb="2" eb="3">
      <t>ゲン</t>
    </rPh>
    <phoneticPr fontId="2"/>
  </si>
  <si>
    <t>令和２</t>
    <rPh sb="0" eb="1">
      <t>レイ</t>
    </rPh>
    <rPh sb="1" eb="2">
      <t>ワ</t>
    </rPh>
    <phoneticPr fontId="2"/>
  </si>
  <si>
    <t>実施回数</t>
    <rPh sb="0" eb="2">
      <t>ジッシ</t>
    </rPh>
    <rPh sb="2" eb="4">
      <t>カイスウ</t>
    </rPh>
    <phoneticPr fontId="2"/>
  </si>
  <si>
    <t>参加者数
（延数）</t>
    <rPh sb="0" eb="3">
      <t>サンカシャ</t>
    </rPh>
    <rPh sb="3" eb="4">
      <t>スウ</t>
    </rPh>
    <rPh sb="6" eb="7">
      <t>ノ</t>
    </rPh>
    <rPh sb="7" eb="8">
      <t>スウ</t>
    </rPh>
    <phoneticPr fontId="2"/>
  </si>
  <si>
    <t>－</t>
    <phoneticPr fontId="2"/>
  </si>
  <si>
    <t>脳の健康弘済園教室</t>
    <rPh sb="0" eb="1">
      <t>ノウ</t>
    </rPh>
    <rPh sb="2" eb="4">
      <t>ケンコウ</t>
    </rPh>
    <rPh sb="4" eb="6">
      <t>コウサイ</t>
    </rPh>
    <rPh sb="6" eb="7">
      <t>エン</t>
    </rPh>
    <rPh sb="7" eb="9">
      <t>キョウシツ</t>
    </rPh>
    <phoneticPr fontId="2"/>
  </si>
  <si>
    <t>健康栄養歯科相談</t>
    <rPh sb="0" eb="2">
      <t>ケンコウ</t>
    </rPh>
    <rPh sb="2" eb="4">
      <t>エイヨウ</t>
    </rPh>
    <rPh sb="4" eb="6">
      <t>シカ</t>
    </rPh>
    <rPh sb="6" eb="8">
      <t>ソウダン</t>
    </rPh>
    <phoneticPr fontId="2"/>
  </si>
  <si>
    <t>はつらつ教室（栄養）</t>
    <rPh sb="4" eb="6">
      <t>キョウシツ</t>
    </rPh>
    <rPh sb="7" eb="9">
      <t>エイヨウ</t>
    </rPh>
    <phoneticPr fontId="2"/>
  </si>
  <si>
    <t>みたか健康づくりセミナー</t>
    <rPh sb="3" eb="5">
      <t>ケンコウ</t>
    </rPh>
    <phoneticPr fontId="2"/>
  </si>
  <si>
    <t>いきいき健康講座</t>
    <rPh sb="4" eb="6">
      <t>ケンコウ</t>
    </rPh>
    <rPh sb="6" eb="8">
      <t>コウザ</t>
    </rPh>
    <phoneticPr fontId="2"/>
  </si>
  <si>
    <t>６　　健康推進課</t>
    <rPh sb="3" eb="5">
      <t>ケンコウ</t>
    </rPh>
    <rPh sb="5" eb="8">
      <t>スイシンカ</t>
    </rPh>
    <phoneticPr fontId="2"/>
  </si>
  <si>
    <t>目次</t>
  </si>
  <si>
    <t>１．</t>
    <phoneticPr fontId="2"/>
  </si>
  <si>
    <t>保健衛生総務事業統計</t>
  </si>
  <si>
    <t>(１)</t>
    <phoneticPr fontId="2"/>
  </si>
  <si>
    <t>休日歯科応急診療事業実施状況</t>
    <phoneticPr fontId="2"/>
  </si>
  <si>
    <t xml:space="preserve">････････ </t>
    <phoneticPr fontId="2"/>
  </si>
  <si>
    <t>健康　１</t>
  </si>
  <si>
    <t>一般介護予防事業(介護予防普及啓発事業）</t>
    <rPh sb="0" eb="2">
      <t>イッパン</t>
    </rPh>
    <rPh sb="2" eb="4">
      <t>カイゴ</t>
    </rPh>
    <rPh sb="4" eb="6">
      <t>ヨボウ</t>
    </rPh>
    <rPh sb="6" eb="8">
      <t>ジギョウ</t>
    </rPh>
    <rPh sb="9" eb="11">
      <t>カイゴ</t>
    </rPh>
    <rPh sb="11" eb="13">
      <t>ヨボウ</t>
    </rPh>
    <rPh sb="13" eb="15">
      <t>フキュウ</t>
    </rPh>
    <rPh sb="15" eb="17">
      <t>ケイハツ</t>
    </rPh>
    <rPh sb="17" eb="19">
      <t>ジギョウ</t>
    </rPh>
    <phoneticPr fontId="2"/>
  </si>
  <si>
    <t>(２)</t>
    <phoneticPr fontId="2"/>
  </si>
  <si>
    <t>休日診療事業実施状況</t>
    <phoneticPr fontId="2"/>
  </si>
  <si>
    <t>(３)</t>
    <phoneticPr fontId="2"/>
  </si>
  <si>
    <t>休日準夜診療事業実施状況</t>
    <phoneticPr fontId="2"/>
  </si>
  <si>
    <t>(４)</t>
    <phoneticPr fontId="2"/>
  </si>
  <si>
    <t>休日診療・休日準夜診療事業実施状況（診療別）</t>
    <rPh sb="18" eb="20">
      <t>シンリョウ</t>
    </rPh>
    <rPh sb="20" eb="21">
      <t>ベツ</t>
    </rPh>
    <phoneticPr fontId="2"/>
  </si>
  <si>
    <t>(１)</t>
    <phoneticPr fontId="2"/>
  </si>
  <si>
    <t>(５)</t>
    <phoneticPr fontId="2"/>
  </si>
  <si>
    <t>健康　２</t>
  </si>
  <si>
    <t>(６)</t>
    <phoneticPr fontId="2"/>
  </si>
  <si>
    <t>(７)</t>
    <phoneticPr fontId="2"/>
  </si>
  <si>
    <t>小児初期救急平日準夜間診療実績</t>
    <rPh sb="0" eb="2">
      <t>ショウニ</t>
    </rPh>
    <rPh sb="2" eb="4">
      <t>ショキ</t>
    </rPh>
    <rPh sb="4" eb="6">
      <t>キュウキュウ</t>
    </rPh>
    <rPh sb="6" eb="8">
      <t>ヘイジツ</t>
    </rPh>
    <rPh sb="8" eb="10">
      <t>ジュンヤ</t>
    </rPh>
    <rPh sb="10" eb="11">
      <t>カン</t>
    </rPh>
    <rPh sb="11" eb="13">
      <t>シンリョウ</t>
    </rPh>
    <rPh sb="13" eb="15">
      <t>ジッセキ</t>
    </rPh>
    <phoneticPr fontId="2"/>
  </si>
  <si>
    <t>骨髄移植ドナー支援事業実績</t>
    <rPh sb="0" eb="2">
      <t>コツズイ</t>
    </rPh>
    <rPh sb="2" eb="4">
      <t>イショク</t>
    </rPh>
    <rPh sb="7" eb="9">
      <t>シエン</t>
    </rPh>
    <rPh sb="9" eb="11">
      <t>ジギョウ</t>
    </rPh>
    <rPh sb="11" eb="13">
      <t>ジッセキ</t>
    </rPh>
    <phoneticPr fontId="2"/>
  </si>
  <si>
    <t>２．</t>
    <phoneticPr fontId="2"/>
  </si>
  <si>
    <t>健康増進事業統計</t>
    <rPh sb="0" eb="2">
      <t>ケンコウ</t>
    </rPh>
    <rPh sb="2" eb="4">
      <t>ゾウシン</t>
    </rPh>
    <phoneticPr fontId="2"/>
  </si>
  <si>
    <t>市民健康手帳交付状況</t>
  </si>
  <si>
    <t>健康　３</t>
    <phoneticPr fontId="2"/>
  </si>
  <si>
    <t>(２)</t>
    <phoneticPr fontId="2"/>
  </si>
  <si>
    <t>健康増進事業実施状況</t>
    <rPh sb="0" eb="2">
      <t>ケンコウ</t>
    </rPh>
    <rPh sb="2" eb="4">
      <t>ゾウシン</t>
    </rPh>
    <rPh sb="4" eb="6">
      <t>ジギョウ</t>
    </rPh>
    <rPh sb="6" eb="8">
      <t>ジッシ</t>
    </rPh>
    <rPh sb="8" eb="10">
      <t>ジョウキョウ</t>
    </rPh>
    <phoneticPr fontId="2"/>
  </si>
  <si>
    <t>健康　３</t>
  </si>
  <si>
    <t>(３)</t>
    <phoneticPr fontId="2"/>
  </si>
  <si>
    <t>健康診査実施状況</t>
    <phoneticPr fontId="2"/>
  </si>
  <si>
    <t>健康　４</t>
    <phoneticPr fontId="2"/>
  </si>
  <si>
    <t>(10)</t>
    <phoneticPr fontId="2"/>
  </si>
  <si>
    <t>(４)</t>
    <phoneticPr fontId="2"/>
  </si>
  <si>
    <t>胃がんＸ線検診実施状況</t>
    <rPh sb="4" eb="5">
      <t>セン</t>
    </rPh>
    <rPh sb="5" eb="7">
      <t>ケンシン</t>
    </rPh>
    <phoneticPr fontId="2"/>
  </si>
  <si>
    <t>健康　４</t>
  </si>
  <si>
    <t>(５)</t>
    <phoneticPr fontId="2"/>
  </si>
  <si>
    <t>胃がん内視鏡検診実施状況</t>
    <rPh sb="0" eb="1">
      <t>イ</t>
    </rPh>
    <rPh sb="3" eb="6">
      <t>ナイシキョウ</t>
    </rPh>
    <rPh sb="6" eb="8">
      <t>ケンシン</t>
    </rPh>
    <rPh sb="8" eb="10">
      <t>ジッシ</t>
    </rPh>
    <rPh sb="10" eb="12">
      <t>ジョウキョウ</t>
    </rPh>
    <phoneticPr fontId="2"/>
  </si>
  <si>
    <t>(12)</t>
  </si>
  <si>
    <t>(６)</t>
    <phoneticPr fontId="2"/>
  </si>
  <si>
    <t>肺がん検診実施状況</t>
    <rPh sb="3" eb="5">
      <t>ケンシン</t>
    </rPh>
    <phoneticPr fontId="2"/>
  </si>
  <si>
    <t>健康　５</t>
    <phoneticPr fontId="2"/>
  </si>
  <si>
    <t>(13)</t>
  </si>
  <si>
    <t>(７)</t>
    <phoneticPr fontId="2"/>
  </si>
  <si>
    <t>大腸がん検診実施状況</t>
    <rPh sb="4" eb="6">
      <t>ケンシン</t>
    </rPh>
    <phoneticPr fontId="2"/>
  </si>
  <si>
    <t>健康　５</t>
    <phoneticPr fontId="2"/>
  </si>
  <si>
    <t>(14)</t>
  </si>
  <si>
    <t>(８)</t>
    <phoneticPr fontId="2"/>
  </si>
  <si>
    <t>子宮がん検診（頸部）実施状況</t>
    <rPh sb="4" eb="6">
      <t>ケンシン</t>
    </rPh>
    <phoneticPr fontId="2"/>
  </si>
  <si>
    <t>健康　６</t>
    <phoneticPr fontId="2"/>
  </si>
  <si>
    <t>(15)</t>
  </si>
  <si>
    <t>(９)</t>
    <phoneticPr fontId="2"/>
  </si>
  <si>
    <t>子宮がん検診（体部）実施状況</t>
    <rPh sb="4" eb="6">
      <t>ケンシン</t>
    </rPh>
    <phoneticPr fontId="2"/>
  </si>
  <si>
    <t>(16)</t>
  </si>
  <si>
    <t>(10)</t>
    <phoneticPr fontId="2"/>
  </si>
  <si>
    <t>胃がんリスク検査（ＡＢＣ検査）実施状況</t>
    <rPh sb="0" eb="1">
      <t>イ</t>
    </rPh>
    <rPh sb="6" eb="8">
      <t>ケンサ</t>
    </rPh>
    <rPh sb="12" eb="14">
      <t>ケンサ</t>
    </rPh>
    <rPh sb="15" eb="17">
      <t>ジッシ</t>
    </rPh>
    <rPh sb="17" eb="19">
      <t>ジョウキョウ</t>
    </rPh>
    <phoneticPr fontId="2"/>
  </si>
  <si>
    <t>(11)</t>
    <phoneticPr fontId="2"/>
  </si>
  <si>
    <t>前立腺がん検診実施状況</t>
    <rPh sb="0" eb="3">
      <t>ゼンリツセン</t>
    </rPh>
    <rPh sb="5" eb="7">
      <t>ケンシン</t>
    </rPh>
    <rPh sb="7" eb="9">
      <t>ジッシ</t>
    </rPh>
    <rPh sb="9" eb="11">
      <t>ジョウキョウ</t>
    </rPh>
    <phoneticPr fontId="2"/>
  </si>
  <si>
    <t>健康　７</t>
    <phoneticPr fontId="2"/>
  </si>
  <si>
    <t>乳がん検診実施状況</t>
    <rPh sb="3" eb="5">
      <t>ケンシン</t>
    </rPh>
    <phoneticPr fontId="2"/>
  </si>
  <si>
    <t>眼科検診事業実施状況</t>
    <rPh sb="0" eb="1">
      <t>ガンカ</t>
    </rPh>
    <rPh sb="1" eb="2">
      <t>カ</t>
    </rPh>
    <rPh sb="2" eb="4">
      <t>ケンシン</t>
    </rPh>
    <rPh sb="4" eb="6">
      <t>ジギョウ</t>
    </rPh>
    <rPh sb="6" eb="8">
      <t>ジッシ</t>
    </rPh>
    <rPh sb="8" eb="10">
      <t>ジョウキョウ</t>
    </rPh>
    <phoneticPr fontId="2"/>
  </si>
  <si>
    <t>健康　８</t>
    <phoneticPr fontId="2"/>
  </si>
  <si>
    <t>骨粗しょう症健診事業実施状況</t>
    <rPh sb="0" eb="1">
      <t>コツ</t>
    </rPh>
    <rPh sb="1" eb="2">
      <t>ソ</t>
    </rPh>
    <rPh sb="5" eb="6">
      <t>ショウ</t>
    </rPh>
    <rPh sb="6" eb="8">
      <t>ケンシン</t>
    </rPh>
    <rPh sb="8" eb="10">
      <t>ジギョウ</t>
    </rPh>
    <rPh sb="10" eb="12">
      <t>ジッシ</t>
    </rPh>
    <rPh sb="12" eb="14">
      <t>ジョウキョウ</t>
    </rPh>
    <phoneticPr fontId="2"/>
  </si>
  <si>
    <t>骨粗しょう症予防事業実施状況</t>
    <rPh sb="0" eb="1">
      <t>コツ</t>
    </rPh>
    <rPh sb="1" eb="2">
      <t>ソ</t>
    </rPh>
    <rPh sb="5" eb="6">
      <t>ショウ</t>
    </rPh>
    <rPh sb="6" eb="8">
      <t>ヨボウ</t>
    </rPh>
    <rPh sb="8" eb="10">
      <t>ジギョウ</t>
    </rPh>
    <rPh sb="10" eb="12">
      <t>ジッシ</t>
    </rPh>
    <rPh sb="12" eb="14">
      <t>ジョウキョウ</t>
    </rPh>
    <phoneticPr fontId="2"/>
  </si>
  <si>
    <t>６．</t>
    <phoneticPr fontId="2"/>
  </si>
  <si>
    <t>歯科保健事業統計</t>
    <rPh sb="0" eb="2">
      <t>シカ</t>
    </rPh>
    <rPh sb="2" eb="4">
      <t>ホケン</t>
    </rPh>
    <phoneticPr fontId="2"/>
  </si>
  <si>
    <t>歯科相談実施状況（成人、介護予防事業）</t>
    <phoneticPr fontId="2"/>
  </si>
  <si>
    <t>地域健康づくり支援事業・栄養料理教室実施状況</t>
    <rPh sb="0" eb="2">
      <t>チイキ</t>
    </rPh>
    <rPh sb="2" eb="4">
      <t>ケンコウ</t>
    </rPh>
    <rPh sb="7" eb="9">
      <t>シエン</t>
    </rPh>
    <rPh sb="9" eb="11">
      <t>ジギョウ</t>
    </rPh>
    <rPh sb="12" eb="14">
      <t>エイヨウ</t>
    </rPh>
    <rPh sb="14" eb="16">
      <t>リョウリ</t>
    </rPh>
    <rPh sb="16" eb="18">
      <t>キョウシツ</t>
    </rPh>
    <rPh sb="18" eb="20">
      <t>ジッシ</t>
    </rPh>
    <rPh sb="20" eb="22">
      <t>ジョウキョウ</t>
    </rPh>
    <phoneticPr fontId="2"/>
  </si>
  <si>
    <t>歯科健康教育実施状況</t>
    <rPh sb="0" eb="2">
      <t>シカ</t>
    </rPh>
    <rPh sb="2" eb="4">
      <t>ケンコウ</t>
    </rPh>
    <rPh sb="4" eb="6">
      <t>キョウイク</t>
    </rPh>
    <rPh sb="6" eb="8">
      <t>ジッシ</t>
    </rPh>
    <rPh sb="8" eb="10">
      <t>ジョウキョウ</t>
    </rPh>
    <phoneticPr fontId="2"/>
  </si>
  <si>
    <t>７．</t>
    <phoneticPr fontId="2"/>
  </si>
  <si>
    <t>食育推進事業統計</t>
    <rPh sb="0" eb="2">
      <t>ショクイク</t>
    </rPh>
    <rPh sb="2" eb="4">
      <t>スイシン</t>
    </rPh>
    <phoneticPr fontId="2"/>
  </si>
  <si>
    <t>予防事業統計</t>
    <rPh sb="0" eb="2">
      <t>ヨボウ</t>
    </rPh>
    <rPh sb="2" eb="4">
      <t>ジギョウ</t>
    </rPh>
    <rPh sb="4" eb="6">
      <t>トウケイ</t>
    </rPh>
    <phoneticPr fontId="2"/>
  </si>
  <si>
    <t>予防接種事業（ポリオ）実施状況</t>
    <rPh sb="0" eb="4">
      <t>ヨボウセッシュ</t>
    </rPh>
    <rPh sb="4" eb="6">
      <t>ジギョウ</t>
    </rPh>
    <rPh sb="11" eb="13">
      <t>ジッシ</t>
    </rPh>
    <rPh sb="13" eb="15">
      <t>ジョウキョウ</t>
    </rPh>
    <phoneticPr fontId="2"/>
  </si>
  <si>
    <t>集団栄養健康教育（成人）実施状況</t>
    <rPh sb="0" eb="2">
      <t>シュウダン</t>
    </rPh>
    <rPh sb="2" eb="4">
      <t>エイヨウ</t>
    </rPh>
    <rPh sb="4" eb="6">
      <t>ケンコウ</t>
    </rPh>
    <rPh sb="6" eb="8">
      <t>キョウイク</t>
    </rPh>
    <rPh sb="9" eb="11">
      <t>セイジン</t>
    </rPh>
    <rPh sb="12" eb="14">
      <t>ジッシ</t>
    </rPh>
    <rPh sb="14" eb="16">
      <t>ジョウキョウ</t>
    </rPh>
    <phoneticPr fontId="2"/>
  </si>
  <si>
    <t>予防接種事業（日本脳炎）実施状況</t>
    <rPh sb="0" eb="4">
      <t>ヨボウセッシュ</t>
    </rPh>
    <rPh sb="4" eb="6">
      <t>ジギョウ</t>
    </rPh>
    <rPh sb="7" eb="9">
      <t>ニホン</t>
    </rPh>
    <rPh sb="9" eb="11">
      <t>ノウエン</t>
    </rPh>
    <rPh sb="12" eb="14">
      <t>ジッシ</t>
    </rPh>
    <rPh sb="14" eb="16">
      <t>ジョウキョウ</t>
    </rPh>
    <phoneticPr fontId="2"/>
  </si>
  <si>
    <t>その他保健事業統計</t>
    <rPh sb="0" eb="3">
      <t>ソノタ</t>
    </rPh>
    <phoneticPr fontId="2"/>
  </si>
  <si>
    <t>大気汚染健康障害者医療費助成申請書等受付実績</t>
    <rPh sb="0" eb="4">
      <t>タイキオセン</t>
    </rPh>
    <rPh sb="4" eb="6">
      <t>ケンコウ</t>
    </rPh>
    <rPh sb="6" eb="9">
      <t>ショウガイシャ</t>
    </rPh>
    <rPh sb="9" eb="12">
      <t>イリョウヒ</t>
    </rPh>
    <rPh sb="12" eb="14">
      <t>ジョセイ</t>
    </rPh>
    <rPh sb="14" eb="17">
      <t>シンセイショ</t>
    </rPh>
    <rPh sb="17" eb="18">
      <t>トウ</t>
    </rPh>
    <rPh sb="18" eb="20">
      <t>ウケツケ</t>
    </rPh>
    <rPh sb="20" eb="22">
      <t>ジッセキ</t>
    </rPh>
    <phoneticPr fontId="2"/>
  </si>
  <si>
    <t>　</t>
    <phoneticPr fontId="2"/>
  </si>
  <si>
    <t>結核予防事業（胸部レントゲン検査）実施状況</t>
    <rPh sb="0" eb="2">
      <t>ケッカク</t>
    </rPh>
    <rPh sb="2" eb="4">
      <t>ヨボウ</t>
    </rPh>
    <rPh sb="4" eb="6">
      <t>ジギョウ</t>
    </rPh>
    <rPh sb="7" eb="9">
      <t>キョウブ</t>
    </rPh>
    <rPh sb="14" eb="16">
      <t>ケンサ</t>
    </rPh>
    <rPh sb="17" eb="19">
      <t>ジッシ</t>
    </rPh>
    <rPh sb="19" eb="21">
      <t>ジョウキョウ</t>
    </rPh>
    <phoneticPr fontId="2"/>
  </si>
  <si>
    <t>(12)</t>
    <phoneticPr fontId="2"/>
  </si>
  <si>
    <t>(13)</t>
    <phoneticPr fontId="2"/>
  </si>
  <si>
    <t>高齢者に対するインフルエンザ予防接種実施状況</t>
    <rPh sb="0" eb="3">
      <t>コウレイシャ</t>
    </rPh>
    <rPh sb="4" eb="5">
      <t>タイ</t>
    </rPh>
    <rPh sb="14" eb="16">
      <t>ヨボウ</t>
    </rPh>
    <rPh sb="16" eb="18">
      <t>セッシュ</t>
    </rPh>
    <rPh sb="18" eb="20">
      <t>ジッシ</t>
    </rPh>
    <rPh sb="20" eb="22">
      <t>ジョウキョウ</t>
    </rPh>
    <phoneticPr fontId="2"/>
  </si>
  <si>
    <t>(14)</t>
    <phoneticPr fontId="2"/>
  </si>
  <si>
    <t>６　健康推進課</t>
    <phoneticPr fontId="2"/>
  </si>
  <si>
    <t>１．保健衛生総務事業統計</t>
  </si>
  <si>
    <t>(1)　休日歯科応急診療事業実施状況</t>
    <phoneticPr fontId="2"/>
  </si>
  <si>
    <t>(2)　休日診療事業実施状況</t>
    <phoneticPr fontId="2"/>
  </si>
  <si>
    <t>(3)　休日準夜診療事業実施状況</t>
    <phoneticPr fontId="2"/>
  </si>
  <si>
    <t>保健総務係 (単位：日、人)</t>
    <rPh sb="0" eb="2">
      <t>ホケン</t>
    </rPh>
    <rPh sb="2" eb="4">
      <t>ソウム</t>
    </rPh>
    <rPh sb="7" eb="9">
      <t>タンイ</t>
    </rPh>
    <rPh sb="10" eb="11">
      <t>ヒ</t>
    </rPh>
    <rPh sb="12" eb="13">
      <t>ヒト</t>
    </rPh>
    <phoneticPr fontId="2"/>
  </si>
  <si>
    <t>保健総務係　(単位：日、人)</t>
    <rPh sb="0" eb="4">
      <t>ホケンソウム</t>
    </rPh>
    <rPh sb="7" eb="9">
      <t>タンイ</t>
    </rPh>
    <rPh sb="10" eb="11">
      <t>ヒ</t>
    </rPh>
    <rPh sb="12" eb="13">
      <t>ヒト</t>
    </rPh>
    <phoneticPr fontId="2"/>
  </si>
  <si>
    <t>年度</t>
  </si>
  <si>
    <t>実施日数</t>
    <phoneticPr fontId="2"/>
  </si>
  <si>
    <t>男</t>
  </si>
  <si>
    <t>女</t>
  </si>
  <si>
    <t>実施日数</t>
  </si>
  <si>
    <t>合計</t>
  </si>
  <si>
    <t>令和元</t>
    <rPh sb="0" eb="1">
      <t>ワ</t>
    </rPh>
    <rPh sb="1" eb="2">
      <t>ゲン</t>
    </rPh>
    <phoneticPr fontId="2"/>
  </si>
  <si>
    <t>令和２</t>
    <rPh sb="0" eb="1">
      <t>ワ</t>
    </rPh>
    <rPh sb="1" eb="2">
      <t>ゲン</t>
    </rPh>
    <phoneticPr fontId="2"/>
  </si>
  <si>
    <t>※新型コロナウイルス感染症の影響により、</t>
    <rPh sb="1" eb="3">
      <t>シンガタ</t>
    </rPh>
    <rPh sb="10" eb="13">
      <t>カンセンショウ</t>
    </rPh>
    <rPh sb="14" eb="16">
      <t>エイキョウ</t>
    </rPh>
    <phoneticPr fontId="2"/>
  </si>
  <si>
    <t>(4)　休日診療・休日準夜診療事業実施状況（診療別）</t>
  </si>
  <si>
    <t>保健総務係 (単位：件)</t>
    <rPh sb="0" eb="4">
      <t>ホケンソウム</t>
    </rPh>
    <rPh sb="7" eb="9">
      <t>タンイ</t>
    </rPh>
    <rPh sb="10" eb="11">
      <t>ケン</t>
    </rPh>
    <phoneticPr fontId="2"/>
  </si>
  <si>
    <t>休日診療事業</t>
  </si>
  <si>
    <t>休日準夜診療事業</t>
  </si>
  <si>
    <t>内科</t>
  </si>
  <si>
    <t>小児科</t>
  </si>
  <si>
    <t>保健総務係 （単位：件）</t>
    <rPh sb="0" eb="4">
      <t>ホケンソウム</t>
    </rPh>
    <rPh sb="7" eb="9">
      <t>タンイ</t>
    </rPh>
    <rPh sb="10" eb="11">
      <t>ケン</t>
    </rPh>
    <phoneticPr fontId="2"/>
  </si>
  <si>
    <t>保健総務係 (単位：日、人）</t>
    <rPh sb="0" eb="4">
      <t>ホケンソウム</t>
    </rPh>
    <rPh sb="4" eb="5">
      <t>カカ</t>
    </rPh>
    <rPh sb="7" eb="9">
      <t>タンイ</t>
    </rPh>
    <rPh sb="10" eb="11">
      <t>ヒ</t>
    </rPh>
    <rPh sb="12" eb="13">
      <t>ヒト</t>
    </rPh>
    <phoneticPr fontId="2"/>
  </si>
  <si>
    <t>件数</t>
  </si>
  <si>
    <t>内訳</t>
  </si>
  <si>
    <t>年度</t>
    <rPh sb="0" eb="2">
      <t>ネンド</t>
    </rPh>
    <phoneticPr fontId="2"/>
  </si>
  <si>
    <t>診療日数</t>
    <rPh sb="0" eb="2">
      <t>シンリョウ</t>
    </rPh>
    <rPh sb="2" eb="4">
      <t>ニッスウ</t>
    </rPh>
    <phoneticPr fontId="2"/>
  </si>
  <si>
    <t>受診者数</t>
    <rPh sb="0" eb="3">
      <t>ジュシンシャ</t>
    </rPh>
    <rPh sb="3" eb="4">
      <t>スウ</t>
    </rPh>
    <phoneticPr fontId="2"/>
  </si>
  <si>
    <t>医科</t>
  </si>
  <si>
    <t>歯科</t>
  </si>
  <si>
    <t>―</t>
    <phoneticPr fontId="2"/>
  </si>
  <si>
    <t>保健総務係 （単位：件）</t>
    <rPh sb="0" eb="2">
      <t>ホケン</t>
    </rPh>
    <rPh sb="2" eb="4">
      <t>ソウム</t>
    </rPh>
    <rPh sb="4" eb="5">
      <t>カカリ</t>
    </rPh>
    <rPh sb="7" eb="9">
      <t>タンイ</t>
    </rPh>
    <rPh sb="10" eb="11">
      <t>ケン</t>
    </rPh>
    <phoneticPr fontId="2"/>
  </si>
  <si>
    <t>年度</t>
    <rPh sb="0" eb="2">
      <t>ネンド</t>
    </rPh>
    <phoneticPr fontId="2"/>
  </si>
  <si>
    <t>交付数</t>
    <rPh sb="0" eb="2">
      <t>コウフ</t>
    </rPh>
    <rPh sb="2" eb="3">
      <t>スウ</t>
    </rPh>
    <phoneticPr fontId="2"/>
  </si>
  <si>
    <t>ドナー</t>
    <phoneticPr fontId="2"/>
  </si>
  <si>
    <t>事業所</t>
    <rPh sb="0" eb="3">
      <t>ジギョウショ</t>
    </rPh>
    <phoneticPr fontId="2"/>
  </si>
  <si>
    <t>２．健康増進事業統計</t>
    <rPh sb="2" eb="4">
      <t>ケンコウ</t>
    </rPh>
    <rPh sb="4" eb="6">
      <t>ゾウシン</t>
    </rPh>
    <phoneticPr fontId="2"/>
  </si>
  <si>
    <t>(1)　市民健康手帳交付状況</t>
    <phoneticPr fontId="2"/>
  </si>
  <si>
    <t>健康診査係 （単位：人、冊）</t>
    <rPh sb="2" eb="4">
      <t>シンサ</t>
    </rPh>
    <rPh sb="7" eb="9">
      <t>タンイ</t>
    </rPh>
    <rPh sb="10" eb="11">
      <t>ヒト</t>
    </rPh>
    <rPh sb="12" eb="13">
      <t>サツ</t>
    </rPh>
    <phoneticPr fontId="2"/>
  </si>
  <si>
    <t>対象年齢</t>
  </si>
  <si>
    <t>対象者数</t>
  </si>
  <si>
    <t>交付数</t>
  </si>
  <si>
    <t>１６～３９</t>
  </si>
  <si>
    <t>４０～６４</t>
  </si>
  <si>
    <t>６５以上</t>
  </si>
  <si>
    <t>（2)　健康増進事業実施状況</t>
    <rPh sb="4" eb="6">
      <t>ケンコウ</t>
    </rPh>
    <rPh sb="6" eb="8">
      <t>ゾウシン</t>
    </rPh>
    <rPh sb="8" eb="10">
      <t>ジギョウ</t>
    </rPh>
    <rPh sb="10" eb="12">
      <t>ジッシ</t>
    </rPh>
    <rPh sb="12" eb="14">
      <t>ジョウキョウ</t>
    </rPh>
    <phoneticPr fontId="2"/>
  </si>
  <si>
    <t xml:space="preserve"> 乳がん自己触診法の啓発</t>
    <rPh sb="1" eb="2">
      <t>ニュウ</t>
    </rPh>
    <rPh sb="4" eb="6">
      <t>ジコ</t>
    </rPh>
    <rPh sb="6" eb="8">
      <t>ショクシン</t>
    </rPh>
    <rPh sb="8" eb="9">
      <t>ホウ</t>
    </rPh>
    <rPh sb="10" eb="12">
      <t>ケイハツ</t>
    </rPh>
    <phoneticPr fontId="2"/>
  </si>
  <si>
    <t>女性のための健康講座</t>
    <rPh sb="0" eb="2">
      <t>ジョセイ</t>
    </rPh>
    <rPh sb="6" eb="8">
      <t>ケンコウ</t>
    </rPh>
    <rPh sb="8" eb="10">
      <t>コウザ</t>
    </rPh>
    <phoneticPr fontId="2"/>
  </si>
  <si>
    <t>市民健康講座</t>
    <rPh sb="0" eb="2">
      <t>シミン</t>
    </rPh>
    <rPh sb="2" eb="4">
      <t>ケンコウ</t>
    </rPh>
    <rPh sb="4" eb="6">
      <t>コウザ</t>
    </rPh>
    <phoneticPr fontId="2"/>
  </si>
  <si>
    <t>延べ人数</t>
    <rPh sb="0" eb="1">
      <t>ノ</t>
    </rPh>
    <rPh sb="2" eb="4">
      <t>ニンズウ</t>
    </rPh>
    <phoneticPr fontId="2"/>
  </si>
  <si>
    <t>実施回数</t>
    <rPh sb="0" eb="2">
      <t>ジッシ</t>
    </rPh>
    <rPh sb="2" eb="4">
      <t>カイスウ</t>
    </rPh>
    <phoneticPr fontId="2"/>
  </si>
  <si>
    <t>延べ人数</t>
    <rPh sb="0" eb="1">
      <t>ノ</t>
    </rPh>
    <rPh sb="2" eb="4">
      <t>ニンズウ</t>
    </rPh>
    <phoneticPr fontId="2"/>
  </si>
  <si>
    <t>※「女性のための健康講座」には更年期講座を含む。</t>
    <rPh sb="2" eb="4">
      <t>ジョセイ</t>
    </rPh>
    <rPh sb="8" eb="10">
      <t>ケンコウ</t>
    </rPh>
    <rPh sb="10" eb="12">
      <t>コウザ</t>
    </rPh>
    <rPh sb="15" eb="18">
      <t>コウネンキ</t>
    </rPh>
    <rPh sb="18" eb="20">
      <t>コウザ</t>
    </rPh>
    <rPh sb="21" eb="22">
      <t>フク</t>
    </rPh>
    <phoneticPr fontId="2"/>
  </si>
  <si>
    <t>※「市民健康講座」は健康増進事業として実施したものを計上する。</t>
    <rPh sb="2" eb="4">
      <t>シミン</t>
    </rPh>
    <rPh sb="4" eb="6">
      <t>ケンコウ</t>
    </rPh>
    <rPh sb="6" eb="8">
      <t>コウザ</t>
    </rPh>
    <rPh sb="10" eb="12">
      <t>ケンコウ</t>
    </rPh>
    <rPh sb="12" eb="14">
      <t>ゾウシン</t>
    </rPh>
    <rPh sb="14" eb="16">
      <t>ジギョウ</t>
    </rPh>
    <rPh sb="19" eb="21">
      <t>ジッシ</t>
    </rPh>
    <rPh sb="26" eb="28">
      <t>ケイジョウ</t>
    </rPh>
    <phoneticPr fontId="2"/>
  </si>
  <si>
    <t xml:space="preserve">                 </t>
    <phoneticPr fontId="2"/>
  </si>
  <si>
    <t>健康診査係 (単位：枚、人、件)</t>
    <rPh sb="0" eb="2">
      <t>ケンコウ</t>
    </rPh>
    <rPh sb="2" eb="4">
      <t>シンサ</t>
    </rPh>
    <rPh sb="4" eb="5">
      <t>カカリ</t>
    </rPh>
    <phoneticPr fontId="2"/>
  </si>
  <si>
    <t>種別</t>
  </si>
  <si>
    <t>一般</t>
  </si>
  <si>
    <t>若年</t>
    <rPh sb="0" eb="2">
      <t>ジャクネン</t>
    </rPh>
    <phoneticPr fontId="2"/>
  </si>
  <si>
    <t>成人歯科</t>
  </si>
  <si>
    <t>訪問</t>
  </si>
  <si>
    <t>特定健康診査</t>
    <rPh sb="0" eb="2">
      <t>トクテイ</t>
    </rPh>
    <rPh sb="2" eb="4">
      <t>ケンコウ</t>
    </rPh>
    <rPh sb="4" eb="6">
      <t>シンサ</t>
    </rPh>
    <phoneticPr fontId="2"/>
  </si>
  <si>
    <t>後期高齢者健康診査</t>
    <rPh sb="0" eb="2">
      <t>コウキ</t>
    </rPh>
    <rPh sb="2" eb="5">
      <t>コウレイシャ</t>
    </rPh>
    <rPh sb="5" eb="7">
      <t>ケンコウ</t>
    </rPh>
    <rPh sb="7" eb="9">
      <t>シンサ</t>
    </rPh>
    <phoneticPr fontId="2"/>
  </si>
  <si>
    <t>社保被扶養者</t>
    <rPh sb="0" eb="1">
      <t>シャ</t>
    </rPh>
    <rPh sb="1" eb="2">
      <t>タモツ</t>
    </rPh>
    <rPh sb="2" eb="6">
      <t>ヒフヨウシャ</t>
    </rPh>
    <phoneticPr fontId="2"/>
  </si>
  <si>
    <t>受診票交付</t>
  </si>
  <si>
    <t>受診者数</t>
  </si>
  <si>
    <t>実施件数</t>
  </si>
  <si>
    <t>対象者数</t>
    <rPh sb="0" eb="3">
      <t>タイショウシャ</t>
    </rPh>
    <rPh sb="3" eb="4">
      <t>スウ</t>
    </rPh>
    <phoneticPr fontId="2"/>
  </si>
  <si>
    <t>受診者数</t>
    <rPh sb="0" eb="3">
      <t>ジュシンシャ</t>
    </rPh>
    <rPh sb="3" eb="4">
      <t>スウ</t>
    </rPh>
    <phoneticPr fontId="2"/>
  </si>
  <si>
    <t>上乗せ健診</t>
    <rPh sb="0" eb="2">
      <t>ウワノ</t>
    </rPh>
    <rPh sb="3" eb="5">
      <t>ケンシン</t>
    </rPh>
    <phoneticPr fontId="2"/>
  </si>
  <si>
    <t>(4)　胃がんＸ線検診実施状況</t>
    <rPh sb="8" eb="9">
      <t>セン</t>
    </rPh>
    <phoneticPr fontId="2"/>
  </si>
  <si>
    <t>健康診査係 （単位：人）</t>
    <rPh sb="2" eb="4">
      <t>シンサ</t>
    </rPh>
    <rPh sb="7" eb="9">
      <t>タンイ</t>
    </rPh>
    <rPh sb="10" eb="11">
      <t>ヒト</t>
    </rPh>
    <phoneticPr fontId="2"/>
  </si>
  <si>
    <t>申込者数</t>
    <phoneticPr fontId="2"/>
  </si>
  <si>
    <t>一次検診結果</t>
  </si>
  <si>
    <t>精密検査結果</t>
  </si>
  <si>
    <t>計</t>
  </si>
  <si>
    <t>異常なし</t>
  </si>
  <si>
    <t>要精検</t>
  </si>
  <si>
    <t>がん</t>
  </si>
  <si>
    <t>がんの疑い</t>
    <rPh sb="3" eb="4">
      <t>ウタガ</t>
    </rPh>
    <phoneticPr fontId="2"/>
  </si>
  <si>
    <t>他疾患</t>
  </si>
  <si>
    <t>未把握</t>
  </si>
  <si>
    <t>(5)　胃がん内視鏡検診実施状況</t>
    <rPh sb="7" eb="10">
      <t>ナイシキョウ</t>
    </rPh>
    <phoneticPr fontId="2"/>
  </si>
  <si>
    <t>令和２</t>
    <rPh sb="0" eb="2">
      <t>レイワ</t>
    </rPh>
    <phoneticPr fontId="2"/>
  </si>
  <si>
    <t>(6)　肺がん検診実施状況</t>
    <phoneticPr fontId="2"/>
  </si>
  <si>
    <t>申込者数</t>
  </si>
  <si>
    <t>レントゲン</t>
  </si>
  <si>
    <t>喀痰細胞診</t>
  </si>
  <si>
    <t>要指導</t>
    <rPh sb="1" eb="3">
      <t>シドウ</t>
    </rPh>
    <phoneticPr fontId="2"/>
  </si>
  <si>
    <t>異常なし</t>
    <rPh sb="0" eb="2">
      <t>イジョウ</t>
    </rPh>
    <phoneticPr fontId="2"/>
  </si>
  <si>
    <t>細胞成分なし</t>
    <rPh sb="0" eb="2">
      <t>サイボウ</t>
    </rPh>
    <rPh sb="2" eb="4">
      <t>セイブン</t>
    </rPh>
    <phoneticPr fontId="2"/>
  </si>
  <si>
    <t>―</t>
  </si>
  <si>
    <t>(7)　大腸がん検診実施状況</t>
    <phoneticPr fontId="2"/>
  </si>
  <si>
    <t>(8)　子宮がん検診（頸部）実施状況</t>
    <phoneticPr fontId="2"/>
  </si>
  <si>
    <t>健康診査係 （単位：人）</t>
    <rPh sb="0" eb="2">
      <t>ケンコウ</t>
    </rPh>
    <rPh sb="2" eb="4">
      <t>シンサ</t>
    </rPh>
    <rPh sb="4" eb="5">
      <t>カカリ</t>
    </rPh>
    <rPh sb="7" eb="9">
      <t>タンイ</t>
    </rPh>
    <rPh sb="10" eb="11">
      <t>ヒト</t>
    </rPh>
    <phoneticPr fontId="2"/>
  </si>
  <si>
    <t>異常なし</t>
    <rPh sb="0" eb="2">
      <t>イジョウ</t>
    </rPh>
    <phoneticPr fontId="2"/>
  </si>
  <si>
    <t>要精検</t>
    <rPh sb="0" eb="1">
      <t>ヨウ</t>
    </rPh>
    <rPh sb="1" eb="3">
      <t>セイケン</t>
    </rPh>
    <phoneticPr fontId="2"/>
  </si>
  <si>
    <t>判定不能</t>
    <rPh sb="0" eb="2">
      <t>ハンテイ</t>
    </rPh>
    <phoneticPr fontId="2"/>
  </si>
  <si>
    <t>がんの疑い
又は未確定</t>
    <rPh sb="3" eb="4">
      <t>ウタガ</t>
    </rPh>
    <rPh sb="6" eb="7">
      <t>マタ</t>
    </rPh>
    <rPh sb="8" eb="9">
      <t>ミ</t>
    </rPh>
    <rPh sb="9" eb="11">
      <t>カクテイ</t>
    </rPh>
    <phoneticPr fontId="2"/>
  </si>
  <si>
    <t>他疾患</t>
    <phoneticPr fontId="2"/>
  </si>
  <si>
    <t>未受診</t>
    <rPh sb="1" eb="3">
      <t>ジュシン</t>
    </rPh>
    <phoneticPr fontId="2"/>
  </si>
  <si>
    <t>未把握</t>
    <rPh sb="1" eb="3">
      <t>ハアク</t>
    </rPh>
    <phoneticPr fontId="2"/>
  </si>
  <si>
    <t>(9)　子宮がん検診（体部）実施状況</t>
    <phoneticPr fontId="2"/>
  </si>
  <si>
    <t>陰性</t>
  </si>
  <si>
    <t>擬陽性</t>
  </si>
  <si>
    <t>陽性</t>
  </si>
  <si>
    <t>判定不能</t>
    <phoneticPr fontId="2"/>
  </si>
  <si>
    <t>がんの疑い
又は未確定</t>
    <rPh sb="3" eb="4">
      <t>ウタガ</t>
    </rPh>
    <rPh sb="6" eb="7">
      <t>マタ</t>
    </rPh>
    <rPh sb="8" eb="11">
      <t>ミカクテイ</t>
    </rPh>
    <phoneticPr fontId="2"/>
  </si>
  <si>
    <t>(10)　胃がんリスク検査（ＡＢＣ検査）実施状況</t>
    <rPh sb="5" eb="6">
      <t>イ</t>
    </rPh>
    <rPh sb="11" eb="13">
      <t>ケンサ</t>
    </rPh>
    <rPh sb="17" eb="19">
      <t>ケンサ</t>
    </rPh>
    <rPh sb="20" eb="22">
      <t>ジッシ</t>
    </rPh>
    <rPh sb="22" eb="24">
      <t>ジョウキョウ</t>
    </rPh>
    <phoneticPr fontId="2"/>
  </si>
  <si>
    <t>検診結果</t>
    <rPh sb="0" eb="2">
      <t>ケンシン</t>
    </rPh>
    <rPh sb="2" eb="4">
      <t>ケッカ</t>
    </rPh>
    <phoneticPr fontId="2"/>
  </si>
  <si>
    <t>Ａ判定</t>
    <rPh sb="1" eb="3">
      <t>ハンテイ</t>
    </rPh>
    <phoneticPr fontId="2"/>
  </si>
  <si>
    <t>Ｂ判定</t>
    <rPh sb="1" eb="3">
      <t>ハンテイ</t>
    </rPh>
    <phoneticPr fontId="2"/>
  </si>
  <si>
    <t>Ｃ判定</t>
    <rPh sb="1" eb="3">
      <t>ハンテイ</t>
    </rPh>
    <phoneticPr fontId="2"/>
  </si>
  <si>
    <t>Ｄ判定</t>
    <rPh sb="1" eb="3">
      <t>ハンテイ</t>
    </rPh>
    <phoneticPr fontId="2"/>
  </si>
  <si>
    <t>E判定</t>
    <rPh sb="1" eb="3">
      <t>ハンテイ</t>
    </rPh>
    <phoneticPr fontId="2"/>
  </si>
  <si>
    <t>-</t>
    <phoneticPr fontId="2"/>
  </si>
  <si>
    <t>精密検査</t>
    <rPh sb="0" eb="2">
      <t>セイミツ</t>
    </rPh>
    <rPh sb="2" eb="4">
      <t>ケンサ</t>
    </rPh>
    <phoneticPr fontId="2"/>
  </si>
  <si>
    <t>経過観察</t>
    <rPh sb="0" eb="2">
      <t>ケイカ</t>
    </rPh>
    <rPh sb="2" eb="4">
      <t>カンサツ</t>
    </rPh>
    <phoneticPr fontId="2"/>
  </si>
  <si>
    <t>一次医療機関
にて生検</t>
    <rPh sb="0" eb="2">
      <t>イチジ</t>
    </rPh>
    <rPh sb="2" eb="4">
      <t>イリョウ</t>
    </rPh>
    <rPh sb="4" eb="6">
      <t>キカン</t>
    </rPh>
    <rPh sb="9" eb="11">
      <t>セイケン</t>
    </rPh>
    <phoneticPr fontId="2"/>
  </si>
  <si>
    <t>他医療機関へ
紹介</t>
    <rPh sb="0" eb="1">
      <t>ホカ</t>
    </rPh>
    <rPh sb="1" eb="3">
      <t>イリョウ</t>
    </rPh>
    <rPh sb="3" eb="5">
      <t>キカン</t>
    </rPh>
    <rPh sb="7" eb="9">
      <t>ショウカイ</t>
    </rPh>
    <phoneticPr fontId="2"/>
  </si>
  <si>
    <t>その他</t>
    <rPh sb="2" eb="3">
      <t>タ</t>
    </rPh>
    <phoneticPr fontId="2"/>
  </si>
  <si>
    <t>異常認めず</t>
    <rPh sb="0" eb="2">
      <t>イジョウ</t>
    </rPh>
    <rPh sb="2" eb="3">
      <t>ミト</t>
    </rPh>
    <phoneticPr fontId="2"/>
  </si>
  <si>
    <t>がんで
あった者</t>
    <rPh sb="7" eb="8">
      <t>モノ</t>
    </rPh>
    <phoneticPr fontId="2"/>
  </si>
  <si>
    <t>前立腺がん
生検を実施
せず</t>
    <rPh sb="0" eb="3">
      <t>ゼンリツセン</t>
    </rPh>
    <rPh sb="6" eb="8">
      <t>セイケン</t>
    </rPh>
    <rPh sb="9" eb="11">
      <t>ジッシ</t>
    </rPh>
    <phoneticPr fontId="2"/>
  </si>
  <si>
    <t>自院でフォ
ローアップ</t>
    <rPh sb="0" eb="2">
      <t>ジイン</t>
    </rPh>
    <phoneticPr fontId="2"/>
  </si>
  <si>
    <t>精密検査結果</t>
    <phoneticPr fontId="2"/>
  </si>
  <si>
    <t>経過観察</t>
  </si>
  <si>
    <t>要治療</t>
    <rPh sb="0" eb="1">
      <t>ヨウ</t>
    </rPh>
    <rPh sb="1" eb="3">
      <t>チリョウ</t>
    </rPh>
    <phoneticPr fontId="2"/>
  </si>
  <si>
    <t>(13)　眼科検診事業実施状況</t>
    <phoneticPr fontId="2"/>
  </si>
  <si>
    <t>　　①　個別検診分</t>
    <rPh sb="4" eb="6">
      <t>コベツ</t>
    </rPh>
    <rPh sb="6" eb="8">
      <t>ケンシン</t>
    </rPh>
    <rPh sb="8" eb="9">
      <t>ブン</t>
    </rPh>
    <phoneticPr fontId="2"/>
  </si>
  <si>
    <t>健康診査係 (単位：人)</t>
    <rPh sb="2" eb="4">
      <t>シンサ</t>
    </rPh>
    <phoneticPr fontId="2"/>
  </si>
  <si>
    <t>要観察</t>
  </si>
  <si>
    <t>要医療</t>
  </si>
  <si>
    <t>　　②　特定・後期高齢者健診分</t>
    <rPh sb="4" eb="6">
      <t>トクテイ</t>
    </rPh>
    <rPh sb="7" eb="9">
      <t>コウキ</t>
    </rPh>
    <rPh sb="9" eb="12">
      <t>コウレイシャ</t>
    </rPh>
    <rPh sb="12" eb="14">
      <t>ケンシン</t>
    </rPh>
    <rPh sb="14" eb="15">
      <t>ブン</t>
    </rPh>
    <phoneticPr fontId="2"/>
  </si>
  <si>
    <t>健康診査係 (単位：人)</t>
    <rPh sb="2" eb="4">
      <t>シンサ</t>
    </rPh>
    <rPh sb="4" eb="5">
      <t>カカリ</t>
    </rPh>
    <phoneticPr fontId="2"/>
  </si>
  <si>
    <t>健診からの勧奨者数</t>
    <rPh sb="0" eb="2">
      <t>ケンシン</t>
    </rPh>
    <rPh sb="5" eb="7">
      <t>カンショウ</t>
    </rPh>
    <rPh sb="7" eb="8">
      <t>シャ</t>
    </rPh>
    <rPh sb="8" eb="9">
      <t>スウ</t>
    </rPh>
    <phoneticPr fontId="2"/>
  </si>
  <si>
    <t>総合判定</t>
    <rPh sb="0" eb="2">
      <t>ソウゴウ</t>
    </rPh>
    <rPh sb="2" eb="4">
      <t>ハンテイ</t>
    </rPh>
    <phoneticPr fontId="2"/>
  </si>
  <si>
    <t>判定不可</t>
    <rPh sb="0" eb="2">
      <t>ハンテイ</t>
    </rPh>
    <rPh sb="2" eb="4">
      <t>フカ</t>
    </rPh>
    <phoneticPr fontId="2"/>
  </si>
  <si>
    <t>特定（当該年度対象）</t>
    <rPh sb="0" eb="1">
      <t>トクテイ</t>
    </rPh>
    <rPh sb="3" eb="5">
      <t>トウガイ</t>
    </rPh>
    <rPh sb="5" eb="7">
      <t>ネンド</t>
    </rPh>
    <rPh sb="7" eb="9">
      <t>タイショウ</t>
    </rPh>
    <phoneticPr fontId="2"/>
  </si>
  <si>
    <t>特定（年度内実績）</t>
    <rPh sb="0" eb="1">
      <t>トクテイ</t>
    </rPh>
    <rPh sb="2" eb="5">
      <t>ネンドナイ</t>
    </rPh>
    <rPh sb="5" eb="7">
      <t>ジッセキ</t>
    </rPh>
    <phoneticPr fontId="2"/>
  </si>
  <si>
    <t>後期（当該年度対象）</t>
    <rPh sb="2" eb="4">
      <t>トウガイ</t>
    </rPh>
    <rPh sb="4" eb="6">
      <t>ネンド</t>
    </rPh>
    <rPh sb="6" eb="8">
      <t>タイショウ</t>
    </rPh>
    <phoneticPr fontId="2"/>
  </si>
  <si>
    <t>後期（年度内実績）</t>
    <rPh sb="1" eb="4">
      <t>ネンドナイ</t>
    </rPh>
    <rPh sb="4" eb="6">
      <t>ジッセキ</t>
    </rPh>
    <phoneticPr fontId="2"/>
  </si>
  <si>
    <t>-</t>
  </si>
  <si>
    <t>　表下段：当該年度内における受診対象者及び受診者数</t>
    <phoneticPr fontId="2"/>
  </si>
  <si>
    <t>(14)　骨粗しょう症健診事業実施状況</t>
    <rPh sb="11" eb="13">
      <t>ケンシン</t>
    </rPh>
    <phoneticPr fontId="2"/>
  </si>
  <si>
    <t>健康診査係 （単位：回、人）</t>
    <rPh sb="2" eb="4">
      <t>シンサ</t>
    </rPh>
    <rPh sb="7" eb="9">
      <t>タンイ</t>
    </rPh>
    <rPh sb="10" eb="11">
      <t>カイ</t>
    </rPh>
    <rPh sb="12" eb="13">
      <t>ヒト</t>
    </rPh>
    <phoneticPr fontId="2"/>
  </si>
  <si>
    <t>参加者数</t>
    <rPh sb="0" eb="2">
      <t>サンカ</t>
    </rPh>
    <rPh sb="2" eb="3">
      <t>シャ</t>
    </rPh>
    <rPh sb="3" eb="4">
      <t>スウ</t>
    </rPh>
    <phoneticPr fontId="2"/>
  </si>
  <si>
    <t>（15)　骨粗しょう症予防事業実施状況</t>
    <rPh sb="5" eb="11">
      <t>コツソショウショウ</t>
    </rPh>
    <rPh sb="11" eb="13">
      <t>ヨボウ</t>
    </rPh>
    <rPh sb="13" eb="15">
      <t>ジギョウ</t>
    </rPh>
    <rPh sb="15" eb="17">
      <t>ジッシ</t>
    </rPh>
    <rPh sb="17" eb="19">
      <t>ジョウキョウ</t>
    </rPh>
    <phoneticPr fontId="2"/>
  </si>
  <si>
    <t>骨粗しょう症予防教室</t>
    <rPh sb="0" eb="6">
      <t>コツソショウショウ</t>
    </rPh>
    <rPh sb="6" eb="8">
      <t>ヨボウ</t>
    </rPh>
    <rPh sb="8" eb="10">
      <t>キョウシツ</t>
    </rPh>
    <phoneticPr fontId="2"/>
  </si>
  <si>
    <t>受講者数</t>
    <rPh sb="0" eb="3">
      <t>ジュコウシャ</t>
    </rPh>
    <rPh sb="3" eb="4">
      <t>スウ</t>
    </rPh>
    <phoneticPr fontId="2"/>
  </si>
  <si>
    <t>※</t>
    <phoneticPr fontId="2"/>
  </si>
  <si>
    <t>－</t>
  </si>
  <si>
    <t>受診者数</t>
    <rPh sb="0" eb="2">
      <t>ジュシン</t>
    </rPh>
    <rPh sb="2" eb="3">
      <t>シャ</t>
    </rPh>
    <rPh sb="3" eb="4">
      <t>スウ</t>
    </rPh>
    <phoneticPr fontId="2"/>
  </si>
  <si>
    <t>令和元</t>
    <rPh sb="0" eb="2">
      <t>レイワ</t>
    </rPh>
    <rPh sb="2" eb="3">
      <t>ガン</t>
    </rPh>
    <phoneticPr fontId="2"/>
  </si>
  <si>
    <t>延べ人数</t>
  </si>
  <si>
    <t>項目</t>
    <rPh sb="0" eb="2">
      <t>コウモク</t>
    </rPh>
    <phoneticPr fontId="2"/>
  </si>
  <si>
    <t>対象者数</t>
    <rPh sb="0" eb="3">
      <t>タイショウシャ</t>
    </rPh>
    <rPh sb="3" eb="4">
      <t>スウ</t>
    </rPh>
    <phoneticPr fontId="2"/>
  </si>
  <si>
    <t>大沢</t>
  </si>
  <si>
    <t>新川中原</t>
  </si>
  <si>
    <t>牟礼</t>
  </si>
  <si>
    <t>連雀</t>
  </si>
  <si>
    <t>年度</t>
    <phoneticPr fontId="2"/>
  </si>
  <si>
    <t>健康推進課 （単位：人）</t>
    <rPh sb="0" eb="2">
      <t>ケンコウ</t>
    </rPh>
    <rPh sb="2" eb="5">
      <t>スイシンカ</t>
    </rPh>
    <rPh sb="7" eb="9">
      <t>タンイ</t>
    </rPh>
    <rPh sb="10" eb="11">
      <t>ニン</t>
    </rPh>
    <phoneticPr fontId="2"/>
  </si>
  <si>
    <t>参加人数</t>
    <rPh sb="0" eb="2">
      <t>サンカ</t>
    </rPh>
    <rPh sb="2" eb="4">
      <t>ニンズウ</t>
    </rPh>
    <phoneticPr fontId="2"/>
  </si>
  <si>
    <t>健康推進課 (単位：回、人)</t>
    <phoneticPr fontId="2"/>
  </si>
  <si>
    <t>区分</t>
    <rPh sb="0" eb="2">
      <t>クブン</t>
    </rPh>
    <phoneticPr fontId="2"/>
  </si>
  <si>
    <t>井口</t>
  </si>
  <si>
    <t>井の頭</t>
    <phoneticPr fontId="2"/>
  </si>
  <si>
    <t>三鷹駅前</t>
    <rPh sb="0" eb="2">
      <t>ミタカ</t>
    </rPh>
    <phoneticPr fontId="2"/>
  </si>
  <si>
    <t>実施回数</t>
  </si>
  <si>
    <t>計</t>
    <rPh sb="0" eb="1">
      <t>ケイ</t>
    </rPh>
    <phoneticPr fontId="2"/>
  </si>
  <si>
    <t>接種率</t>
  </si>
  <si>
    <t>接種者数</t>
  </si>
  <si>
    <t>追加</t>
  </si>
  <si>
    <t>初回第３回</t>
  </si>
  <si>
    <t>初回第２回</t>
  </si>
  <si>
    <t>初回第１回</t>
  </si>
  <si>
    <t>第２期</t>
  </si>
  <si>
    <t>第１期</t>
    <rPh sb="0" eb="1">
      <t>ダイ</t>
    </rPh>
    <rPh sb="2" eb="3">
      <t>キ</t>
    </rPh>
    <phoneticPr fontId="2"/>
  </si>
  <si>
    <t>第１期</t>
  </si>
  <si>
    <t>二種混合</t>
  </si>
  <si>
    <t>二種混合</t>
    <rPh sb="0" eb="2">
      <t>ニシュ</t>
    </rPh>
    <rPh sb="2" eb="4">
      <t>コンゴウ</t>
    </rPh>
    <phoneticPr fontId="2"/>
  </si>
  <si>
    <t>四種混合</t>
    <rPh sb="0" eb="1">
      <t>ヨン</t>
    </rPh>
    <phoneticPr fontId="2"/>
  </si>
  <si>
    <t>三種混合</t>
  </si>
  <si>
    <t>(1)　予防接種事業（三種混合・四種混合・二種混合）実施状況</t>
    <rPh sb="16" eb="17">
      <t>ヨン</t>
    </rPh>
    <rPh sb="17" eb="18">
      <t>シュ</t>
    </rPh>
    <rPh sb="18" eb="20">
      <t>コンゴウ</t>
    </rPh>
    <phoneticPr fontId="2"/>
  </si>
  <si>
    <t>(3)　予防接種事業（日本脳炎）実施状況</t>
  </si>
  <si>
    <t>ポリオ（不活化ワクチン）</t>
    <rPh sb="4" eb="5">
      <t>フ</t>
    </rPh>
    <rPh sb="5" eb="7">
      <t>カツカ</t>
    </rPh>
    <phoneticPr fontId="2"/>
  </si>
  <si>
    <t>日本脳炎　第１期</t>
    <rPh sb="0" eb="2">
      <t>ニホン</t>
    </rPh>
    <rPh sb="2" eb="4">
      <t>ノウエン</t>
    </rPh>
    <phoneticPr fontId="2"/>
  </si>
  <si>
    <t>日本脳炎
第２期</t>
    <rPh sb="0" eb="2">
      <t>ニホン</t>
    </rPh>
    <rPh sb="2" eb="4">
      <t>ノウエン</t>
    </rPh>
    <phoneticPr fontId="2"/>
  </si>
  <si>
    <t>１回目</t>
    <rPh sb="2" eb="3">
      <t>メ</t>
    </rPh>
    <phoneticPr fontId="2"/>
  </si>
  <si>
    <t>２回目</t>
    <rPh sb="2" eb="3">
      <t>メ</t>
    </rPh>
    <phoneticPr fontId="2"/>
  </si>
  <si>
    <t>３回目</t>
    <rPh sb="2" eb="3">
      <t>メ</t>
    </rPh>
    <phoneticPr fontId="2"/>
  </si>
  <si>
    <t>４回目</t>
    <rPh sb="1" eb="3">
      <t>カイメ</t>
    </rPh>
    <phoneticPr fontId="2"/>
  </si>
  <si>
    <t>初回１回目</t>
    <rPh sb="4" eb="5">
      <t>メ</t>
    </rPh>
    <phoneticPr fontId="2"/>
  </si>
  <si>
    <t>初回２回目</t>
    <rPh sb="4" eb="5">
      <t>メ</t>
    </rPh>
    <phoneticPr fontId="2"/>
  </si>
  <si>
    <t>小計</t>
  </si>
  <si>
    <t>(4)　予防接種事業（麻しん・風しん・麻しん風しん混合）実施状況</t>
    <rPh sb="19" eb="20">
      <t>マ</t>
    </rPh>
    <rPh sb="22" eb="23">
      <t>フウ</t>
    </rPh>
    <rPh sb="25" eb="27">
      <t>コンゴウ</t>
    </rPh>
    <phoneticPr fontId="2"/>
  </si>
  <si>
    <t>麻しん風しん混合</t>
    <rPh sb="0" eb="1">
      <t>マ</t>
    </rPh>
    <rPh sb="3" eb="4">
      <t>フウ</t>
    </rPh>
    <rPh sb="6" eb="8">
      <t>コンゴウ</t>
    </rPh>
    <phoneticPr fontId="2"/>
  </si>
  <si>
    <t>（再掲）
麻しん</t>
    <phoneticPr fontId="2"/>
  </si>
  <si>
    <t>第Ⅰ期</t>
    <rPh sb="0" eb="1">
      <t>ダイ</t>
    </rPh>
    <rPh sb="2" eb="3">
      <t>キ</t>
    </rPh>
    <phoneticPr fontId="2"/>
  </si>
  <si>
    <t>第Ⅱ期</t>
    <rPh sb="0" eb="1">
      <t>ダイ</t>
    </rPh>
    <rPh sb="2" eb="3">
      <t>キ</t>
    </rPh>
    <phoneticPr fontId="2"/>
  </si>
  <si>
    <t>小児用肺炎球菌</t>
    <rPh sb="0" eb="3">
      <t>ショウニヨウ</t>
    </rPh>
    <rPh sb="3" eb="5">
      <t>ハイエン</t>
    </rPh>
    <rPh sb="5" eb="7">
      <t>キュウキン</t>
    </rPh>
    <phoneticPr fontId="2"/>
  </si>
  <si>
    <t>第１回</t>
  </si>
  <si>
    <t>第２回</t>
  </si>
  <si>
    <t>第３回</t>
  </si>
  <si>
    <t>追加</t>
    <rPh sb="0" eb="2">
      <t>ツイカ</t>
    </rPh>
    <phoneticPr fontId="2"/>
  </si>
  <si>
    <t>水痘</t>
    <rPh sb="0" eb="2">
      <t>スイトウ</t>
    </rPh>
    <phoneticPr fontId="2"/>
  </si>
  <si>
    <t>Ｂ型肝炎</t>
    <rPh sb="1" eb="2">
      <t>ガタ</t>
    </rPh>
    <rPh sb="2" eb="4">
      <t>カンエン</t>
    </rPh>
    <phoneticPr fontId="2"/>
  </si>
  <si>
    <t>対象者</t>
    <rPh sb="0" eb="3">
      <t>タイショウシャ</t>
    </rPh>
    <phoneticPr fontId="2"/>
  </si>
  <si>
    <t>抗体検査
受検者数</t>
    <rPh sb="0" eb="2">
      <t>コウタイ</t>
    </rPh>
    <rPh sb="2" eb="4">
      <t>ケンサ</t>
    </rPh>
    <rPh sb="5" eb="7">
      <t>ジュケン</t>
    </rPh>
    <rPh sb="7" eb="8">
      <t>シャ</t>
    </rPh>
    <rPh sb="8" eb="9">
      <t>スウ</t>
    </rPh>
    <phoneticPr fontId="2"/>
  </si>
  <si>
    <t>接種者数</t>
    <rPh sb="0" eb="2">
      <t>セッシュ</t>
    </rPh>
    <rPh sb="2" eb="3">
      <t>シャ</t>
    </rPh>
    <rPh sb="3" eb="4">
      <t>スウ</t>
    </rPh>
    <phoneticPr fontId="2"/>
  </si>
  <si>
    <t>接種率</t>
    <rPh sb="0" eb="2">
      <t>セッシュ</t>
    </rPh>
    <rPh sb="2" eb="3">
      <t>リツ</t>
    </rPh>
    <phoneticPr fontId="2"/>
  </si>
  <si>
    <t>　（胸部レントゲン検査）実施状況</t>
    <phoneticPr fontId="2"/>
  </si>
  <si>
    <t>保健総務係 (単位：件)</t>
    <rPh sb="0" eb="4">
      <t>ホケンソウム</t>
    </rPh>
    <rPh sb="10" eb="11">
      <t>ケン</t>
    </rPh>
    <phoneticPr fontId="2"/>
  </si>
  <si>
    <t>年齢</t>
    <rPh sb="0" eb="2">
      <t>ネンレイ</t>
    </rPh>
    <phoneticPr fontId="2"/>
  </si>
  <si>
    <t>65歳以上</t>
    <rPh sb="0" eb="3">
      <t>６５サイ</t>
    </rPh>
    <rPh sb="3" eb="5">
      <t>イジョウ</t>
    </rPh>
    <phoneticPr fontId="2"/>
  </si>
  <si>
    <t>65歳以上</t>
    <rPh sb="2" eb="3">
      <t>サイ</t>
    </rPh>
    <rPh sb="3" eb="5">
      <t>イジョウ</t>
    </rPh>
    <phoneticPr fontId="2"/>
  </si>
  <si>
    <t>65歳未満</t>
    <rPh sb="0" eb="3">
      <t>６５サイ</t>
    </rPh>
    <rPh sb="3" eb="5">
      <t>ミマン</t>
    </rPh>
    <phoneticPr fontId="2"/>
  </si>
  <si>
    <t>65歳未満</t>
    <rPh sb="2" eb="5">
      <t>サイミマン</t>
    </rPh>
    <phoneticPr fontId="2"/>
  </si>
  <si>
    <t>※｢65歳未満の接種者｣は、60歳から65歳未満で心臓などに</t>
    <rPh sb="4" eb="5">
      <t>サイ</t>
    </rPh>
    <rPh sb="5" eb="7">
      <t>ミマン</t>
    </rPh>
    <rPh sb="8" eb="10">
      <t>セッシュ</t>
    </rPh>
    <rPh sb="10" eb="11">
      <t>シャ</t>
    </rPh>
    <rPh sb="16" eb="17">
      <t>サイ</t>
    </rPh>
    <rPh sb="21" eb="22">
      <t>サイ</t>
    </rPh>
    <rPh sb="22" eb="24">
      <t>ミマン</t>
    </rPh>
    <rPh sb="25" eb="27">
      <t>シンゾウ</t>
    </rPh>
    <phoneticPr fontId="2"/>
  </si>
  <si>
    <t>※｢65歳未満の接種者｣は、60歳から65歳未満で心臓などに</t>
    <phoneticPr fontId="2"/>
  </si>
  <si>
    <t>健康栄養歯科相談※</t>
    <rPh sb="0" eb="2">
      <t>ケンコウ</t>
    </rPh>
    <rPh sb="2" eb="4">
      <t>エイヨウ</t>
    </rPh>
    <rPh sb="4" eb="6">
      <t>シカ</t>
    </rPh>
    <rPh sb="6" eb="8">
      <t>ソウダン</t>
    </rPh>
    <phoneticPr fontId="2"/>
  </si>
  <si>
    <t>回数</t>
    <rPh sb="0" eb="2">
      <t>カイスウ</t>
    </rPh>
    <phoneticPr fontId="2"/>
  </si>
  <si>
    <t>実施先</t>
  </si>
  <si>
    <t>小学校</t>
    <rPh sb="0" eb="3">
      <t>ショウガッコウ</t>
    </rPh>
    <phoneticPr fontId="2"/>
  </si>
  <si>
    <t>障がい者団体・作業所等</t>
    <rPh sb="0" eb="1">
      <t>サワ</t>
    </rPh>
    <rPh sb="3" eb="4">
      <t>シャ</t>
    </rPh>
    <rPh sb="4" eb="6">
      <t>ダンタイ</t>
    </rPh>
    <rPh sb="7" eb="9">
      <t>サギョウ</t>
    </rPh>
    <rPh sb="9" eb="10">
      <t>ジョ</t>
    </rPh>
    <rPh sb="10" eb="11">
      <t>ナド</t>
    </rPh>
    <phoneticPr fontId="2"/>
  </si>
  <si>
    <t>出前講座
「仲間と一緒に健康づくり」</t>
    <rPh sb="0" eb="2">
      <t>デマエ</t>
    </rPh>
    <rPh sb="2" eb="4">
      <t>コウザ</t>
    </rPh>
    <rPh sb="6" eb="8">
      <t>ナカマ</t>
    </rPh>
    <rPh sb="9" eb="11">
      <t>イッショ</t>
    </rPh>
    <rPh sb="12" eb="14">
      <t>ケンコウ</t>
    </rPh>
    <phoneticPr fontId="2"/>
  </si>
  <si>
    <t>実施回数</t>
    <rPh sb="0" eb="2">
      <t>ジッシ</t>
    </rPh>
    <phoneticPr fontId="2"/>
  </si>
  <si>
    <t>延べ人数</t>
    <phoneticPr fontId="2"/>
  </si>
  <si>
    <t>※出前講座「お口と栄養のお話」及び「仲間と一緒に健康づくり」は、歯科の講話を実施した実績を記載する。　</t>
    <rPh sb="1" eb="3">
      <t>デマエ</t>
    </rPh>
    <rPh sb="3" eb="5">
      <t>コウザ</t>
    </rPh>
    <rPh sb="7" eb="8">
      <t>クチ</t>
    </rPh>
    <rPh sb="9" eb="11">
      <t>エイヨウ</t>
    </rPh>
    <rPh sb="13" eb="14">
      <t>ハナシ</t>
    </rPh>
    <rPh sb="15" eb="16">
      <t>オヨ</t>
    </rPh>
    <rPh sb="18" eb="20">
      <t>ナカマ</t>
    </rPh>
    <rPh sb="21" eb="23">
      <t>イッショ</t>
    </rPh>
    <rPh sb="24" eb="26">
      <t>ケンコウ</t>
    </rPh>
    <rPh sb="32" eb="34">
      <t>シカ</t>
    </rPh>
    <rPh sb="35" eb="37">
      <t>コウワ</t>
    </rPh>
    <rPh sb="38" eb="40">
      <t>ジッシ</t>
    </rPh>
    <rPh sb="42" eb="44">
      <t>ジッセキ</t>
    </rPh>
    <rPh sb="45" eb="47">
      <t>キサイ</t>
    </rPh>
    <phoneticPr fontId="2"/>
  </si>
  <si>
    <t>項目</t>
    <rPh sb="0" eb="2">
      <t>コウモク</t>
    </rPh>
    <phoneticPr fontId="2"/>
  </si>
  <si>
    <t>骨粗しょう
症健診</t>
    <rPh sb="0" eb="1">
      <t>コツ</t>
    </rPh>
    <rPh sb="1" eb="2">
      <t>ソ</t>
    </rPh>
    <rPh sb="6" eb="7">
      <t>ショウ</t>
    </rPh>
    <rPh sb="7" eb="9">
      <t>ケンシン</t>
    </rPh>
    <phoneticPr fontId="2"/>
  </si>
  <si>
    <t>骨粗しょう
症予防教室</t>
    <rPh sb="0" eb="1">
      <t>コツ</t>
    </rPh>
    <rPh sb="1" eb="2">
      <t>ソ</t>
    </rPh>
    <rPh sb="6" eb="7">
      <t>ショウ</t>
    </rPh>
    <rPh sb="7" eb="9">
      <t>ヨボウ</t>
    </rPh>
    <rPh sb="9" eb="11">
      <t>キョウシツ</t>
    </rPh>
    <phoneticPr fontId="2"/>
  </si>
  <si>
    <t>健康栄養
歯科相談</t>
    <rPh sb="0" eb="2">
      <t>ケンコウ</t>
    </rPh>
    <rPh sb="2" eb="4">
      <t>エイヨウ</t>
    </rPh>
    <rPh sb="5" eb="7">
      <t>シカ</t>
    </rPh>
    <rPh sb="7" eb="9">
      <t>ソウダン</t>
    </rPh>
    <phoneticPr fontId="2"/>
  </si>
  <si>
    <t>はつらつ教室
（栄養）</t>
    <rPh sb="4" eb="6">
      <t>キョウシツ</t>
    </rPh>
    <rPh sb="8" eb="10">
      <t>エイヨウ</t>
    </rPh>
    <phoneticPr fontId="2"/>
  </si>
  <si>
    <t>出前　お口と
栄養のお話</t>
    <rPh sb="0" eb="2">
      <t>デマエ</t>
    </rPh>
    <rPh sb="4" eb="5">
      <t>クチ</t>
    </rPh>
    <rPh sb="7" eb="9">
      <t>エイヨウ</t>
    </rPh>
    <rPh sb="11" eb="12">
      <t>ハナシ</t>
    </rPh>
    <phoneticPr fontId="2"/>
  </si>
  <si>
    <t>合計</t>
    <rPh sb="0" eb="2">
      <t>ゴウケイ</t>
    </rPh>
    <phoneticPr fontId="2"/>
  </si>
  <si>
    <t>延べ人数</t>
    <phoneticPr fontId="2"/>
  </si>
  <si>
    <t>(1)  大気汚染健康障害者医療費助成申請書等受付実績</t>
    <rPh sb="5" eb="9">
      <t>タイキオセン</t>
    </rPh>
    <rPh sb="9" eb="11">
      <t>ケンコウ</t>
    </rPh>
    <rPh sb="11" eb="14">
      <t>ショウガイシャ</t>
    </rPh>
    <rPh sb="14" eb="17">
      <t>イリョウヒ</t>
    </rPh>
    <rPh sb="17" eb="19">
      <t>ジョセイ</t>
    </rPh>
    <rPh sb="19" eb="22">
      <t>シンセイショ</t>
    </rPh>
    <rPh sb="22" eb="23">
      <t>トウ</t>
    </rPh>
    <rPh sb="23" eb="25">
      <t>ウケツケ</t>
    </rPh>
    <rPh sb="25" eb="27">
      <t>ジッセキ</t>
    </rPh>
    <phoneticPr fontId="2"/>
  </si>
  <si>
    <t>新規申請</t>
    <rPh sb="0" eb="2">
      <t>シンキ</t>
    </rPh>
    <rPh sb="2" eb="4">
      <t>シンセイ</t>
    </rPh>
    <phoneticPr fontId="2"/>
  </si>
  <si>
    <t>更新申請</t>
    <rPh sb="0" eb="2">
      <t>コウシン</t>
    </rPh>
    <rPh sb="2" eb="4">
      <t>シンセイ</t>
    </rPh>
    <phoneticPr fontId="2"/>
  </si>
  <si>
    <t>変更届</t>
    <rPh sb="0" eb="3">
      <t>ヘンコウトドケ</t>
    </rPh>
    <phoneticPr fontId="2"/>
  </si>
  <si>
    <t>再交付申請</t>
    <rPh sb="0" eb="3">
      <t>サイコウフ</t>
    </rPh>
    <rPh sb="3" eb="5">
      <t>シンセイ</t>
    </rPh>
    <phoneticPr fontId="2"/>
  </si>
  <si>
    <t>返還受理</t>
    <rPh sb="0" eb="2">
      <t>ヘンカン</t>
    </rPh>
    <rPh sb="2" eb="4">
      <t>ジュリ</t>
    </rPh>
    <phoneticPr fontId="2"/>
  </si>
  <si>
    <t>令和３</t>
    <rPh sb="0" eb="1">
      <t>ワ</t>
    </rPh>
    <rPh sb="1" eb="2">
      <t>ゲン</t>
    </rPh>
    <phoneticPr fontId="2"/>
  </si>
  <si>
    <t>令和３</t>
    <rPh sb="0" eb="1">
      <t>レイ</t>
    </rPh>
    <rPh sb="1" eb="2">
      <t>ワ</t>
    </rPh>
    <phoneticPr fontId="2"/>
  </si>
  <si>
    <t>令和３</t>
    <rPh sb="0" eb="2">
      <t>レイワ</t>
    </rPh>
    <phoneticPr fontId="2"/>
  </si>
  <si>
    <t>令和元</t>
    <rPh sb="0" eb="2">
      <t>レイワ</t>
    </rPh>
    <rPh sb="2" eb="3">
      <t>ガン</t>
    </rPh>
    <phoneticPr fontId="2"/>
  </si>
  <si>
    <t>出前講座(運動・その他）</t>
    <rPh sb="0" eb="2">
      <t>デマエ</t>
    </rPh>
    <rPh sb="2" eb="4">
      <t>コウザ</t>
    </rPh>
    <rPh sb="5" eb="7">
      <t>ウンドウ</t>
    </rPh>
    <rPh sb="10" eb="11">
      <t>タ</t>
    </rPh>
    <phoneticPr fontId="2"/>
  </si>
  <si>
    <t>予防接種
者数</t>
    <rPh sb="0" eb="2">
      <t>ヨボウ</t>
    </rPh>
    <rPh sb="2" eb="4">
      <t>セッシュ</t>
    </rPh>
    <rPh sb="5" eb="6">
      <t>シャ</t>
    </rPh>
    <rPh sb="6" eb="7">
      <t>スウ</t>
    </rPh>
    <phoneticPr fontId="2"/>
  </si>
  <si>
    <t>20,754(勧奨通知)
769(クーポン券)</t>
    <rPh sb="7" eb="9">
      <t>カンショウ</t>
    </rPh>
    <rPh sb="9" eb="11">
      <t>ツウチ</t>
    </rPh>
    <rPh sb="21" eb="22">
      <t>ケン</t>
    </rPh>
    <phoneticPr fontId="2"/>
  </si>
  <si>
    <t>(3)　健康診査実施状況</t>
    <phoneticPr fontId="2"/>
  </si>
  <si>
    <t>(6)　小児初期救急平日準夜間診療実績</t>
    <rPh sb="4" eb="6">
      <t>ショウニ</t>
    </rPh>
    <rPh sb="6" eb="8">
      <t>ショキ</t>
    </rPh>
    <rPh sb="8" eb="10">
      <t>キュウキュウ</t>
    </rPh>
    <rPh sb="10" eb="12">
      <t>ヘイジツ</t>
    </rPh>
    <rPh sb="12" eb="14">
      <t>ジュンヤ</t>
    </rPh>
    <rPh sb="14" eb="15">
      <t>カン</t>
    </rPh>
    <rPh sb="15" eb="17">
      <t>シンリョウ</t>
    </rPh>
    <rPh sb="17" eb="19">
      <t>ジッセキ</t>
    </rPh>
    <phoneticPr fontId="2"/>
  </si>
  <si>
    <t>(7)　骨髄移植ドナー支援事業実績</t>
    <rPh sb="4" eb="6">
      <t>コツズイ</t>
    </rPh>
    <rPh sb="6" eb="8">
      <t>イショク</t>
    </rPh>
    <rPh sb="11" eb="13">
      <t>シエン</t>
    </rPh>
    <rPh sb="13" eb="15">
      <t>ジギョウ</t>
    </rPh>
    <rPh sb="15" eb="17">
      <t>ジッセキ</t>
    </rPh>
    <phoneticPr fontId="2"/>
  </si>
  <si>
    <t>無料クーポン券・勧奨通知送付者　</t>
    <rPh sb="0" eb="2">
      <t>ムリョウ</t>
    </rPh>
    <rPh sb="6" eb="7">
      <t>ケン</t>
    </rPh>
    <rPh sb="8" eb="12">
      <t>カンショウツウチ</t>
    </rPh>
    <rPh sb="12" eb="14">
      <t>ソウフ</t>
    </rPh>
    <rPh sb="14" eb="15">
      <t>シャ</t>
    </rPh>
    <phoneticPr fontId="2"/>
  </si>
  <si>
    <t>※ロタウイルスはワクチンが２種類あり(１価・５価)、</t>
    <rPh sb="14" eb="16">
      <t>シュルイ</t>
    </rPh>
    <rPh sb="20" eb="21">
      <t>アタイ</t>
    </rPh>
    <rPh sb="23" eb="24">
      <t>アタイ</t>
    </rPh>
    <phoneticPr fontId="2"/>
  </si>
  <si>
    <t>出前講座
「お口と栄養のお話」</t>
    <rPh sb="0" eb="2">
      <t>デマエ</t>
    </rPh>
    <rPh sb="2" eb="4">
      <t>コウザ</t>
    </rPh>
    <rPh sb="7" eb="8">
      <t>クチ</t>
    </rPh>
    <rPh sb="9" eb="11">
      <t>エイヨウ</t>
    </rPh>
    <rPh sb="13" eb="14">
      <t>ハナシ</t>
    </rPh>
    <phoneticPr fontId="2"/>
  </si>
  <si>
    <t>高齢者に対する肺炎球菌予防接種実施状況</t>
    <rPh sb="0" eb="3">
      <t>コウレイシャ</t>
    </rPh>
    <rPh sb="4" eb="5">
      <t>タイ</t>
    </rPh>
    <rPh sb="7" eb="11">
      <t>ハイエンキュウキン</t>
    </rPh>
    <rPh sb="11" eb="13">
      <t>ヨボウ</t>
    </rPh>
    <rPh sb="13" eb="15">
      <t>セッシュ</t>
    </rPh>
    <rPh sb="15" eb="17">
      <t>ジッシ</t>
    </rPh>
    <rPh sb="17" eb="19">
      <t>ジョウキョウ</t>
    </rPh>
    <phoneticPr fontId="2"/>
  </si>
  <si>
    <t>４.</t>
    <phoneticPr fontId="2"/>
  </si>
  <si>
    <t>健康づくり推進事業統計</t>
    <rPh sb="0" eb="2">
      <t>ケンコウ</t>
    </rPh>
    <rPh sb="5" eb="7">
      <t>スイシン</t>
    </rPh>
    <rPh sb="7" eb="9">
      <t>ジギョウ</t>
    </rPh>
    <rPh sb="9" eb="11">
      <t>トウケイ</t>
    </rPh>
    <phoneticPr fontId="2"/>
  </si>
  <si>
    <t>みたかケンコウデスカ？デー</t>
    <phoneticPr fontId="2"/>
  </si>
  <si>
    <t>予防接種事業（麻しん・風しん・麻しん風しん混合）実施状況</t>
    <rPh sb="0" eb="4">
      <t>ヨボウセッシュ</t>
    </rPh>
    <rPh sb="4" eb="6">
      <t>ジギョウ</t>
    </rPh>
    <rPh sb="7" eb="8">
      <t>マ</t>
    </rPh>
    <rPh sb="11" eb="12">
      <t>フウ</t>
    </rPh>
    <rPh sb="21" eb="23">
      <t>コンゴウ</t>
    </rPh>
    <rPh sb="24" eb="26">
      <t>ジッシ</t>
    </rPh>
    <rPh sb="26" eb="28">
      <t>ジョウキョウ</t>
    </rPh>
    <phoneticPr fontId="2"/>
  </si>
  <si>
    <t>　　</t>
    <phoneticPr fontId="2"/>
  </si>
  <si>
    <t>(2)　予防接種事業（ポリオ）実施状況</t>
    <phoneticPr fontId="2"/>
  </si>
  <si>
    <t>（再掲）
風しん</t>
    <phoneticPr fontId="2"/>
  </si>
  <si>
    <t>ヒブ</t>
    <phoneticPr fontId="2"/>
  </si>
  <si>
    <t>出前講座（口腔・栄養）</t>
    <rPh sb="0" eb="2">
      <t>デマエ</t>
    </rPh>
    <rPh sb="2" eb="4">
      <t>コウザ</t>
    </rPh>
    <rPh sb="5" eb="7">
      <t>コウクウ</t>
    </rPh>
    <rPh sb="8" eb="10">
      <t>エイヨウ</t>
    </rPh>
    <phoneticPr fontId="2"/>
  </si>
  <si>
    <t>はつらつ教室（口腔・運動）</t>
    <rPh sb="4" eb="6">
      <t>キョウシツ</t>
    </rPh>
    <rPh sb="7" eb="9">
      <t>コウクウ</t>
    </rPh>
    <rPh sb="10" eb="12">
      <t>ウンドウ</t>
    </rPh>
    <phoneticPr fontId="2"/>
  </si>
  <si>
    <t>　表上段：当該年度の基準該当者及び受診実績（年度跨ぎを含む・翌年度末に確定）</t>
    <rPh sb="32" eb="33">
      <t>ド</t>
    </rPh>
    <rPh sb="33" eb="34">
      <t>マツ</t>
    </rPh>
    <phoneticPr fontId="2"/>
  </si>
  <si>
    <t>保健総務係 （単位：人、アクセス）</t>
    <phoneticPr fontId="2"/>
  </si>
  <si>
    <t>登録会員数</t>
  </si>
  <si>
    <t>子どもの
登録数</t>
    <phoneticPr fontId="2"/>
  </si>
  <si>
    <t>アクセス数</t>
    <phoneticPr fontId="2"/>
  </si>
  <si>
    <t>(1)　コミュニティまつり健康関連コーナー実施状況</t>
  </si>
  <si>
    <t>健康推進課 (単位：人)</t>
    <rPh sb="0" eb="2">
      <t>ケンコウ</t>
    </rPh>
    <rPh sb="2" eb="5">
      <t>スイシンカ</t>
    </rPh>
    <phoneticPr fontId="2"/>
  </si>
  <si>
    <t xml:space="preserve">    Ｃ.Ｃ.</t>
    <phoneticPr fontId="2"/>
  </si>
  <si>
    <t>井口</t>
    <phoneticPr fontId="2"/>
  </si>
  <si>
    <t>井の頭</t>
  </si>
  <si>
    <t>駅前</t>
  </si>
  <si>
    <t>申請者数</t>
  </si>
  <si>
    <t>本人</t>
    <rPh sb="0" eb="2">
      <t>ホンニン</t>
    </rPh>
    <phoneticPr fontId="2"/>
  </si>
  <si>
    <t>同居家族</t>
    <rPh sb="0" eb="2">
      <t>ドウキョ</t>
    </rPh>
    <rPh sb="2" eb="4">
      <t>カゾク</t>
    </rPh>
    <phoneticPr fontId="2"/>
  </si>
  <si>
    <t>健康診査係 (単位：人)</t>
    <rPh sb="0" eb="2">
      <t>ケンコウ</t>
    </rPh>
    <rPh sb="2" eb="4">
      <t>シンサ</t>
    </rPh>
    <phoneticPr fontId="2"/>
  </si>
  <si>
    <t>母子保健モバイルサービス事業（ゆりかごスマイル）</t>
    <rPh sb="0" eb="2">
      <t>ボシ</t>
    </rPh>
    <rPh sb="2" eb="4">
      <t>ホケン</t>
    </rPh>
    <rPh sb="12" eb="14">
      <t>ジギョウ</t>
    </rPh>
    <phoneticPr fontId="2"/>
  </si>
  <si>
    <t>コミュニティまつり健康関連コーナー実施状況</t>
    <rPh sb="9" eb="11">
      <t>ケンコウ</t>
    </rPh>
    <rPh sb="11" eb="13">
      <t>カンレン</t>
    </rPh>
    <rPh sb="17" eb="19">
      <t>ジッシ</t>
    </rPh>
    <rPh sb="19" eb="21">
      <t>ジョウキョウ</t>
    </rPh>
    <phoneticPr fontId="2"/>
  </si>
  <si>
    <t>訪問歯科健診事業実施状況</t>
    <rPh sb="0" eb="2">
      <t>ホウモン</t>
    </rPh>
    <rPh sb="2" eb="4">
      <t>シカ</t>
    </rPh>
    <rPh sb="4" eb="6">
      <t>ケンシン</t>
    </rPh>
    <rPh sb="6" eb="8">
      <t>ジギョウ</t>
    </rPh>
    <rPh sb="8" eb="10">
      <t>ジッシ</t>
    </rPh>
    <rPh sb="10" eb="12">
      <t>ジョウキョウ</t>
    </rPh>
    <phoneticPr fontId="2"/>
  </si>
  <si>
    <t>健康脳トレ運動教室
（オンライン参加含む）</t>
    <rPh sb="0" eb="3">
      <t>ケンコウノウ</t>
    </rPh>
    <rPh sb="5" eb="9">
      <t>ウンドウキョウシツ</t>
    </rPh>
    <rPh sb="16" eb="18">
      <t>サンカ</t>
    </rPh>
    <rPh sb="18" eb="19">
      <t>フクム</t>
    </rPh>
    <phoneticPr fontId="2"/>
  </si>
  <si>
    <t>令和元</t>
  </si>
  <si>
    <t>令和２</t>
  </si>
  <si>
    <t>令和３</t>
  </si>
  <si>
    <t>令和４</t>
  </si>
  <si>
    <t>令和４</t>
    <rPh sb="0" eb="1">
      <t>ワ</t>
    </rPh>
    <rPh sb="1" eb="2">
      <t>ゲン</t>
    </rPh>
    <phoneticPr fontId="2"/>
  </si>
  <si>
    <t>令和４</t>
    <rPh sb="0" eb="1">
      <t>レイ</t>
    </rPh>
    <rPh sb="1" eb="2">
      <t>ワ</t>
    </rPh>
    <phoneticPr fontId="2"/>
  </si>
  <si>
    <t>令和４</t>
    <rPh sb="0" eb="2">
      <t>レイワ</t>
    </rPh>
    <phoneticPr fontId="2"/>
  </si>
  <si>
    <t>0
(0)</t>
  </si>
  <si>
    <t>4,530
(134)</t>
  </si>
  <si>
    <t>4,279
(127)</t>
  </si>
  <si>
    <t>71 
(7)</t>
  </si>
  <si>
    <t>4,162
(159)</t>
  </si>
  <si>
    <t>4,085
(151)</t>
  </si>
  <si>
    <t>77
(8)</t>
  </si>
  <si>
    <t>4,733
（145）</t>
  </si>
  <si>
    <t>4,646　　　　　　（136）</t>
  </si>
  <si>
    <t>87　　　　　　　　　(9)</t>
  </si>
  <si>
    <t>7
(0)</t>
  </si>
  <si>
    <t>945
(0)</t>
  </si>
  <si>
    <t>931
(0)</t>
  </si>
  <si>
    <t>1
(0)</t>
  </si>
  <si>
    <t>6
(0)</t>
  </si>
  <si>
    <t>903
(0)</t>
  </si>
  <si>
    <t>892
(0)</t>
  </si>
  <si>
    <t>9
(0)</t>
  </si>
  <si>
    <t>992　　（0）</t>
  </si>
  <si>
    <t>974　　　（0）</t>
  </si>
  <si>
    <t>10　　（0）</t>
  </si>
  <si>
    <t>7　　　（0）</t>
  </si>
  <si>
    <t>5
(2)</t>
  </si>
  <si>
    <t>3,512 
 (296)</t>
  </si>
  <si>
    <t>3,016
(235)</t>
  </si>
  <si>
    <t>127
(13)</t>
  </si>
  <si>
    <t>369
(48)</t>
  </si>
  <si>
    <t>120
(13)</t>
  </si>
  <si>
    <t>13
(0)</t>
  </si>
  <si>
    <t>12
(2)</t>
  </si>
  <si>
    <t>165
(25)</t>
  </si>
  <si>
    <t>59
(8)</t>
  </si>
  <si>
    <t>3,067 
(300)</t>
  </si>
  <si>
    <t>2,507
(227)</t>
  </si>
  <si>
    <t>188
(10)</t>
  </si>
  <si>
    <t>372
(63)</t>
  </si>
  <si>
    <t>121
(26)</t>
  </si>
  <si>
    <t>9
(1)</t>
  </si>
  <si>
    <t>170
(27)</t>
  </si>
  <si>
    <t>67
(7)</t>
  </si>
  <si>
    <t>3,075
(215)</t>
  </si>
  <si>
    <t>165
(13)</t>
  </si>
  <si>
    <t>351
(43)</t>
  </si>
  <si>
    <t>122
(14)</t>
  </si>
  <si>
    <t>14
(1)</t>
  </si>
  <si>
    <t>10
(0)</t>
  </si>
  <si>
    <t>161
(20)</t>
  </si>
  <si>
    <t>44
(8)</t>
  </si>
  <si>
    <t>特定（当該年度対象）</t>
  </si>
  <si>
    <t>特定（年度内実績）</t>
  </si>
  <si>
    <t>後期（当該年度対象）</t>
  </si>
  <si>
    <t>後期（年度内実績）</t>
  </si>
  <si>
    <t>参加者数
（延数）</t>
  </si>
  <si>
    <t>65歳以上</t>
  </si>
  <si>
    <t>65歳未満</t>
  </si>
  <si>
    <t>15校(45回)</t>
  </si>
  <si>
    <t>0校</t>
  </si>
  <si>
    <t>13校（40回）</t>
  </si>
  <si>
    <t>15校（52回）</t>
    <rPh sb="2" eb="3">
      <t>コウ</t>
    </rPh>
    <rPh sb="6" eb="7">
      <t>カイ</t>
    </rPh>
    <phoneticPr fontId="2"/>
  </si>
  <si>
    <t>3,591
(271)</t>
    <phoneticPr fontId="2"/>
  </si>
  <si>
    <t>3,399
(257)</t>
    <phoneticPr fontId="2"/>
  </si>
  <si>
    <t>2,802
(187)</t>
    <phoneticPr fontId="2"/>
  </si>
  <si>
    <t>221
(10)</t>
    <phoneticPr fontId="2"/>
  </si>
  <si>
    <t>376
(60)</t>
    <phoneticPr fontId="2"/>
  </si>
  <si>
    <t>144
(25)</t>
    <phoneticPr fontId="2"/>
  </si>
  <si>
    <t>16
(0)</t>
    <phoneticPr fontId="2"/>
  </si>
  <si>
    <t>12
(1)</t>
    <phoneticPr fontId="2"/>
  </si>
  <si>
    <t>158
(28)</t>
    <phoneticPr fontId="2"/>
  </si>
  <si>
    <t>46
(6)</t>
    <phoneticPr fontId="2"/>
  </si>
  <si>
    <t>4,777
（112）</t>
    <phoneticPr fontId="2"/>
  </si>
  <si>
    <t>4,685
（111）</t>
    <phoneticPr fontId="2"/>
  </si>
  <si>
    <t>1
（0）</t>
    <phoneticPr fontId="2"/>
  </si>
  <si>
    <t>1,050
（0）</t>
    <phoneticPr fontId="2"/>
  </si>
  <si>
    <t>1,025
（0）</t>
    <phoneticPr fontId="2"/>
  </si>
  <si>
    <t>22
（0）</t>
    <phoneticPr fontId="2"/>
  </si>
  <si>
    <t>0
（0）</t>
    <phoneticPr fontId="2"/>
  </si>
  <si>
    <t>3
（0）</t>
    <phoneticPr fontId="2"/>
  </si>
  <si>
    <t>令和３</t>
    <phoneticPr fontId="2"/>
  </si>
  <si>
    <t>※健診受診後に概ね２か月後に受診勧奨している。</t>
    <phoneticPr fontId="2"/>
  </si>
  <si>
    <t>※（）内は、クーポン(無料受診票)での子宮がん検診（頸部）受診者の内数を表す。</t>
    <rPh sb="11" eb="13">
      <t>ムリョウ</t>
    </rPh>
    <rPh sb="13" eb="15">
      <t>ジュシン</t>
    </rPh>
    <rPh sb="15" eb="16">
      <t>ヒョウ</t>
    </rPh>
    <rPh sb="19" eb="21">
      <t>シキュウ</t>
    </rPh>
    <rPh sb="23" eb="25">
      <t>ケンシン</t>
    </rPh>
    <rPh sb="26" eb="27">
      <t>ケイ</t>
    </rPh>
    <rPh sb="27" eb="28">
      <t>ブ</t>
    </rPh>
    <phoneticPr fontId="2"/>
  </si>
  <si>
    <t>※（）内は、クーポン（無料受診票）での受診者の内数を表す。</t>
    <rPh sb="3" eb="4">
      <t>ナイ</t>
    </rPh>
    <rPh sb="11" eb="13">
      <t>ムリョウ</t>
    </rPh>
    <rPh sb="13" eb="15">
      <t>ジュシン</t>
    </rPh>
    <rPh sb="15" eb="16">
      <t>ヒョウ</t>
    </rPh>
    <rPh sb="19" eb="22">
      <t>ジュシンシャ</t>
    </rPh>
    <rPh sb="23" eb="24">
      <t>ウチ</t>
    </rPh>
    <rPh sb="24" eb="25">
      <t>スウ</t>
    </rPh>
    <rPh sb="26" eb="27">
      <t>アラワ</t>
    </rPh>
    <phoneticPr fontId="2"/>
  </si>
  <si>
    <t>※日本脳炎対象者数は、１回目と２回目は３歳児への送付数、追加は４歳児への送付数、</t>
    <rPh sb="1" eb="3">
      <t>ニホン</t>
    </rPh>
    <rPh sb="3" eb="5">
      <t>ノウエン</t>
    </rPh>
    <rPh sb="5" eb="7">
      <t>タイショウ</t>
    </rPh>
    <phoneticPr fontId="2"/>
  </si>
  <si>
    <t>　のため、４歳児への送付及び９歳児への送付は翌年度へ延期した。</t>
    <phoneticPr fontId="2"/>
  </si>
  <si>
    <t>　２期は９歳児と18歳未接種者への送付数。ただし、令和３年度は全国的なワクチン供給量不足</t>
    <rPh sb="25" eb="27">
      <t>レイワ</t>
    </rPh>
    <rPh sb="28" eb="30">
      <t>ネンド</t>
    </rPh>
    <rPh sb="31" eb="34">
      <t>ゼンコクテキ</t>
    </rPh>
    <rPh sb="39" eb="41">
      <t>キョウキュウ</t>
    </rPh>
    <rPh sb="41" eb="42">
      <t>リョウ</t>
    </rPh>
    <phoneticPr fontId="2"/>
  </si>
  <si>
    <t>結核
（ＢＣＧ）</t>
    <rPh sb="0" eb="2">
      <t>ケッカク</t>
    </rPh>
    <phoneticPr fontId="2"/>
  </si>
  <si>
    <t>ロタウイルス</t>
    <phoneticPr fontId="2"/>
  </si>
  <si>
    <t>(8)　おたふくかぜ（任意予防接種）実施状況</t>
    <rPh sb="11" eb="13">
      <t>ニンイ</t>
    </rPh>
    <rPh sb="13" eb="15">
      <t>ヨボウ</t>
    </rPh>
    <rPh sb="15" eb="17">
      <t>セッシュ</t>
    </rPh>
    <phoneticPr fontId="2"/>
  </si>
  <si>
    <t>おたふくかぜ（任意予防接種）実施状況</t>
    <rPh sb="7" eb="9">
      <t>ニンイ</t>
    </rPh>
    <rPh sb="9" eb="11">
      <t>ヨボウ</t>
    </rPh>
    <rPh sb="11" eb="13">
      <t>セッシュ</t>
    </rPh>
    <rPh sb="14" eb="16">
      <t>ジッシ</t>
    </rPh>
    <rPh sb="16" eb="18">
      <t>ジョウキョウ</t>
    </rPh>
    <phoneticPr fontId="2"/>
  </si>
  <si>
    <t>(15)</t>
    <phoneticPr fontId="2"/>
  </si>
  <si>
    <t>　令和２年10月から令和５年２月まで休止</t>
    <rPh sb="1" eb="3">
      <t>レ</t>
    </rPh>
    <rPh sb="4" eb="5">
      <t>ネン</t>
    </rPh>
    <rPh sb="7" eb="8">
      <t>ガツ</t>
    </rPh>
    <rPh sb="10" eb="12">
      <t>レイワ</t>
    </rPh>
    <rPh sb="13" eb="14">
      <t>ネン</t>
    </rPh>
    <rPh sb="15" eb="16">
      <t>ガツ</t>
    </rPh>
    <rPh sb="18" eb="20">
      <t>キュウシ</t>
    </rPh>
    <phoneticPr fontId="2"/>
  </si>
  <si>
    <t>※市民健康手帳は、令和2年度末をもって、交付終了</t>
    <rPh sb="1" eb="3">
      <t>シミン</t>
    </rPh>
    <rPh sb="3" eb="5">
      <t>ケンコウ</t>
    </rPh>
    <rPh sb="5" eb="7">
      <t>テチョウ</t>
    </rPh>
    <rPh sb="9" eb="11">
      <t>レイワ</t>
    </rPh>
    <rPh sb="12" eb="14">
      <t>ネンド</t>
    </rPh>
    <rPh sb="14" eb="15">
      <t>マツ</t>
    </rPh>
    <rPh sb="20" eb="22">
      <t>コウフ</t>
    </rPh>
    <rPh sb="22" eb="24">
      <t>シュウリョウ</t>
    </rPh>
    <phoneticPr fontId="2"/>
  </si>
  <si>
    <t>健康　８</t>
    <phoneticPr fontId="2"/>
  </si>
  <si>
    <t>健康　９</t>
    <phoneticPr fontId="2"/>
  </si>
  <si>
    <t>健康１０</t>
    <phoneticPr fontId="2"/>
  </si>
  <si>
    <t>健康１１</t>
    <phoneticPr fontId="2"/>
  </si>
  <si>
    <t>健康１２</t>
    <phoneticPr fontId="2"/>
  </si>
  <si>
    <t>健康１６</t>
    <phoneticPr fontId="2"/>
  </si>
  <si>
    <t>健康２０</t>
    <phoneticPr fontId="2"/>
  </si>
  <si>
    <t>※精密検査結果は各年度の翌年6月1日現在</t>
    <rPh sb="1" eb="3">
      <t>セイミツ</t>
    </rPh>
    <rPh sb="3" eb="5">
      <t>ケンサ</t>
    </rPh>
    <rPh sb="5" eb="7">
      <t>ケッカ</t>
    </rPh>
    <rPh sb="8" eb="11">
      <t>カクネンド</t>
    </rPh>
    <rPh sb="12" eb="14">
      <t>ヨクネン</t>
    </rPh>
    <rPh sb="15" eb="16">
      <t>ガツ</t>
    </rPh>
    <rPh sb="17" eb="18">
      <t>ヒ</t>
    </rPh>
    <rPh sb="18" eb="20">
      <t>ゲンザイ</t>
    </rPh>
    <phoneticPr fontId="2"/>
  </si>
  <si>
    <t>※令和元年度からの新規事業</t>
    <rPh sb="1" eb="3">
      <t>レイワ</t>
    </rPh>
    <rPh sb="3" eb="5">
      <t>ガンネン</t>
    </rPh>
    <rPh sb="5" eb="6">
      <t>ド</t>
    </rPh>
    <rPh sb="9" eb="11">
      <t>シンキ</t>
    </rPh>
    <rPh sb="11" eb="13">
      <t>ジギョウ</t>
    </rPh>
    <phoneticPr fontId="2"/>
  </si>
  <si>
    <t>※精密検査は各年度の翌年6月1日現在</t>
    <rPh sb="1" eb="3">
      <t>セイミツ</t>
    </rPh>
    <rPh sb="3" eb="5">
      <t>ケンサ</t>
    </rPh>
    <rPh sb="6" eb="9">
      <t>カクネンド</t>
    </rPh>
    <rPh sb="10" eb="12">
      <t>ヨクトシ</t>
    </rPh>
    <rPh sb="13" eb="14">
      <t>ガツ</t>
    </rPh>
    <rPh sb="15" eb="16">
      <t>ヒ</t>
    </rPh>
    <rPh sb="16" eb="18">
      <t>ゲンザイ</t>
    </rPh>
    <phoneticPr fontId="2"/>
  </si>
  <si>
    <t>※精密検査結果は各年度の翌年6月1日現在</t>
    <rPh sb="1" eb="3">
      <t>セイミツ</t>
    </rPh>
    <rPh sb="3" eb="5">
      <t>ケンサ</t>
    </rPh>
    <rPh sb="5" eb="7">
      <t>ケッカ</t>
    </rPh>
    <rPh sb="8" eb="11">
      <t>カクネンド</t>
    </rPh>
    <rPh sb="12" eb="14">
      <t>ヨクトシ</t>
    </rPh>
    <rPh sb="15" eb="16">
      <t>ガツ</t>
    </rPh>
    <rPh sb="17" eb="18">
      <t>ヒ</t>
    </rPh>
    <rPh sb="18" eb="20">
      <t>ゲンザイ</t>
    </rPh>
    <phoneticPr fontId="2"/>
  </si>
  <si>
    <t>※（）内は、クーポン（無料受診票）での子宮がん検診（頸部）受診者のうち、体部の検診も行った者の内数を表す。</t>
    <rPh sb="3" eb="4">
      <t>ナイ</t>
    </rPh>
    <rPh sb="11" eb="13">
      <t>ムリョウ</t>
    </rPh>
    <rPh sb="13" eb="15">
      <t>ジュシン</t>
    </rPh>
    <rPh sb="15" eb="16">
      <t>ヒョウ</t>
    </rPh>
    <rPh sb="19" eb="21">
      <t>シキュウ</t>
    </rPh>
    <rPh sb="23" eb="25">
      <t>ケンシン</t>
    </rPh>
    <rPh sb="26" eb="28">
      <t>ケイブ</t>
    </rPh>
    <rPh sb="29" eb="32">
      <t>ジュシンシャ</t>
    </rPh>
    <rPh sb="47" eb="48">
      <t>ナイ</t>
    </rPh>
    <rPh sb="48" eb="49">
      <t>スウ</t>
    </rPh>
    <rPh sb="50" eb="51">
      <t>アラワ</t>
    </rPh>
    <phoneticPr fontId="2"/>
  </si>
  <si>
    <t>※精密検査結果は、各年度の翌年6月1日現在</t>
    <rPh sb="1" eb="3">
      <t>セイミツ</t>
    </rPh>
    <rPh sb="3" eb="5">
      <t>ケンサ</t>
    </rPh>
    <rPh sb="5" eb="7">
      <t>ケッカ</t>
    </rPh>
    <rPh sb="9" eb="12">
      <t>カクネンド</t>
    </rPh>
    <rPh sb="13" eb="15">
      <t>ヨクトシ</t>
    </rPh>
    <rPh sb="15" eb="17">
      <t>ヘイネンド</t>
    </rPh>
    <rPh sb="16" eb="17">
      <t>ガツ</t>
    </rPh>
    <rPh sb="18" eb="19">
      <t>ヒ</t>
    </rPh>
    <rPh sb="19" eb="21">
      <t>ゲンザイ</t>
    </rPh>
    <phoneticPr fontId="2"/>
  </si>
  <si>
    <t>※精密検査結果は、各年度の翌年6月1日現在</t>
    <phoneticPr fontId="2"/>
  </si>
  <si>
    <t>※精密検査結果は各年度の翌年6月1日現在</t>
    <phoneticPr fontId="2"/>
  </si>
  <si>
    <t>※精密検査結果は各年度の翌年6月1日現在</t>
    <rPh sb="8" eb="11">
      <t>カクネンド</t>
    </rPh>
    <rPh sb="12" eb="14">
      <t>ヨクトシ</t>
    </rPh>
    <phoneticPr fontId="2"/>
  </si>
  <si>
    <t>※令和元・２年度は新型コロナウイルス感染拡大防止のため中止</t>
    <rPh sb="9" eb="11">
      <t>シンガタ</t>
    </rPh>
    <rPh sb="18" eb="20">
      <t>カンセン</t>
    </rPh>
    <rPh sb="20" eb="22">
      <t>カクダイ</t>
    </rPh>
    <rPh sb="22" eb="24">
      <t>ボウシ</t>
    </rPh>
    <rPh sb="27" eb="29">
      <t>チュウシ</t>
    </rPh>
    <phoneticPr fontId="2"/>
  </si>
  <si>
    <t>※登録会員数及び子どもの登録数は、各年度末時点の登録者数</t>
    <rPh sb="1" eb="3">
      <t>トウロク</t>
    </rPh>
    <rPh sb="3" eb="5">
      <t>カイイン</t>
    </rPh>
    <rPh sb="5" eb="6">
      <t>スウ</t>
    </rPh>
    <rPh sb="6" eb="7">
      <t>オヨ</t>
    </rPh>
    <rPh sb="8" eb="9">
      <t>コ</t>
    </rPh>
    <rPh sb="12" eb="15">
      <t>トウロクスウ</t>
    </rPh>
    <rPh sb="17" eb="21">
      <t>カクネンドマツ</t>
    </rPh>
    <rPh sb="21" eb="23">
      <t>ジテン</t>
    </rPh>
    <rPh sb="24" eb="26">
      <t>トウロク</t>
    </rPh>
    <rPh sb="26" eb="27">
      <t>シャ</t>
    </rPh>
    <rPh sb="27" eb="28">
      <t>スウ</t>
    </rPh>
    <phoneticPr fontId="2"/>
  </si>
  <si>
    <t>※アクセス数は、年度単位で集計</t>
    <rPh sb="5" eb="6">
      <t>スウ</t>
    </rPh>
    <rPh sb="8" eb="10">
      <t>ネンド</t>
    </rPh>
    <rPh sb="10" eb="12">
      <t>タンイ</t>
    </rPh>
    <rPh sb="13" eb="15">
      <t>シュウケイ</t>
    </rPh>
    <phoneticPr fontId="2"/>
  </si>
  <si>
    <t>※井の頭は「シルバー子ども祭り」を含む</t>
    <rPh sb="1" eb="2">
      <t>イ</t>
    </rPh>
    <rPh sb="3" eb="4">
      <t>ガシラ</t>
    </rPh>
    <rPh sb="10" eb="11">
      <t>コ</t>
    </rPh>
    <rPh sb="13" eb="14">
      <t>マツ</t>
    </rPh>
    <rPh sb="17" eb="18">
      <t>フク</t>
    </rPh>
    <phoneticPr fontId="2"/>
  </si>
  <si>
    <t>※令和元年度、井口は新型コロナウイルス感染拡大防止のため中止</t>
    <rPh sb="1" eb="3">
      <t>レイワ</t>
    </rPh>
    <rPh sb="3" eb="5">
      <t>ガンネン</t>
    </rPh>
    <rPh sb="5" eb="6">
      <t>ド</t>
    </rPh>
    <rPh sb="7" eb="9">
      <t>イグチ</t>
    </rPh>
    <rPh sb="10" eb="12">
      <t>シンガタ</t>
    </rPh>
    <rPh sb="19" eb="21">
      <t>カンセン</t>
    </rPh>
    <rPh sb="21" eb="23">
      <t>カクダイ</t>
    </rPh>
    <rPh sb="23" eb="25">
      <t>ボウシ</t>
    </rPh>
    <rPh sb="28" eb="30">
      <t>チュウシ</t>
    </rPh>
    <phoneticPr fontId="2"/>
  </si>
  <si>
    <t>※令和２・３年度は新型コロナウイルス感染拡大防止のため中止</t>
    <rPh sb="1" eb="3">
      <t>レイワ</t>
    </rPh>
    <rPh sb="6" eb="8">
      <t>ネンド</t>
    </rPh>
    <rPh sb="7" eb="8">
      <t>ド</t>
    </rPh>
    <rPh sb="9" eb="11">
      <t>シンガタ</t>
    </rPh>
    <rPh sb="18" eb="20">
      <t>カンセン</t>
    </rPh>
    <rPh sb="20" eb="22">
      <t>カクダイ</t>
    </rPh>
    <rPh sb="22" eb="24">
      <t>ボウシ</t>
    </rPh>
    <rPh sb="27" eb="29">
      <t>チュウシ</t>
    </rPh>
    <phoneticPr fontId="2"/>
  </si>
  <si>
    <t>※令和４年度、大沢・新川中原・連雀は新型コロナウイルス感染拡大防止のため中止</t>
    <rPh sb="1" eb="3">
      <t>レイワ</t>
    </rPh>
    <rPh sb="4" eb="6">
      <t>ネンド</t>
    </rPh>
    <rPh sb="7" eb="9">
      <t>オオサワ</t>
    </rPh>
    <rPh sb="10" eb="12">
      <t>シンカワ</t>
    </rPh>
    <rPh sb="12" eb="14">
      <t>ナカハラ</t>
    </rPh>
    <rPh sb="15" eb="17">
      <t>レンジャク</t>
    </rPh>
    <rPh sb="18" eb="20">
      <t>シンガタ</t>
    </rPh>
    <rPh sb="27" eb="29">
      <t>カンセン</t>
    </rPh>
    <rPh sb="29" eb="31">
      <t>カクダイ</t>
    </rPh>
    <rPh sb="31" eb="33">
      <t>ボウシ</t>
    </rPh>
    <rPh sb="36" eb="38">
      <t>チュウシ</t>
    </rPh>
    <phoneticPr fontId="2"/>
  </si>
  <si>
    <t>※令和元年度は台風19号接近に伴い中止</t>
    <rPh sb="1" eb="3">
      <t>レイワ</t>
    </rPh>
    <rPh sb="3" eb="4">
      <t>ゲン</t>
    </rPh>
    <rPh sb="4" eb="6">
      <t>ネンド</t>
    </rPh>
    <rPh sb="7" eb="9">
      <t>タイフウ</t>
    </rPh>
    <rPh sb="11" eb="12">
      <t>ゴウ</t>
    </rPh>
    <rPh sb="12" eb="14">
      <t>セッキン</t>
    </rPh>
    <rPh sb="15" eb="16">
      <t>トモナ</t>
    </rPh>
    <rPh sb="17" eb="19">
      <t>チュウシ</t>
    </rPh>
    <phoneticPr fontId="2"/>
  </si>
  <si>
    <t>※令和２年度は新型コロナウイルス感染拡大防止のため中止</t>
    <rPh sb="1" eb="3">
      <t>レイワ</t>
    </rPh>
    <rPh sb="4" eb="5">
      <t>ネン</t>
    </rPh>
    <rPh sb="5" eb="6">
      <t>ド</t>
    </rPh>
    <rPh sb="7" eb="9">
      <t>シンガタ</t>
    </rPh>
    <rPh sb="16" eb="20">
      <t>カンセンカクダイ</t>
    </rPh>
    <rPh sb="20" eb="22">
      <t>ボウシ</t>
    </rPh>
    <rPh sb="25" eb="27">
      <t>チュウシ</t>
    </rPh>
    <phoneticPr fontId="2"/>
  </si>
  <si>
    <t>※令和２年度で事業終了</t>
    <rPh sb="1" eb="3">
      <t>レイワ</t>
    </rPh>
    <rPh sb="4" eb="5">
      <t>ネン</t>
    </rPh>
    <rPh sb="5" eb="6">
      <t>ド</t>
    </rPh>
    <rPh sb="7" eb="9">
      <t>ジギョウ</t>
    </rPh>
    <rPh sb="9" eb="11">
      <t>シュウリョウ</t>
    </rPh>
    <phoneticPr fontId="2"/>
  </si>
  <si>
    <t>※麻しん、風しんの単体は希望者のみ</t>
    <rPh sb="1" eb="2">
      <t>マ</t>
    </rPh>
    <rPh sb="5" eb="6">
      <t>フウ</t>
    </rPh>
    <rPh sb="9" eb="11">
      <t>タンタイ</t>
    </rPh>
    <rPh sb="12" eb="15">
      <t>キボウシャ</t>
    </rPh>
    <phoneticPr fontId="2"/>
  </si>
  <si>
    <t>※令和４年10月より開始</t>
    <rPh sb="1" eb="3">
      <t>レイワ</t>
    </rPh>
    <rPh sb="4" eb="5">
      <t>ネン</t>
    </rPh>
    <rPh sb="7" eb="8">
      <t>ガツ</t>
    </rPh>
    <rPh sb="10" eb="12">
      <t>カイシ</t>
    </rPh>
    <phoneticPr fontId="2"/>
  </si>
  <si>
    <t>(7)　予防接種事業（結核（ＢＣＧ)・水痘・Ｂ型肝炎・ロタウイルス）実施状況</t>
    <rPh sb="11" eb="13">
      <t>ケッカク</t>
    </rPh>
    <rPh sb="19" eb="21">
      <t>スイトウ</t>
    </rPh>
    <rPh sb="23" eb="24">
      <t>ガタ</t>
    </rPh>
    <rPh sb="24" eb="26">
      <t>カンエン</t>
    </rPh>
    <phoneticPr fontId="2"/>
  </si>
  <si>
    <t>　３回目は５価での接種者のみ実施</t>
    <rPh sb="2" eb="3">
      <t>カイ</t>
    </rPh>
    <rPh sb="3" eb="4">
      <t>メ</t>
    </rPh>
    <rPh sb="6" eb="7">
      <t>アタイ</t>
    </rPh>
    <rPh sb="9" eb="12">
      <t>セッシュシャ</t>
    </rPh>
    <rPh sb="14" eb="16">
      <t>ジッシ</t>
    </rPh>
    <phoneticPr fontId="2"/>
  </si>
  <si>
    <t>※ロタウイルスワクチンは令和２年10月より定期化</t>
    <rPh sb="12" eb="14">
      <t>レイワ</t>
    </rPh>
    <rPh sb="15" eb="16">
      <t>ネン</t>
    </rPh>
    <rPh sb="18" eb="19">
      <t>ガツ</t>
    </rPh>
    <rPh sb="21" eb="24">
      <t>テイキカ</t>
    </rPh>
    <phoneticPr fontId="2"/>
  </si>
  <si>
    <t>　機能障がいを有する者</t>
    <phoneticPr fontId="2"/>
  </si>
  <si>
    <t>　機能障がいを有する者</t>
    <rPh sb="1" eb="3">
      <t>キノウ</t>
    </rPh>
    <rPh sb="3" eb="4">
      <t>ショウ</t>
    </rPh>
    <rPh sb="7" eb="8">
      <t>ユウ</t>
    </rPh>
    <rPh sb="10" eb="11">
      <t>モノ</t>
    </rPh>
    <phoneticPr fontId="2"/>
  </si>
  <si>
    <t>(11)　結核予防事業</t>
    <phoneticPr fontId="2"/>
  </si>
  <si>
    <t>(14)　高齢者に対するインフルエンザ予防接種実施状況</t>
    <rPh sb="5" eb="8">
      <t>コウレイシャ</t>
    </rPh>
    <rPh sb="9" eb="10">
      <t>タイ</t>
    </rPh>
    <rPh sb="19" eb="21">
      <t>ヨボウ</t>
    </rPh>
    <rPh sb="21" eb="23">
      <t>セッシュ</t>
    </rPh>
    <phoneticPr fontId="2"/>
  </si>
  <si>
    <t>(15)　高齢者に対する肺炎球菌予防接種実施状況</t>
    <rPh sb="5" eb="8">
      <t>コウレイシャ</t>
    </rPh>
    <rPh sb="9" eb="10">
      <t>タイ</t>
    </rPh>
    <rPh sb="12" eb="14">
      <t>ハイエン</t>
    </rPh>
    <rPh sb="14" eb="16">
      <t>キュウキン</t>
    </rPh>
    <rPh sb="16" eb="18">
      <t>ヨボウ</t>
    </rPh>
    <rPh sb="18" eb="20">
      <t>セッシュ</t>
    </rPh>
    <rPh sb="20" eb="22">
      <t>ジッシ</t>
    </rPh>
    <rPh sb="22" eb="24">
      <t>ジョウキョウ</t>
    </rPh>
    <phoneticPr fontId="2"/>
  </si>
  <si>
    <t>※骨粗しょう症健診は２日目の栄養教育の人数</t>
    <rPh sb="1" eb="7">
      <t>コツソショウショウ</t>
    </rPh>
    <rPh sb="7" eb="9">
      <t>ケンシン</t>
    </rPh>
    <rPh sb="11" eb="12">
      <t>ニチ</t>
    </rPh>
    <rPh sb="12" eb="13">
      <t>メ</t>
    </rPh>
    <rPh sb="14" eb="16">
      <t>エイヨウ</t>
    </rPh>
    <rPh sb="16" eb="18">
      <t>キョウイク</t>
    </rPh>
    <rPh sb="19" eb="21">
      <t>ニンズウ</t>
    </rPh>
    <phoneticPr fontId="2"/>
  </si>
  <si>
    <t>健康推進課 (単位：回、人)</t>
  </si>
  <si>
    <t>※令和３年度の小学校衛生教育のうち２校は、新型コロナウイルス感染拡大に伴い中止した。</t>
    <rPh sb="1" eb="3">
      <t>レイワ</t>
    </rPh>
    <rPh sb="4" eb="6">
      <t>ネンド</t>
    </rPh>
    <rPh sb="7" eb="10">
      <t>ショウガッコウ</t>
    </rPh>
    <rPh sb="10" eb="12">
      <t>エイセイ</t>
    </rPh>
    <rPh sb="12" eb="14">
      <t>キョウイク</t>
    </rPh>
    <rPh sb="18" eb="19">
      <t>コウ</t>
    </rPh>
    <rPh sb="21" eb="23">
      <t>シンガタ</t>
    </rPh>
    <rPh sb="30" eb="32">
      <t>カンセン</t>
    </rPh>
    <rPh sb="32" eb="34">
      <t>カクダイ</t>
    </rPh>
    <rPh sb="35" eb="36">
      <t>トモナ</t>
    </rPh>
    <rPh sb="37" eb="39">
      <t>チュウシ</t>
    </rPh>
    <phoneticPr fontId="2"/>
  </si>
  <si>
    <t>予防接種事業（結核（ＢＣＧ）・水痘・Ｂ型肝炎・ロタウイルス）実施状況</t>
    <rPh sb="0" eb="4">
      <t>ヨボウセッシュ</t>
    </rPh>
    <rPh sb="4" eb="6">
      <t>ジギョウ</t>
    </rPh>
    <rPh sb="7" eb="9">
      <t>ケッカク</t>
    </rPh>
    <rPh sb="15" eb="17">
      <t>スイトウ</t>
    </rPh>
    <rPh sb="19" eb="20">
      <t>カタ</t>
    </rPh>
    <rPh sb="20" eb="22">
      <t>カンエン</t>
    </rPh>
    <rPh sb="30" eb="32">
      <t>ジッシ</t>
    </rPh>
    <rPh sb="32" eb="34">
      <t>ジョウキョウ</t>
    </rPh>
    <phoneticPr fontId="2"/>
  </si>
  <si>
    <t>(12)　前立腺がん検診実施状況</t>
    <rPh sb="5" eb="8">
      <t>ゼンリツセン</t>
    </rPh>
    <rPh sb="10" eb="12">
      <t>ケンシン</t>
    </rPh>
    <rPh sb="12" eb="14">
      <t>ジッシ</t>
    </rPh>
    <rPh sb="14" eb="16">
      <t>ジョウキョウ</t>
    </rPh>
    <phoneticPr fontId="2"/>
  </si>
  <si>
    <t>(11)　乳がん検診実施状況</t>
    <phoneticPr fontId="2"/>
  </si>
  <si>
    <t>（令和４年度の日本脳炎対象者数：追加…４歳児及び５歳児、２期…９歳児、10歳児及び18歳未接種者）</t>
    <phoneticPr fontId="2"/>
  </si>
  <si>
    <t>※令和４年度～令和６年度の時限措置</t>
    <phoneticPr fontId="2"/>
  </si>
  <si>
    <t>令和２</t>
    <phoneticPr fontId="2"/>
  </si>
  <si>
    <t>令和３</t>
    <rPh sb="0" eb="1">
      <t>レイワ</t>
    </rPh>
    <phoneticPr fontId="2"/>
  </si>
  <si>
    <t>令和４</t>
    <rPh sb="0" eb="1">
      <t>レイワ</t>
    </rPh>
    <phoneticPr fontId="2"/>
  </si>
  <si>
    <t>令和５</t>
    <rPh sb="0" eb="1">
      <t>レイワ</t>
    </rPh>
    <phoneticPr fontId="2"/>
  </si>
  <si>
    <t>令和元</t>
    <phoneticPr fontId="2"/>
  </si>
  <si>
    <t>令和５</t>
    <phoneticPr fontId="2"/>
  </si>
  <si>
    <t>令和５</t>
    <rPh sb="0" eb="1">
      <t>ワ</t>
    </rPh>
    <rPh sb="1" eb="2">
      <t>ゲン</t>
    </rPh>
    <phoneticPr fontId="2"/>
  </si>
  <si>
    <t>令和５</t>
    <rPh sb="0" eb="1">
      <t>レイ</t>
    </rPh>
    <rPh sb="1" eb="2">
      <t>ワ</t>
    </rPh>
    <phoneticPr fontId="2"/>
  </si>
  <si>
    <t>令和５</t>
    <rPh sb="0" eb="2">
      <t>レイワ</t>
    </rPh>
    <phoneticPr fontId="2"/>
  </si>
  <si>
    <t>一次検診結果</t>
    <rPh sb="0" eb="1">
      <t>イチ</t>
    </rPh>
    <rPh sb="1" eb="2">
      <t>ジ</t>
    </rPh>
    <rPh sb="2" eb="4">
      <t>ケンシン</t>
    </rPh>
    <rPh sb="4" eb="6">
      <t>ケッカ</t>
    </rPh>
    <phoneticPr fontId="2"/>
  </si>
  <si>
    <t>令和４</t>
    <phoneticPr fontId="2"/>
  </si>
  <si>
    <t>令和元</t>
    <rPh sb="0" eb="1">
      <t>レイワ</t>
    </rPh>
    <rPh sb="1" eb="2">
      <t>ガン</t>
    </rPh>
    <phoneticPr fontId="2"/>
  </si>
  <si>
    <t>接種者数</t>
    <rPh sb="0" eb="3">
      <t>セッシュシャ</t>
    </rPh>
    <rPh sb="3" eb="4">
      <t>スウ</t>
    </rPh>
    <phoneticPr fontId="2"/>
  </si>
  <si>
    <t>接種率</t>
    <rPh sb="0" eb="3">
      <t>セッシュリツ</t>
    </rPh>
    <phoneticPr fontId="2"/>
  </si>
  <si>
    <t>※令和５年度「健康栄養歯科相談」はフレイル予防健康栄養歯科相談を含む。</t>
    <rPh sb="1" eb="3">
      <t>レイワ</t>
    </rPh>
    <rPh sb="4" eb="6">
      <t>ネンド</t>
    </rPh>
    <rPh sb="7" eb="9">
      <t>ケンコウ</t>
    </rPh>
    <rPh sb="9" eb="11">
      <t>エイヨウ</t>
    </rPh>
    <rPh sb="11" eb="13">
      <t>シカ</t>
    </rPh>
    <rPh sb="13" eb="15">
      <t>ソウダン</t>
    </rPh>
    <rPh sb="21" eb="23">
      <t>ヨボウ</t>
    </rPh>
    <rPh sb="23" eb="25">
      <t>ケンコウ</t>
    </rPh>
    <rPh sb="25" eb="27">
      <t>エイヨウ</t>
    </rPh>
    <rPh sb="27" eb="31">
      <t>シカソウダン</t>
    </rPh>
    <rPh sb="32" eb="33">
      <t>フク</t>
    </rPh>
    <phoneticPr fontId="2"/>
  </si>
  <si>
    <t>-</t>
    <phoneticPr fontId="2"/>
  </si>
  <si>
    <t>―</t>
    <phoneticPr fontId="2"/>
  </si>
  <si>
    <t>令和５</t>
  </si>
  <si>
    <t>3,351
(227)</t>
    <phoneticPr fontId="2"/>
  </si>
  <si>
    <t>2,824
(176)</t>
    <phoneticPr fontId="2"/>
  </si>
  <si>
    <t>208
(9)</t>
    <phoneticPr fontId="2"/>
  </si>
  <si>
    <t>319
(42)</t>
    <phoneticPr fontId="2"/>
  </si>
  <si>
    <t>4,671
（91）</t>
    <phoneticPr fontId="2"/>
  </si>
  <si>
    <t>4,591
（87）</t>
    <phoneticPr fontId="2"/>
  </si>
  <si>
    <t>0
（0）</t>
    <phoneticPr fontId="2"/>
  </si>
  <si>
    <t>905
（0）</t>
    <phoneticPr fontId="2"/>
  </si>
  <si>
    <t>5
（0）</t>
    <phoneticPr fontId="2"/>
  </si>
  <si>
    <t>1
（0）</t>
    <phoneticPr fontId="2"/>
  </si>
  <si>
    <t>15校（54回）</t>
    <rPh sb="2" eb="3">
      <t>コウ</t>
    </rPh>
    <rPh sb="6" eb="7">
      <t>カイ</t>
    </rPh>
    <phoneticPr fontId="0"/>
  </si>
  <si>
    <t>※「乳がん自己触診法の啓発」は骨粗しょう症検診、コミュニティまつり、その他イベントでの啓発を含む。</t>
    <rPh sb="2" eb="3">
      <t>ニュウ</t>
    </rPh>
    <rPh sb="5" eb="10">
      <t>ジコショクシンホウ</t>
    </rPh>
    <rPh sb="11" eb="13">
      <t>ケイハツ</t>
    </rPh>
    <rPh sb="15" eb="21">
      <t>コツソショウショウ</t>
    </rPh>
    <rPh sb="21" eb="23">
      <t>ケンシン</t>
    </rPh>
    <rPh sb="36" eb="37">
      <t>タ</t>
    </rPh>
    <rPh sb="43" eb="45">
      <t>ケイハツ</t>
    </rPh>
    <rPh sb="46" eb="47">
      <t>フク</t>
    </rPh>
    <phoneticPr fontId="2"/>
  </si>
  <si>
    <t>高齢者に対する帯状疱疹ワクチン（任意予防接種）一部費用助成実施状況</t>
    <phoneticPr fontId="2"/>
  </si>
  <si>
    <t>※令和４年度まで「薬剤師会休日診療処方」</t>
    <rPh sb="1" eb="3">
      <t>レイワ</t>
    </rPh>
    <rPh sb="4" eb="6">
      <t>ネンド</t>
    </rPh>
    <phoneticPr fontId="0"/>
  </si>
  <si>
    <t>　令和２年10月から令和５年２月まで実施</t>
    <rPh sb="18" eb="20">
      <t>ジッシ</t>
    </rPh>
    <phoneticPr fontId="2"/>
  </si>
  <si>
    <t>　として実施</t>
    <rPh sb="4" eb="6">
      <t>ジッシ</t>
    </rPh>
    <phoneticPr fontId="2"/>
  </si>
  <si>
    <t>※はつらつ教室（栄養）は令和２年度で事業終了</t>
    <rPh sb="5" eb="7">
      <t>キョウシツ</t>
    </rPh>
    <rPh sb="8" eb="10">
      <t>エイヨウ</t>
    </rPh>
    <rPh sb="12" eb="14">
      <t>レイワ</t>
    </rPh>
    <rPh sb="15" eb="17">
      <t>ネンド</t>
    </rPh>
    <rPh sb="18" eb="22">
      <t>ジギョウシュウリョウ</t>
    </rPh>
    <phoneticPr fontId="2"/>
  </si>
  <si>
    <t>※新型コロナウイルス感染症の影響により</t>
    <rPh sb="1" eb="3">
      <t>シンガタ</t>
    </rPh>
    <rPh sb="10" eb="12">
      <t>カンセン</t>
    </rPh>
    <rPh sb="12" eb="13">
      <t>ショウ</t>
    </rPh>
    <rPh sb="14" eb="16">
      <t>エイキョウ</t>
    </rPh>
    <phoneticPr fontId="0"/>
  </si>
  <si>
    <t>　時間を縮減</t>
    <rPh sb="0" eb="2">
      <t>ジカン</t>
    </rPh>
    <rPh sb="3" eb="5">
      <t>シュクゲン</t>
    </rPh>
    <phoneticPr fontId="2"/>
  </si>
  <si>
    <t>1</t>
    <phoneticPr fontId="2"/>
  </si>
  <si>
    <t>180</t>
    <phoneticPr fontId="2"/>
  </si>
  <si>
    <t>9</t>
    <phoneticPr fontId="2"/>
  </si>
  <si>
    <t>5</t>
    <phoneticPr fontId="2"/>
  </si>
  <si>
    <t>190</t>
    <phoneticPr fontId="2"/>
  </si>
  <si>
    <t>2</t>
    <phoneticPr fontId="2"/>
  </si>
  <si>
    <t>28</t>
    <phoneticPr fontId="2"/>
  </si>
  <si>
    <t>6</t>
    <phoneticPr fontId="2"/>
  </si>
  <si>
    <t>108</t>
    <phoneticPr fontId="2"/>
  </si>
  <si>
    <t>(16)　高齢者に対する帯状疱疹ワクチン（任意予防接種）一部費用助成実施状況</t>
    <rPh sb="5" eb="8">
      <t>コウレイシャ</t>
    </rPh>
    <rPh sb="9" eb="10">
      <t>タイ</t>
    </rPh>
    <rPh sb="12" eb="14">
      <t>タイジョウ</t>
    </rPh>
    <rPh sb="14" eb="16">
      <t>ホウシン</t>
    </rPh>
    <rPh sb="28" eb="30">
      <t>イチブ</t>
    </rPh>
    <rPh sb="30" eb="32">
      <t>ヒヨウ</t>
    </rPh>
    <rPh sb="32" eb="34">
      <t>ジョセイ</t>
    </rPh>
    <rPh sb="34" eb="36">
      <t>ジッシ</t>
    </rPh>
    <rPh sb="36" eb="38">
      <t>ジョウキョウ</t>
    </rPh>
    <phoneticPr fontId="2"/>
  </si>
  <si>
    <t>※令和５年６月より開始</t>
    <rPh sb="1" eb="3">
      <t>レイワ</t>
    </rPh>
    <rPh sb="4" eb="5">
      <t>ネン</t>
    </rPh>
    <rPh sb="6" eb="7">
      <t>ガツ</t>
    </rPh>
    <rPh sb="9" eb="11">
      <t>カイシ</t>
    </rPh>
    <phoneticPr fontId="2"/>
  </si>
  <si>
    <t>(2)　母子保健モバイルサービス事業(ゆりかごスマイル)</t>
    <phoneticPr fontId="2"/>
  </si>
  <si>
    <t>(2)　みたかケンコウデスカ？デー</t>
    <phoneticPr fontId="2"/>
  </si>
  <si>
    <t>(3)　地域健康づくり支援事業・栄養料理教室実施状況</t>
    <phoneticPr fontId="2"/>
  </si>
  <si>
    <t>※対象者数について、令和５年度は制度開始時の勧奨通知送付対象者数と同数</t>
    <rPh sb="1" eb="4">
      <t>タイショウシャ</t>
    </rPh>
    <rPh sb="4" eb="5">
      <t>スウ</t>
    </rPh>
    <rPh sb="10" eb="12">
      <t>レイワ</t>
    </rPh>
    <rPh sb="13" eb="15">
      <t>ネンド</t>
    </rPh>
    <rPh sb="16" eb="18">
      <t>セイド</t>
    </rPh>
    <phoneticPr fontId="15"/>
  </si>
  <si>
    <t>(1)　歯科相談実施状況（成人、介護予防事業）</t>
    <rPh sb="4" eb="6">
      <t>シカ</t>
    </rPh>
    <rPh sb="6" eb="8">
      <t>ソウダン</t>
    </rPh>
    <rPh sb="13" eb="15">
      <t>セイジン</t>
    </rPh>
    <rPh sb="16" eb="18">
      <t>カイゴ</t>
    </rPh>
    <rPh sb="18" eb="20">
      <t>ヨボウ</t>
    </rPh>
    <rPh sb="20" eb="22">
      <t>ジギョウ</t>
    </rPh>
    <phoneticPr fontId="2"/>
  </si>
  <si>
    <t>(2)　訪問歯科健診事業実施状況</t>
    <rPh sb="8" eb="10">
      <t>ケンシン</t>
    </rPh>
    <phoneticPr fontId="2"/>
  </si>
  <si>
    <t>(3)　歯科健康教育実施状況</t>
    <phoneticPr fontId="2"/>
  </si>
  <si>
    <t>(1)　集団栄養健康教育（成人）実施状況</t>
    <rPh sb="4" eb="6">
      <t>シュウダン</t>
    </rPh>
    <rPh sb="6" eb="8">
      <t>エイヨウ</t>
    </rPh>
    <rPh sb="8" eb="10">
      <t>ケンコウ</t>
    </rPh>
    <rPh sb="10" eb="12">
      <t>キョウイク</t>
    </rPh>
    <rPh sb="13" eb="15">
      <t>セイジン</t>
    </rPh>
    <rPh sb="16" eb="18">
      <t>ジッシ</t>
    </rPh>
    <rPh sb="18" eb="20">
      <t>ジョウキョウ</t>
    </rPh>
    <phoneticPr fontId="2"/>
  </si>
  <si>
    <t>健康診査係 （単位：回、人）</t>
    <rPh sb="0" eb="4">
      <t>ケンコウシンサ</t>
    </rPh>
    <rPh sb="7" eb="9">
      <t>タンイ</t>
    </rPh>
    <rPh sb="10" eb="11">
      <t>カイ</t>
    </rPh>
    <rPh sb="12" eb="13">
      <t>ヒト</t>
    </rPh>
    <phoneticPr fontId="2"/>
  </si>
  <si>
    <t>休日薬局事業実績</t>
    <rPh sb="0" eb="6">
      <t>キュウジツヤッキョクジギョウ</t>
    </rPh>
    <phoneticPr fontId="2"/>
  </si>
  <si>
    <t>(２)</t>
    <phoneticPr fontId="2"/>
  </si>
  <si>
    <t>(３)</t>
    <phoneticPr fontId="2"/>
  </si>
  <si>
    <t>３.</t>
    <phoneticPr fontId="2"/>
  </si>
  <si>
    <t>５．</t>
    <phoneticPr fontId="2"/>
  </si>
  <si>
    <t>(5)　休日薬局事業実績</t>
    <rPh sb="4" eb="10">
      <t>キュウジツヤッキョクジギョウ</t>
    </rPh>
    <phoneticPr fontId="11"/>
  </si>
  <si>
    <t>※「健康栄養歯科相談」は来所者のうち65歳未満の人数を計上する。</t>
    <rPh sb="2" eb="4">
      <t>ケンコウ</t>
    </rPh>
    <rPh sb="4" eb="6">
      <t>エイヨウ</t>
    </rPh>
    <rPh sb="6" eb="8">
      <t>シカ</t>
    </rPh>
    <rPh sb="8" eb="10">
      <t>ソウダン</t>
    </rPh>
    <rPh sb="12" eb="15">
      <t>ライショシャ</t>
    </rPh>
    <rPh sb="20" eb="21">
      <t>サイ</t>
    </rPh>
    <rPh sb="21" eb="23">
      <t>ミマン</t>
    </rPh>
    <rPh sb="24" eb="26">
      <t>ニンズウ</t>
    </rPh>
    <rPh sb="27" eb="29">
      <t>ケイジョウ</t>
    </rPh>
    <phoneticPr fontId="0"/>
  </si>
  <si>
    <t>健康推進課 （単位：回、人）</t>
    <phoneticPr fontId="2"/>
  </si>
  <si>
    <t>健康診査係 （単位：回、人）</t>
    <rPh sb="0" eb="4">
      <t>ケンコウシンサ</t>
    </rPh>
    <phoneticPr fontId="2"/>
  </si>
  <si>
    <t>食べるちからチェック会</t>
    <rPh sb="0" eb="1">
      <t>タ</t>
    </rPh>
    <rPh sb="10" eb="11">
      <t>カイ</t>
    </rPh>
    <phoneticPr fontId="2"/>
  </si>
  <si>
    <t>※「健康脳トレ運動教室」は令和元年度まで「目から鍛える脳の健康教室」として実施（令和４年度で事業終了）</t>
    <rPh sb="2" eb="4">
      <t>イコウ</t>
    </rPh>
    <rPh sb="13" eb="15">
      <t>レイワ</t>
    </rPh>
    <rPh sb="15" eb="18">
      <t>ガンネンド</t>
    </rPh>
    <rPh sb="37" eb="39">
      <t>ジッシ</t>
    </rPh>
    <rPh sb="40" eb="42">
      <t>レイワ</t>
    </rPh>
    <rPh sb="43" eb="45">
      <t>ネンド</t>
    </rPh>
    <rPh sb="46" eb="50">
      <t>ジギョウシュウリョウ</t>
    </rPh>
    <phoneticPr fontId="2"/>
  </si>
  <si>
    <t>※脳の健康弘済園教室は令和２年度新型コロナウイルス感染拡大防止のため中止（令和２年度で事業終了）</t>
    <rPh sb="1" eb="2">
      <t>ノウ</t>
    </rPh>
    <rPh sb="3" eb="5">
      <t>ケンコウ</t>
    </rPh>
    <rPh sb="5" eb="7">
      <t>コウサイ</t>
    </rPh>
    <rPh sb="7" eb="8">
      <t>エン</t>
    </rPh>
    <rPh sb="8" eb="10">
      <t>キョウシツ</t>
    </rPh>
    <rPh sb="11" eb="13">
      <t>レイワ</t>
    </rPh>
    <rPh sb="14" eb="16">
      <t>ネンド</t>
    </rPh>
    <rPh sb="16" eb="18">
      <t>シンガタ</t>
    </rPh>
    <rPh sb="25" eb="27">
      <t>カンセン</t>
    </rPh>
    <rPh sb="27" eb="29">
      <t>カクダイ</t>
    </rPh>
    <rPh sb="29" eb="31">
      <t>ボウシ</t>
    </rPh>
    <rPh sb="34" eb="36">
      <t>チュウシ</t>
    </rPh>
    <rPh sb="37" eb="39">
      <t>レイワ</t>
    </rPh>
    <rPh sb="40" eb="42">
      <t>ネンド</t>
    </rPh>
    <rPh sb="43" eb="47">
      <t>ジギョウシュウリョウ</t>
    </rPh>
    <phoneticPr fontId="2"/>
  </si>
  <si>
    <t>※「食べるちからチェック会」は令和２年度まで「はつらつ教室（口腔・栄養）」として実施</t>
    <rPh sb="2" eb="3">
      <t>タ</t>
    </rPh>
    <rPh sb="12" eb="13">
      <t>カイ</t>
    </rPh>
    <rPh sb="15" eb="17">
      <t>レイワ</t>
    </rPh>
    <rPh sb="18" eb="20">
      <t>ネンド</t>
    </rPh>
    <rPh sb="27" eb="29">
      <t>キョウシツ</t>
    </rPh>
    <rPh sb="30" eb="32">
      <t>コウクウ</t>
    </rPh>
    <rPh sb="33" eb="35">
      <t>エイヨウ</t>
    </rPh>
    <rPh sb="40" eb="42">
      <t>ジッシ</t>
    </rPh>
    <phoneticPr fontId="2"/>
  </si>
  <si>
    <t>予防接種係 (単位：人、％)</t>
    <rPh sb="0" eb="5">
      <t>ヨボウセッシュカカリ</t>
    </rPh>
    <phoneticPr fontId="2"/>
  </si>
  <si>
    <t>予防接種係 (単位：人、％)</t>
    <rPh sb="0" eb="4">
      <t>ヨボウセッシュ</t>
    </rPh>
    <rPh sb="4" eb="5">
      <t>カカリ</t>
    </rPh>
    <phoneticPr fontId="2"/>
  </si>
  <si>
    <t>※令和元年度は、昭和47年４月２日～昭和54年４月１日生まれの男性へクーポン券を送付
　令和２年度は、昭和37年４月２日～昭和47年４月１日生まれの男性及び令和元年度の送付者のうち未受検の方へクーポン券を送付
　令和３年度は、令和３年６月の抽出時点で未受検の方へ制度利用を促す勧奨通知を送付
　令和４年度は、令和４年４月の抽出時点で未受検の方へクーポン券を送付
　令和５年度は、令和５年４月の抽出時点で未受検の方へ制度利用を促す勧奨通知を送付
（各年度、紛失等でのクーポン再発行を含む。）</t>
    <rPh sb="31" eb="33">
      <t>ダンセイ</t>
    </rPh>
    <rPh sb="38" eb="39">
      <t>ケン</t>
    </rPh>
    <rPh sb="74" eb="76">
      <t>ダンセイ</t>
    </rPh>
    <rPh sb="106" eb="108">
      <t>レイワ</t>
    </rPh>
    <rPh sb="109" eb="110">
      <t>ネン</t>
    </rPh>
    <rPh sb="110" eb="111">
      <t>ド</t>
    </rPh>
    <rPh sb="113" eb="115">
      <t>レイワ</t>
    </rPh>
    <rPh sb="116" eb="117">
      <t>ネン</t>
    </rPh>
    <rPh sb="118" eb="119">
      <t>ガツ</t>
    </rPh>
    <rPh sb="120" eb="122">
      <t>チュウシュツ</t>
    </rPh>
    <rPh sb="122" eb="124">
      <t>ジテン</t>
    </rPh>
    <rPh sb="125" eb="126">
      <t>ミ</t>
    </rPh>
    <rPh sb="131" eb="133">
      <t>セイド</t>
    </rPh>
    <rPh sb="133" eb="135">
      <t>リヨウ</t>
    </rPh>
    <rPh sb="136" eb="137">
      <t>ウナガ</t>
    </rPh>
    <rPh sb="143" eb="145">
      <t>ソウフ</t>
    </rPh>
    <rPh sb="147" eb="149">
      <t>レイワ</t>
    </rPh>
    <rPh sb="150" eb="152">
      <t>ネンド</t>
    </rPh>
    <rPh sb="176" eb="177">
      <t>ケン</t>
    </rPh>
    <rPh sb="178" eb="180">
      <t>ソウフ</t>
    </rPh>
    <rPh sb="182" eb="184">
      <t>レイワ</t>
    </rPh>
    <rPh sb="185" eb="187">
      <t>ネンド</t>
    </rPh>
    <rPh sb="189" eb="191">
      <t>レイワ</t>
    </rPh>
    <rPh sb="192" eb="193">
      <t>ネン</t>
    </rPh>
    <rPh sb="194" eb="195">
      <t>ガツ</t>
    </rPh>
    <rPh sb="196" eb="198">
      <t>チュウシュツ</t>
    </rPh>
    <rPh sb="198" eb="200">
      <t>ジテン</t>
    </rPh>
    <rPh sb="201" eb="204">
      <t>ミジュケン</t>
    </rPh>
    <rPh sb="205" eb="206">
      <t>カタ</t>
    </rPh>
    <rPh sb="223" eb="224">
      <t>カク</t>
    </rPh>
    <rPh sb="224" eb="226">
      <t>ネンド</t>
    </rPh>
    <rPh sb="227" eb="229">
      <t>フンシツ</t>
    </rPh>
    <rPh sb="229" eb="230">
      <t>ナド</t>
    </rPh>
    <rPh sb="236" eb="239">
      <t>サイハッコウ</t>
    </rPh>
    <rPh sb="240" eb="241">
      <t>フク</t>
    </rPh>
    <phoneticPr fontId="3"/>
  </si>
  <si>
    <t>予防接種係 (単位：人)</t>
    <rPh sb="0" eb="5">
      <t>ヨボウセッシュカカリ</t>
    </rPh>
    <phoneticPr fontId="2"/>
  </si>
  <si>
    <t>健康診査係 (単位：人)</t>
    <rPh sb="0" eb="4">
      <t>ケンコウシンサ</t>
    </rPh>
    <phoneticPr fontId="2"/>
  </si>
  <si>
    <t>食べるちからチェック会
※</t>
    <rPh sb="0" eb="1">
      <t>タ</t>
    </rPh>
    <rPh sb="10" eb="11">
      <t>カイ</t>
    </rPh>
    <phoneticPr fontId="2"/>
  </si>
  <si>
    <t>６．食育推進事業統計</t>
    <rPh sb="2" eb="4">
      <t>ショクイク</t>
    </rPh>
    <rPh sb="4" eb="6">
      <t>スイシン</t>
    </rPh>
    <phoneticPr fontId="2"/>
  </si>
  <si>
    <t>５．歯科保健事業統計</t>
    <phoneticPr fontId="2"/>
  </si>
  <si>
    <t>３．健康づくり推進事業統計</t>
    <phoneticPr fontId="2"/>
  </si>
  <si>
    <t>７．その他保健事業統計</t>
    <phoneticPr fontId="2"/>
  </si>
  <si>
    <t>※令和４年３月末で子ども発達支援課（令和６年度現在：子ども家庭課）の「みたかきっずナビ」に移行</t>
    <rPh sb="1" eb="3">
      <t>レイワ</t>
    </rPh>
    <rPh sb="4" eb="5">
      <t>ネン</t>
    </rPh>
    <rPh sb="6" eb="7">
      <t>ガツ</t>
    </rPh>
    <rPh sb="7" eb="8">
      <t>マツ</t>
    </rPh>
    <rPh sb="9" eb="10">
      <t>コ</t>
    </rPh>
    <rPh sb="12" eb="14">
      <t>ハッタツ</t>
    </rPh>
    <rPh sb="14" eb="16">
      <t>シエン</t>
    </rPh>
    <rPh sb="16" eb="17">
      <t>カ</t>
    </rPh>
    <rPh sb="18" eb="20">
      <t>レイワ</t>
    </rPh>
    <rPh sb="21" eb="23">
      <t>ネンド</t>
    </rPh>
    <rPh sb="23" eb="25">
      <t>ゲンザイ</t>
    </rPh>
    <rPh sb="26" eb="27">
      <t>コ</t>
    </rPh>
    <rPh sb="29" eb="32">
      <t>カテイカ</t>
    </rPh>
    <rPh sb="45" eb="47">
      <t>イコウ</t>
    </rPh>
    <phoneticPr fontId="2"/>
  </si>
  <si>
    <t>健康１９</t>
    <phoneticPr fontId="2"/>
  </si>
  <si>
    <t>健康１８</t>
    <phoneticPr fontId="2"/>
  </si>
  <si>
    <t>健康１７</t>
    <rPh sb="0" eb="2">
      <t>ケンコウ</t>
    </rPh>
    <phoneticPr fontId="2"/>
  </si>
  <si>
    <t>健康１５</t>
    <rPh sb="0" eb="2">
      <t>ケンコウ</t>
    </rPh>
    <phoneticPr fontId="2"/>
  </si>
  <si>
    <t>健康１４</t>
    <rPh sb="0" eb="2">
      <t>ケンコウ</t>
    </rPh>
    <phoneticPr fontId="2"/>
  </si>
  <si>
    <t>健康１３</t>
    <rPh sb="0" eb="2">
      <t>ケンコウ</t>
    </rPh>
    <phoneticPr fontId="2"/>
  </si>
  <si>
    <t>予防接種係 (単位：人、％)</t>
    <phoneticPr fontId="2"/>
  </si>
  <si>
    <t>ヒトパピローマウイルス（HPV）</t>
    <phoneticPr fontId="2"/>
  </si>
  <si>
    <t>※対象者数は、当該年度４月１日現在の当該年度対象全年齢（令和４年度：16～24歳、令和５年度：16～25歳）女性人口を計上</t>
    <rPh sb="1" eb="4">
      <t>タイショウシャ</t>
    </rPh>
    <rPh sb="4" eb="5">
      <t>スウ</t>
    </rPh>
    <rPh sb="7" eb="9">
      <t>トウガイ</t>
    </rPh>
    <rPh sb="9" eb="11">
      <t>ネンド</t>
    </rPh>
    <rPh sb="12" eb="13">
      <t>ガツ</t>
    </rPh>
    <rPh sb="14" eb="15">
      <t>ニチ</t>
    </rPh>
    <rPh sb="15" eb="17">
      <t>ゲンザイ</t>
    </rPh>
    <rPh sb="18" eb="22">
      <t>トウガイネンド</t>
    </rPh>
    <rPh sb="22" eb="27">
      <t>タイショウゼンネンレイ</t>
    </rPh>
    <rPh sb="28" eb="30">
      <t>レイワ</t>
    </rPh>
    <rPh sb="31" eb="33">
      <t>ネンド</t>
    </rPh>
    <rPh sb="39" eb="40">
      <t>サイ</t>
    </rPh>
    <rPh sb="41" eb="43">
      <t>レイワ</t>
    </rPh>
    <rPh sb="44" eb="46">
      <t>ネンド</t>
    </rPh>
    <rPh sb="52" eb="53">
      <t>サイ</t>
    </rPh>
    <rPh sb="54" eb="56">
      <t>ジョセイ</t>
    </rPh>
    <rPh sb="56" eb="58">
      <t>ジンコウ</t>
    </rPh>
    <rPh sb="58" eb="60">
      <t>ゼンジンコウ</t>
    </rPh>
    <rPh sb="59" eb="61">
      <t>ケイジョウ</t>
    </rPh>
    <phoneticPr fontId="2"/>
  </si>
  <si>
    <t>※ヒトパピローマウイルス（HPV）ワクチンは、令和５年度より追加された９価ワクチンのみ、初回接種開始年齢によって２回で接種完了する（３回接種を行わない）場合がある。</t>
    <rPh sb="30" eb="32">
      <t>ツイカ</t>
    </rPh>
    <rPh sb="36" eb="37">
      <t>カ</t>
    </rPh>
    <rPh sb="44" eb="48">
      <t>ショカイセッシュ</t>
    </rPh>
    <rPh sb="48" eb="50">
      <t>カイシ</t>
    </rPh>
    <rPh sb="50" eb="52">
      <t>ネンレイ</t>
    </rPh>
    <rPh sb="57" eb="58">
      <t>カイ</t>
    </rPh>
    <rPh sb="59" eb="63">
      <t>セッシュカンリョウ</t>
    </rPh>
    <rPh sb="76" eb="78">
      <t>バアイ</t>
    </rPh>
    <phoneticPr fontId="2"/>
  </si>
  <si>
    <t>9
(0)</t>
    <phoneticPr fontId="2"/>
  </si>
  <si>
    <t>歯と口の健康週間事業</t>
    <rPh sb="0" eb="1">
      <t>ハ</t>
    </rPh>
    <rPh sb="2" eb="3">
      <t>クチ</t>
    </rPh>
    <rPh sb="4" eb="6">
      <t>ケンコウ</t>
    </rPh>
    <rPh sb="6" eb="8">
      <t>シュウカン</t>
    </rPh>
    <rPh sb="8" eb="10">
      <t>ジギョウ</t>
    </rPh>
    <phoneticPr fontId="2"/>
  </si>
  <si>
    <t>相談者数</t>
    <rPh sb="0" eb="3">
      <t>ソウダンシャ</t>
    </rPh>
    <rPh sb="3" eb="4">
      <t>スウ</t>
    </rPh>
    <phoneticPr fontId="2"/>
  </si>
  <si>
    <t>保育園</t>
    <phoneticPr fontId="2"/>
  </si>
  <si>
    <t>出前講座
「乳幼児のお口のお話」</t>
    <rPh sb="0" eb="2">
      <t>デマエ</t>
    </rPh>
    <rPh sb="2" eb="4">
      <t>コウザ</t>
    </rPh>
    <rPh sb="6" eb="9">
      <t>ニュウヨウジ</t>
    </rPh>
    <rPh sb="11" eb="12">
      <t>クチ</t>
    </rPh>
    <rPh sb="14" eb="15">
      <t>ハナシ</t>
    </rPh>
    <phoneticPr fontId="2"/>
  </si>
  <si>
    <t>※令和２年度の保育園衛生教育のうち２園と小学校衛生教育（全校）は、新型コロナウイルス感染拡大に伴い中止した。</t>
    <rPh sb="1" eb="3">
      <t>レイワ</t>
    </rPh>
    <rPh sb="4" eb="6">
      <t>ネンド</t>
    </rPh>
    <rPh sb="20" eb="23">
      <t>ショウガッコウ</t>
    </rPh>
    <rPh sb="23" eb="25">
      <t>エイセイ</t>
    </rPh>
    <rPh sb="25" eb="27">
      <t>キョウイク</t>
    </rPh>
    <rPh sb="28" eb="30">
      <t>ゼンコウ</t>
    </rPh>
    <rPh sb="33" eb="35">
      <t>シンガタ</t>
    </rPh>
    <rPh sb="42" eb="46">
      <t>カンセンカクダイ</t>
    </rPh>
    <rPh sb="47" eb="48">
      <t>トモナ</t>
    </rPh>
    <rPh sb="49" eb="51">
      <t>チュウシ</t>
    </rPh>
    <phoneticPr fontId="2"/>
  </si>
  <si>
    <t>健康診査係(単位：回、人)</t>
  </si>
  <si>
    <t>※健康栄養歯科相談は令和２年度は新型コロナウイルス感染拡大に伴い4回中止した。</t>
    <rPh sb="1" eb="9">
      <t>ケンコウエイヨウシカソウダン</t>
    </rPh>
    <rPh sb="10" eb="12">
      <t>レイワ</t>
    </rPh>
    <rPh sb="13" eb="15">
      <t>ネンド</t>
    </rPh>
    <rPh sb="16" eb="18">
      <t>シンガタ</t>
    </rPh>
    <rPh sb="25" eb="29">
      <t>カンセンカクダイ</t>
    </rPh>
    <rPh sb="30" eb="31">
      <t>トモナ</t>
    </rPh>
    <rPh sb="33" eb="34">
      <t>カイ</t>
    </rPh>
    <rPh sb="34" eb="36">
      <t>チュウシ</t>
    </rPh>
    <phoneticPr fontId="2"/>
  </si>
  <si>
    <t>※令和３年度は私立認可保育園で保育園衛生教育を実施</t>
    <rPh sb="1" eb="3">
      <t>レイワ</t>
    </rPh>
    <rPh sb="4" eb="6">
      <t>ネンド</t>
    </rPh>
    <rPh sb="7" eb="9">
      <t>シリツ</t>
    </rPh>
    <rPh sb="9" eb="11">
      <t>ニンカ</t>
    </rPh>
    <rPh sb="11" eb="14">
      <t>ホイクエン</t>
    </rPh>
    <rPh sb="15" eb="22">
      <t>ホイクエンエイセイキョウイク</t>
    </rPh>
    <rPh sb="23" eb="25">
      <t>ジッシ</t>
    </rPh>
    <phoneticPr fontId="2"/>
  </si>
  <si>
    <t>※令和４年度は公立保育園で保育園衛生教育を実施</t>
    <rPh sb="7" eb="9">
      <t>コウリツ</t>
    </rPh>
    <rPh sb="21" eb="23">
      <t>ジッシ</t>
    </rPh>
    <phoneticPr fontId="2"/>
  </si>
  <si>
    <t>※令和５年度は私立認可保育園で保育園衛生教育を実施</t>
    <rPh sb="1" eb="3">
      <t>レイワ</t>
    </rPh>
    <rPh sb="4" eb="6">
      <t>ネンド</t>
    </rPh>
    <rPh sb="7" eb="9">
      <t>シリツ</t>
    </rPh>
    <rPh sb="9" eb="11">
      <t>ニンカ</t>
    </rPh>
    <rPh sb="11" eb="14">
      <t>ホイクエン</t>
    </rPh>
    <rPh sb="15" eb="22">
      <t>ホイクエンエイセイキョウイク</t>
    </rPh>
    <rPh sb="23" eb="25">
      <t>ジッシ</t>
    </rPh>
    <phoneticPr fontId="2"/>
  </si>
  <si>
    <t>※ワクチンが２種類あり(生・不活化)、２回目は不活化の接種者のみ実施</t>
    <rPh sb="7" eb="9">
      <t>シュルイ</t>
    </rPh>
    <rPh sb="12" eb="13">
      <t>セイ</t>
    </rPh>
    <rPh sb="14" eb="17">
      <t>フカツカ</t>
    </rPh>
    <phoneticPr fontId="2"/>
  </si>
  <si>
    <t>健康推進課 （単位：回、人）</t>
    <rPh sb="0" eb="5">
      <t>ケンコウスイシンカ</t>
    </rPh>
    <rPh sb="7" eb="9">
      <t>タンイ</t>
    </rPh>
    <rPh sb="10" eb="11">
      <t>カイ</t>
    </rPh>
    <rPh sb="12" eb="13">
      <t>ヒト</t>
    </rPh>
    <phoneticPr fontId="2"/>
  </si>
  <si>
    <t>（16）一般介護予防事業（介護予防普及啓発事業）</t>
    <rPh sb="4" eb="6">
      <t>イッパン</t>
    </rPh>
    <rPh sb="6" eb="8">
      <t>カイゴ</t>
    </rPh>
    <rPh sb="8" eb="10">
      <t>ヨボウ</t>
    </rPh>
    <rPh sb="10" eb="12">
      <t>ジギョウ</t>
    </rPh>
    <rPh sb="13" eb="15">
      <t>カイゴ</t>
    </rPh>
    <rPh sb="15" eb="17">
      <t>ヨボウ</t>
    </rPh>
    <rPh sb="17" eb="19">
      <t>フキュウ</t>
    </rPh>
    <rPh sb="19" eb="21">
      <t>ケイハツ</t>
    </rPh>
    <rPh sb="21" eb="23">
      <t>ジギョウ</t>
    </rPh>
    <phoneticPr fontId="2"/>
  </si>
  <si>
    <t>「うごこっと」体操
チャレンジトレーニング</t>
    <rPh sb="7" eb="9">
      <t>タイソウ</t>
    </rPh>
    <phoneticPr fontId="2"/>
  </si>
  <si>
    <t>大沢</t>
    <rPh sb="0" eb="2">
      <t>オオサワ</t>
    </rPh>
    <phoneticPr fontId="2"/>
  </si>
  <si>
    <t>牟礼</t>
    <rPh sb="0" eb="2">
      <t>ムレ</t>
    </rPh>
    <phoneticPr fontId="2"/>
  </si>
  <si>
    <t>井口</t>
    <rPh sb="0" eb="2">
      <t>イグチ</t>
    </rPh>
    <phoneticPr fontId="2"/>
  </si>
  <si>
    <t>井の頭</t>
    <rPh sb="0" eb="1">
      <t>イ</t>
    </rPh>
    <rPh sb="2" eb="3">
      <t>ガシラ</t>
    </rPh>
    <phoneticPr fontId="2"/>
  </si>
  <si>
    <t>駅前</t>
    <rPh sb="0" eb="2">
      <t>エキマエ</t>
    </rPh>
    <phoneticPr fontId="2"/>
  </si>
  <si>
    <t>連雀</t>
    <rPh sb="0" eb="2">
      <t>レンジャク</t>
    </rPh>
    <phoneticPr fontId="2"/>
  </si>
  <si>
    <t>新川中原</t>
    <rPh sb="0" eb="2">
      <t>シンカワ</t>
    </rPh>
    <rPh sb="2" eb="4">
      <t>ナカハラ</t>
    </rPh>
    <phoneticPr fontId="2"/>
  </si>
  <si>
    <t>いきいき元気体操</t>
    <rPh sb="4" eb="5">
      <t>ゲン</t>
    </rPh>
    <rPh sb="5" eb="6">
      <t>キ</t>
    </rPh>
    <rPh sb="6" eb="8">
      <t>タイソウ</t>
    </rPh>
    <phoneticPr fontId="2"/>
  </si>
  <si>
    <t>さつき会</t>
    <rPh sb="3" eb="4">
      <t>カイ</t>
    </rPh>
    <phoneticPr fontId="2"/>
  </si>
  <si>
    <t>ほんわ会</t>
    <rPh sb="3" eb="4">
      <t>カイ</t>
    </rPh>
    <phoneticPr fontId="2"/>
  </si>
  <si>
    <t>つくし会</t>
    <rPh sb="3" eb="4">
      <t>カイ</t>
    </rPh>
    <phoneticPr fontId="2"/>
  </si>
  <si>
    <t>あじさい会</t>
    <rPh sb="4" eb="5">
      <t>カイ</t>
    </rPh>
    <phoneticPr fontId="2"/>
  </si>
  <si>
    <t>こすもす会</t>
    <rPh sb="4" eb="5">
      <t>カイ</t>
    </rPh>
    <phoneticPr fontId="2"/>
  </si>
  <si>
    <t>※「「うごこっと」体操チャレンジトレーニング」は令和２年度まで「はつらつ体操」として実施（令和２年度は新型コロナウイルス感染拡大防止のため中止）（再掲）</t>
    <rPh sb="9" eb="11">
      <t>タイソウ</t>
    </rPh>
    <rPh sb="24" eb="26">
      <t>レイワ</t>
    </rPh>
    <rPh sb="27" eb="29">
      <t>ネンド</t>
    </rPh>
    <rPh sb="36" eb="38">
      <t>タイソウ</t>
    </rPh>
    <rPh sb="42" eb="44">
      <t>ジッシ</t>
    </rPh>
    <rPh sb="45" eb="47">
      <t>レイワ</t>
    </rPh>
    <rPh sb="48" eb="50">
      <t>ネンド</t>
    </rPh>
    <rPh sb="51" eb="53">
      <t>シンガタ</t>
    </rPh>
    <rPh sb="60" eb="66">
      <t>カンセンカクダイボウシ</t>
    </rPh>
    <rPh sb="69" eb="71">
      <t>チュウシ</t>
    </rPh>
    <rPh sb="73" eb="75">
      <t>サイケイ</t>
    </rPh>
    <phoneticPr fontId="2"/>
  </si>
  <si>
    <t>※「いきいき元気体操」は令和４年度まで「井之頭元気体操」として実施（再掲）</t>
    <rPh sb="20" eb="23">
      <t>イノガシラ</t>
    </rPh>
    <rPh sb="23" eb="25">
      <t>ゲンキ</t>
    </rPh>
    <rPh sb="25" eb="27">
      <t>タイソウ</t>
    </rPh>
    <rPh sb="31" eb="33">
      <t>ジッシ</t>
    </rPh>
    <rPh sb="34" eb="36">
      <t>サイケイ</t>
    </rPh>
    <phoneticPr fontId="2"/>
  </si>
  <si>
    <t>※「「うごこっと」体操チャレンジトレーニング」～「出前講座(運動・その他）」は令和６年度から高齢者支援課へ移管のため再掲</t>
    <rPh sb="9" eb="11">
      <t>タイソウ</t>
    </rPh>
    <rPh sb="39" eb="41">
      <t>レイワ</t>
    </rPh>
    <rPh sb="42" eb="44">
      <t>ネンド</t>
    </rPh>
    <rPh sb="46" eb="52">
      <t>コウレイシャシエンカ</t>
    </rPh>
    <rPh sb="53" eb="55">
      <t>イカン</t>
    </rPh>
    <rPh sb="58" eb="60">
      <t>サイケイ</t>
    </rPh>
    <phoneticPr fontId="15"/>
  </si>
  <si>
    <t>※健康栄養歯科相談事業における歯科相談の実績を記載する。令和５年度はフレイル予防健康栄養歯科相談事業における実績を含む。</t>
    <rPh sb="1" eb="3">
      <t>ケンコウ</t>
    </rPh>
    <rPh sb="3" eb="5">
      <t>エイヨウ</t>
    </rPh>
    <rPh sb="5" eb="7">
      <t>シカ</t>
    </rPh>
    <rPh sb="7" eb="9">
      <t>ソウダン</t>
    </rPh>
    <rPh sb="9" eb="11">
      <t>ジギョウ</t>
    </rPh>
    <rPh sb="15" eb="17">
      <t>シカ</t>
    </rPh>
    <rPh sb="17" eb="19">
      <t>ソウダン</t>
    </rPh>
    <rPh sb="28" eb="30">
      <t>レイワ</t>
    </rPh>
    <rPh sb="31" eb="33">
      <t>ネンド</t>
    </rPh>
    <rPh sb="38" eb="40">
      <t>ヨボウ</t>
    </rPh>
    <rPh sb="40" eb="48">
      <t>ケンコウエイヨウシカソウダン</t>
    </rPh>
    <rPh sb="48" eb="50">
      <t>ジギョウ</t>
    </rPh>
    <rPh sb="54" eb="56">
      <t>ジッセキ</t>
    </rPh>
    <rPh sb="57" eb="58">
      <t>フク</t>
    </rPh>
    <phoneticPr fontId="2"/>
  </si>
  <si>
    <t>(5)　予防接種事業（ヒトパピローマウイルス（HPV）・ヒブ・小児用肺炎球菌）実施状況</t>
    <rPh sb="31" eb="34">
      <t>ショウニヨウ</t>
    </rPh>
    <rPh sb="34" eb="36">
      <t>ハイエン</t>
    </rPh>
    <rPh sb="36" eb="38">
      <t>キュウキン</t>
    </rPh>
    <phoneticPr fontId="2"/>
  </si>
  <si>
    <t>※ヒトパピローマウイルス（HPV）ワクチン定期接種は、積極的勧奨の差控えにより令和３年度まで希望者のみ予診票を送付していたが、令和４年度より勧奨を再開するとともに、キャッチアップ接種（勧奨差控えにより接種機会を逃した方向けの措置）を開始した。対象者数は、令和３年度までは当該年度４月１日現在の12歳女性人口、令和４年度以降は当該年度４月１日現在の11～15歳女性（定期接種対象全年齢）人口を計上している。</t>
    <rPh sb="21" eb="23">
      <t>テイキ</t>
    </rPh>
    <rPh sb="23" eb="25">
      <t>セッシュ</t>
    </rPh>
    <rPh sb="27" eb="30">
      <t>セッキョクテキ</t>
    </rPh>
    <rPh sb="30" eb="32">
      <t>カンショウ</t>
    </rPh>
    <rPh sb="33" eb="35">
      <t>サシヒカ</t>
    </rPh>
    <rPh sb="39" eb="41">
      <t>レイワ</t>
    </rPh>
    <rPh sb="42" eb="43">
      <t>ネン</t>
    </rPh>
    <rPh sb="43" eb="44">
      <t>ド</t>
    </rPh>
    <rPh sb="46" eb="49">
      <t>キボウシャ</t>
    </rPh>
    <rPh sb="51" eb="54">
      <t>ヨシンヒョウ</t>
    </rPh>
    <rPh sb="55" eb="57">
      <t>ソウフ</t>
    </rPh>
    <rPh sb="63" eb="65">
      <t>レイワ</t>
    </rPh>
    <rPh sb="66" eb="67">
      <t>ネン</t>
    </rPh>
    <rPh sb="67" eb="68">
      <t>ド</t>
    </rPh>
    <rPh sb="70" eb="72">
      <t>カンショウ</t>
    </rPh>
    <rPh sb="73" eb="75">
      <t>サイカイ</t>
    </rPh>
    <rPh sb="89" eb="91">
      <t>セッシュ</t>
    </rPh>
    <rPh sb="92" eb="94">
      <t>カンショウ</t>
    </rPh>
    <rPh sb="94" eb="95">
      <t>サ</t>
    </rPh>
    <rPh sb="95" eb="96">
      <t>ヒカ</t>
    </rPh>
    <rPh sb="100" eb="102">
      <t>セッシュ</t>
    </rPh>
    <rPh sb="102" eb="104">
      <t>キカイ</t>
    </rPh>
    <rPh sb="105" eb="106">
      <t>ノガ</t>
    </rPh>
    <rPh sb="108" eb="109">
      <t>カタ</t>
    </rPh>
    <rPh sb="109" eb="110">
      <t>ム</t>
    </rPh>
    <rPh sb="112" eb="114">
      <t>ソチ</t>
    </rPh>
    <rPh sb="116" eb="118">
      <t>カイシ</t>
    </rPh>
    <rPh sb="159" eb="161">
      <t>イコウ</t>
    </rPh>
    <phoneticPr fontId="2"/>
  </si>
  <si>
    <t>91
（1）</t>
    <phoneticPr fontId="2"/>
  </si>
  <si>
    <t>899
（0）</t>
    <phoneticPr fontId="2"/>
  </si>
  <si>
    <t>風しんの追加的対策事業（風しん第５期）実施状況</t>
    <rPh sb="0" eb="1">
      <t>フウ</t>
    </rPh>
    <rPh sb="4" eb="7">
      <t>ツイカテキ</t>
    </rPh>
    <rPh sb="7" eb="9">
      <t>タイサク</t>
    </rPh>
    <rPh sb="9" eb="11">
      <t>ジギョウ</t>
    </rPh>
    <rPh sb="12" eb="13">
      <t>フウ</t>
    </rPh>
    <rPh sb="15" eb="16">
      <t>ダイ</t>
    </rPh>
    <rPh sb="17" eb="18">
      <t>キ</t>
    </rPh>
    <rPh sb="19" eb="23">
      <t>ジッシジョウキョウ</t>
    </rPh>
    <phoneticPr fontId="2"/>
  </si>
  <si>
    <t>80
（4）</t>
    <phoneticPr fontId="2"/>
  </si>
  <si>
    <t>137
( 18 )</t>
    <phoneticPr fontId="2"/>
  </si>
  <si>
    <t>17
(3)</t>
    <phoneticPr fontId="2"/>
  </si>
  <si>
    <t>135
( 18 )</t>
    <phoneticPr fontId="2"/>
  </si>
  <si>
    <t>21
(3)</t>
    <phoneticPr fontId="2"/>
  </si>
  <si>
    <t>※令和２年度は新型コロナウイルス感染症のため講座形式での実施</t>
    <rPh sb="1" eb="3">
      <t>レイワ</t>
    </rPh>
    <rPh sb="4" eb="6">
      <t>ネンド</t>
    </rPh>
    <rPh sb="7" eb="9">
      <t>シンガタ</t>
    </rPh>
    <rPh sb="16" eb="19">
      <t>カンセンショウ</t>
    </rPh>
    <rPh sb="22" eb="24">
      <t>コウザ</t>
    </rPh>
    <rPh sb="24" eb="26">
      <t>ケイシキ</t>
    </rPh>
    <rPh sb="28" eb="30">
      <t>ジッシ</t>
    </rPh>
    <phoneticPr fontId="2"/>
  </si>
  <si>
    <t>※不活化ポリオワクチンは令和５年度より接種開始年齢が生後３か月</t>
    <rPh sb="1" eb="4">
      <t>フカツカ</t>
    </rPh>
    <phoneticPr fontId="2"/>
  </si>
  <si>
    <t>(9)　風しんの追加的対策事業（風しん第５期）実施状況</t>
    <rPh sb="4" eb="5">
      <t>フウ</t>
    </rPh>
    <rPh sb="8" eb="11">
      <t>ツイカテキ</t>
    </rPh>
    <rPh sb="11" eb="13">
      <t>タイサク</t>
    </rPh>
    <rPh sb="13" eb="15">
      <t>ジギョウ</t>
    </rPh>
    <rPh sb="16" eb="17">
      <t>フウ</t>
    </rPh>
    <rPh sb="19" eb="20">
      <t>ダイ</t>
    </rPh>
    <rPh sb="21" eb="22">
      <t>キ</t>
    </rPh>
    <rPh sb="23" eb="27">
      <t>ジッシジョウキョウ</t>
    </rPh>
    <phoneticPr fontId="2"/>
  </si>
  <si>
    <t>※令和５年度「健康栄養歯科相談」はフレイル予防健康栄養歯科相談事業における実績を含む</t>
    <rPh sb="1" eb="3">
      <t>レイワ</t>
    </rPh>
    <rPh sb="4" eb="6">
      <t>ネンド</t>
    </rPh>
    <rPh sb="7" eb="15">
      <t>ケンコウエイヨウシカソウダン</t>
    </rPh>
    <rPh sb="21" eb="23">
      <t>ヨボウ</t>
    </rPh>
    <rPh sb="23" eb="31">
      <t>ケンコウエイヨウシカソウダン</t>
    </rPh>
    <rPh sb="31" eb="33">
      <t>ジギョウ</t>
    </rPh>
    <rPh sb="37" eb="39">
      <t>ジッセキ</t>
    </rPh>
    <rPh sb="40" eb="41">
      <t>フク</t>
    </rPh>
    <phoneticPr fontId="2"/>
  </si>
  <si>
    <t>　から生後２か月に前倒しされた。</t>
    <phoneticPr fontId="2"/>
  </si>
  <si>
    <t>※三種混合、四種混合ワクチンは令和５年度より接種開始年齢が生後３か月から生後２か月に前倒しされた。</t>
    <rPh sb="1" eb="5">
      <t>サンシュコンゴウ</t>
    </rPh>
    <rPh sb="6" eb="10">
      <t>ヨンシュコンゴウ</t>
    </rPh>
    <rPh sb="15" eb="17">
      <t>レイワ</t>
    </rPh>
    <rPh sb="18" eb="20">
      <t>ネンド</t>
    </rPh>
    <rPh sb="22" eb="28">
      <t>セッシュカイシネンレイ</t>
    </rPh>
    <rPh sb="29" eb="31">
      <t>セイゴ</t>
    </rPh>
    <rPh sb="33" eb="34">
      <t>ゲツ</t>
    </rPh>
    <rPh sb="36" eb="38">
      <t>セイゴ</t>
    </rPh>
    <rPh sb="40" eb="41">
      <t>ゲツ</t>
    </rPh>
    <rPh sb="42" eb="44">
      <t>マエダオ</t>
    </rPh>
    <phoneticPr fontId="2"/>
  </si>
  <si>
    <t>※歯と口の健康週間事業（愛歯のつどい）は令和２・３・４年度新型コロナウイルス感染拡大に伴い中止した。</t>
    <phoneticPr fontId="2"/>
  </si>
  <si>
    <t>予防接種事業（ヒトパピローマウイルス（HPV）・ヒブ・小児用肺炎球菌）実施状況</t>
    <rPh sb="0" eb="4">
      <t>ヨボウセッシュ</t>
    </rPh>
    <rPh sb="4" eb="6">
      <t>ジギョウ</t>
    </rPh>
    <rPh sb="27" eb="30">
      <t>ショウニヨウ</t>
    </rPh>
    <rPh sb="30" eb="32">
      <t>ハイエン</t>
    </rPh>
    <rPh sb="32" eb="34">
      <t>キュウキン</t>
    </rPh>
    <rPh sb="35" eb="37">
      <t>ジッシ</t>
    </rPh>
    <rPh sb="37" eb="39">
      <t>ジョウキョウ</t>
    </rPh>
    <phoneticPr fontId="2"/>
  </si>
  <si>
    <t>予防接種事業（ヒトパピローマウイルス（HPV）（キャッチアップ接種））実施状況</t>
    <rPh sb="0" eb="4">
      <t>ヨボウセッシュ</t>
    </rPh>
    <rPh sb="4" eb="6">
      <t>ジギョウ</t>
    </rPh>
    <rPh sb="31" eb="33">
      <t>セッシュ</t>
    </rPh>
    <rPh sb="35" eb="37">
      <t>ジッシ</t>
    </rPh>
    <rPh sb="37" eb="39">
      <t>ジョウキョウ</t>
    </rPh>
    <phoneticPr fontId="2"/>
  </si>
  <si>
    <t>予防接種事業（三種混合・四種混合・二種混合）実施状況</t>
    <rPh sb="0" eb="4">
      <t>ヨボウセッシュ</t>
    </rPh>
    <rPh sb="4" eb="6">
      <t>ジギョウ</t>
    </rPh>
    <rPh sb="7" eb="8">
      <t>サン</t>
    </rPh>
    <rPh sb="8" eb="9">
      <t>シュ</t>
    </rPh>
    <rPh sb="9" eb="11">
      <t>コンゴウ</t>
    </rPh>
    <rPh sb="12" eb="13">
      <t>ヨン</t>
    </rPh>
    <rPh sb="13" eb="14">
      <t>シュ</t>
    </rPh>
    <rPh sb="14" eb="16">
      <t>コンゴウ</t>
    </rPh>
    <rPh sb="17" eb="19">
      <t>ニシュ</t>
    </rPh>
    <rPh sb="19" eb="21">
      <t>コンゴウ</t>
    </rPh>
    <rPh sb="22" eb="24">
      <t>ジッシ</t>
    </rPh>
    <rPh sb="24" eb="26">
      <t>ジョウキョウ</t>
    </rPh>
    <phoneticPr fontId="2"/>
  </si>
  <si>
    <t>(6)　予防接種事業（ヒトパピローマウイルス（HPV）（キャッチアップ接種））実施状況</t>
    <rPh sb="35" eb="37">
      <t>セッシュ</t>
    </rPh>
    <phoneticPr fontId="2"/>
  </si>
  <si>
    <t>４．予防事業統計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</si>
</sst>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;[Red]&quot;¥&quot;\-#,##0"/>
    <numFmt numFmtId="176" formatCode="#,##0_ "/>
    <numFmt numFmtId="177" formatCode="#,##0.0;[Red]\-#,##0.0"/>
    <numFmt numFmtId="178" formatCode="#,##0_);[Red]\(#,##0\)"/>
    <numFmt numFmtId="179" formatCode="#,##0.0_);[Red]\(#,##0.0\)"/>
    <numFmt numFmtId="180" formatCode="0.0_ "/>
    <numFmt numFmtId="181" formatCode="0.0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sz val="8"/>
      <name val="ＭＳ 明朝"/>
      <family val="1"/>
      <charset val="128"/>
    </font>
    <font>
      <b/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rgb="FFFF0000"/>
      <name val="ＭＳ 明朝"/>
      <family val="1"/>
      <charset val="128"/>
    </font>
    <font>
      <strike/>
      <sz val="11"/>
      <name val="ＭＳ 明朝"/>
      <family val="1"/>
      <charset val="128"/>
    </font>
    <font>
      <sz val="6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name val="ＭＳ 明朝"/>
      <family val="1"/>
    </font>
    <font>
      <sz val="10"/>
      <name val="ＭＳ 明朝"/>
      <family val="1"/>
    </font>
    <font>
      <sz val="11"/>
      <color theme="1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</borders>
  <cellStyleXfs count="9">
    <xf numFmtId="0" fontId="0" fillId="0" borderId="0"/>
    <xf numFmtId="38" fontId="1" fillId="0" borderId="0" applyFont="0" applyFill="0" applyAlignment="0" applyProtection="0"/>
    <xf numFmtId="38" fontId="1" fillId="0" borderId="0" applyFont="0" applyFill="0" applyAlignment="0" applyProtection="0"/>
    <xf numFmtId="0" fontId="10" fillId="0" borderId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>
      <alignment vertical="center"/>
    </xf>
    <xf numFmtId="0" fontId="18" fillId="0" borderId="0"/>
  </cellStyleXfs>
  <cellXfs count="405">
    <xf numFmtId="0" fontId="0" fillId="0" borderId="0" xfId="0"/>
    <xf numFmtId="0" fontId="4" fillId="0" borderId="0" xfId="0" applyFont="1" applyAlignment="1">
      <alignment horizontal="right" vertical="center"/>
    </xf>
    <xf numFmtId="0" fontId="4" fillId="0" borderId="0" xfId="0" quotePrefix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38" fontId="4" fillId="0" borderId="0" xfId="1" quotePrefix="1" applyFont="1" applyFill="1" applyAlignment="1">
      <alignment vertical="center"/>
    </xf>
    <xf numFmtId="38" fontId="4" fillId="0" borderId="0" xfId="1" applyFont="1" applyFill="1" applyAlignment="1">
      <alignment vertical="center"/>
    </xf>
    <xf numFmtId="38" fontId="8" fillId="0" borderId="0" xfId="1" applyFont="1" applyFill="1" applyAlignment="1">
      <alignment vertical="center"/>
    </xf>
    <xf numFmtId="0" fontId="4" fillId="0" borderId="16" xfId="0" applyFont="1" applyBorder="1" applyAlignment="1">
      <alignment horizontal="center" vertical="center"/>
    </xf>
    <xf numFmtId="38" fontId="4" fillId="0" borderId="18" xfId="1" applyFont="1" applyFill="1" applyBorder="1" applyAlignment="1">
      <alignment horizontal="center" vertical="center"/>
    </xf>
    <xf numFmtId="38" fontId="4" fillId="0" borderId="7" xfId="1" quotePrefix="1" applyFont="1" applyFill="1" applyBorder="1" applyAlignment="1">
      <alignment horizontal="center" vertical="center"/>
    </xf>
    <xf numFmtId="38" fontId="4" fillId="0" borderId="8" xfId="1" applyFont="1" applyFill="1" applyBorder="1" applyAlignment="1">
      <alignment horizontal="right" vertical="center"/>
    </xf>
    <xf numFmtId="38" fontId="5" fillId="0" borderId="6" xfId="1" applyFont="1" applyFill="1" applyBorder="1" applyAlignment="1">
      <alignment horizontal="center" vertical="center"/>
    </xf>
    <xf numFmtId="38" fontId="5" fillId="0" borderId="0" xfId="1" applyFont="1" applyFill="1" applyAlignment="1">
      <alignment vertical="center"/>
    </xf>
    <xf numFmtId="38" fontId="4" fillId="0" borderId="0" xfId="0" applyNumberFormat="1" applyFont="1" applyAlignment="1" applyProtection="1">
      <alignment vertical="center"/>
      <protection locked="0"/>
    </xf>
    <xf numFmtId="6" fontId="9" fillId="0" borderId="0" xfId="0" applyNumberFormat="1" applyFont="1" applyAlignment="1">
      <alignment vertical="center"/>
    </xf>
    <xf numFmtId="38" fontId="4" fillId="0" borderId="8" xfId="1" applyFont="1" applyFill="1" applyBorder="1" applyAlignment="1">
      <alignment vertical="center" shrinkToFit="1"/>
    </xf>
    <xf numFmtId="38" fontId="4" fillId="0" borderId="10" xfId="1" applyFont="1" applyFill="1" applyBorder="1" applyAlignment="1">
      <alignment vertical="center" shrinkToFit="1"/>
    </xf>
    <xf numFmtId="38" fontId="4" fillId="0" borderId="0" xfId="2" applyFont="1" applyFill="1" applyAlignment="1">
      <alignment vertical="center"/>
    </xf>
    <xf numFmtId="0" fontId="4" fillId="0" borderId="0" xfId="0" applyFont="1"/>
    <xf numFmtId="38" fontId="4" fillId="0" borderId="6" xfId="2" applyFont="1" applyFill="1" applyBorder="1" applyAlignment="1">
      <alignment horizontal="center" vertical="center" shrinkToFit="1"/>
    </xf>
    <xf numFmtId="38" fontId="4" fillId="0" borderId="18" xfId="2" applyFont="1" applyFill="1" applyBorder="1" applyAlignment="1">
      <alignment horizontal="center" vertical="center"/>
    </xf>
    <xf numFmtId="38" fontId="4" fillId="0" borderId="22" xfId="1" applyFont="1" applyFill="1" applyBorder="1" applyAlignment="1">
      <alignment horizontal="center" vertical="center"/>
    </xf>
    <xf numFmtId="38" fontId="9" fillId="0" borderId="6" xfId="1" applyFont="1" applyFill="1" applyBorder="1" applyAlignment="1">
      <alignment horizontal="center" vertical="center"/>
    </xf>
    <xf numFmtId="38" fontId="4" fillId="0" borderId="3" xfId="1" applyFont="1" applyFill="1" applyBorder="1" applyAlignment="1">
      <alignment vertical="center"/>
    </xf>
    <xf numFmtId="38" fontId="9" fillId="0" borderId="6" xfId="2" applyFont="1" applyFill="1" applyBorder="1" applyAlignment="1">
      <alignment horizontal="center" vertical="center" wrapText="1" shrinkToFit="1"/>
    </xf>
    <xf numFmtId="38" fontId="4" fillId="0" borderId="6" xfId="1" applyFont="1" applyFill="1" applyBorder="1" applyAlignment="1">
      <alignment horizontal="center" vertical="center" wrapText="1"/>
    </xf>
    <xf numFmtId="38" fontId="9" fillId="0" borderId="6" xfId="1" applyFont="1" applyFill="1" applyBorder="1" applyAlignment="1">
      <alignment horizontal="center" vertical="center" wrapText="1" shrinkToFit="1"/>
    </xf>
    <xf numFmtId="38" fontId="4" fillId="2" borderId="6" xfId="1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center" vertical="center" textRotation="255"/>
    </xf>
    <xf numFmtId="38" fontId="4" fillId="0" borderId="6" xfId="1" applyFont="1" applyFill="1" applyBorder="1" applyAlignment="1">
      <alignment horizontal="center" vertical="center" textRotation="255" wrapText="1"/>
    </xf>
    <xf numFmtId="38" fontId="4" fillId="0" borderId="1" xfId="1" applyFont="1" applyFill="1" applyBorder="1" applyAlignment="1">
      <alignment vertical="center"/>
    </xf>
    <xf numFmtId="38" fontId="4" fillId="2" borderId="0" xfId="1" applyFont="1" applyFill="1" applyAlignment="1">
      <alignment vertical="center"/>
    </xf>
    <xf numFmtId="0" fontId="5" fillId="2" borderId="0" xfId="0" applyFont="1" applyFill="1"/>
    <xf numFmtId="38" fontId="9" fillId="0" borderId="0" xfId="1" applyFont="1" applyFill="1" applyAlignment="1">
      <alignment vertical="center"/>
    </xf>
    <xf numFmtId="38" fontId="9" fillId="0" borderId="0" xfId="1" applyFont="1" applyFill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38" fontId="4" fillId="2" borderId="0" xfId="1" applyFont="1" applyFill="1" applyAlignment="1">
      <alignment horizontal="center" vertical="center"/>
    </xf>
    <xf numFmtId="38" fontId="4" fillId="2" borderId="0" xfId="1" applyFont="1" applyFill="1" applyAlignment="1">
      <alignment horizontal="left" vertical="center"/>
    </xf>
    <xf numFmtId="38" fontId="4" fillId="0" borderId="0" xfId="1" applyFont="1" applyFill="1" applyAlignment="1">
      <alignment vertical="top"/>
    </xf>
    <xf numFmtId="38" fontId="4" fillId="2" borderId="0" xfId="1" applyFont="1" applyFill="1" applyAlignment="1">
      <alignment vertical="top"/>
    </xf>
    <xf numFmtId="176" fontId="4" fillId="0" borderId="6" xfId="0" applyNumberFormat="1" applyFont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center" vertical="center"/>
    </xf>
    <xf numFmtId="38" fontId="4" fillId="2" borderId="0" xfId="1" applyFont="1" applyFill="1" applyAlignment="1">
      <alignment horizontal="right" vertical="center"/>
    </xf>
    <xf numFmtId="38" fontId="4" fillId="0" borderId="19" xfId="1" applyFont="1" applyFill="1" applyBorder="1" applyAlignment="1">
      <alignment vertical="center"/>
    </xf>
    <xf numFmtId="177" fontId="4" fillId="0" borderId="18" xfId="2" applyNumberFormat="1" applyFont="1" applyFill="1" applyBorder="1" applyAlignment="1">
      <alignment horizontal="center" vertical="center"/>
    </xf>
    <xf numFmtId="177" fontId="4" fillId="0" borderId="24" xfId="2" applyNumberFormat="1" applyFont="1" applyFill="1" applyBorder="1" applyAlignment="1">
      <alignment horizontal="center" vertical="center"/>
    </xf>
    <xf numFmtId="177" fontId="4" fillId="0" borderId="16" xfId="2" applyNumberFormat="1" applyFont="1" applyFill="1" applyBorder="1" applyAlignment="1">
      <alignment horizontal="center" vertical="center"/>
    </xf>
    <xf numFmtId="177" fontId="4" fillId="0" borderId="20" xfId="2" applyNumberFormat="1" applyFont="1" applyFill="1" applyBorder="1" applyAlignment="1">
      <alignment horizontal="center" vertical="center"/>
    </xf>
    <xf numFmtId="176" fontId="4" fillId="0" borderId="30" xfId="0" applyNumberFormat="1" applyFont="1" applyBorder="1" applyAlignment="1">
      <alignment horizontal="center" vertical="center"/>
    </xf>
    <xf numFmtId="177" fontId="4" fillId="0" borderId="18" xfId="1" applyNumberFormat="1" applyFont="1" applyFill="1" applyBorder="1" applyAlignment="1">
      <alignment horizontal="center" vertical="center"/>
    </xf>
    <xf numFmtId="177" fontId="4" fillId="0" borderId="24" xfId="1" applyNumberFormat="1" applyFont="1" applyFill="1" applyBorder="1" applyAlignment="1">
      <alignment horizontal="center" vertical="center"/>
    </xf>
    <xf numFmtId="177" fontId="4" fillId="0" borderId="16" xfId="1" applyNumberFormat="1" applyFont="1" applyFill="1" applyBorder="1" applyAlignment="1">
      <alignment horizontal="center" vertical="center"/>
    </xf>
    <xf numFmtId="177" fontId="4" fillId="0" borderId="25" xfId="1" applyNumberFormat="1" applyFont="1" applyFill="1" applyBorder="1" applyAlignment="1">
      <alignment horizontal="center" vertical="center"/>
    </xf>
    <xf numFmtId="177" fontId="4" fillId="0" borderId="20" xfId="1" applyNumberFormat="1" applyFont="1" applyFill="1" applyBorder="1" applyAlignment="1">
      <alignment horizontal="center" vertical="center"/>
    </xf>
    <xf numFmtId="178" fontId="4" fillId="0" borderId="12" xfId="2" applyNumberFormat="1" applyFont="1" applyFill="1" applyBorder="1" applyAlignment="1">
      <alignment horizontal="center" vertical="center"/>
    </xf>
    <xf numFmtId="178" fontId="4" fillId="0" borderId="10" xfId="2" applyNumberFormat="1" applyFont="1" applyFill="1" applyBorder="1" applyAlignment="1">
      <alignment horizontal="center" vertical="center"/>
    </xf>
    <xf numFmtId="178" fontId="4" fillId="0" borderId="7" xfId="2" applyNumberFormat="1" applyFont="1" applyFill="1" applyBorder="1" applyAlignment="1">
      <alignment horizontal="center" vertical="center"/>
    </xf>
    <xf numFmtId="178" fontId="4" fillId="0" borderId="18" xfId="2" applyNumberFormat="1" applyFont="1" applyFill="1" applyBorder="1" applyAlignment="1">
      <alignment horizontal="center" vertical="center"/>
    </xf>
    <xf numFmtId="49" fontId="4" fillId="0" borderId="0" xfId="1" applyNumberFormat="1" applyFont="1" applyFill="1" applyAlignment="1">
      <alignment horizontal="center" vertical="center"/>
    </xf>
    <xf numFmtId="178" fontId="4" fillId="0" borderId="11" xfId="2" applyNumberFormat="1" applyFont="1" applyFill="1" applyBorder="1" applyAlignment="1">
      <alignment horizontal="center" vertical="center"/>
    </xf>
    <xf numFmtId="178" fontId="4" fillId="0" borderId="8" xfId="2" applyNumberFormat="1" applyFont="1" applyFill="1" applyBorder="1" applyAlignment="1">
      <alignment horizontal="center" vertical="center"/>
    </xf>
    <xf numFmtId="178" fontId="4" fillId="0" borderId="2" xfId="2" applyNumberFormat="1" applyFont="1" applyFill="1" applyBorder="1" applyAlignment="1">
      <alignment horizontal="center" vertical="center"/>
    </xf>
    <xf numFmtId="177" fontId="4" fillId="0" borderId="0" xfId="1" applyNumberFormat="1" applyFont="1" applyFill="1" applyAlignment="1">
      <alignment horizontal="center" vertical="center"/>
    </xf>
    <xf numFmtId="38" fontId="4" fillId="0" borderId="0" xfId="1" applyFont="1" applyFill="1" applyAlignment="1">
      <alignment horizontal="center" vertical="center"/>
    </xf>
    <xf numFmtId="176" fontId="4" fillId="0" borderId="22" xfId="0" applyNumberFormat="1" applyFont="1" applyBorder="1" applyAlignment="1">
      <alignment horizontal="center" vertical="center"/>
    </xf>
    <xf numFmtId="178" fontId="4" fillId="0" borderId="0" xfId="1" applyNumberFormat="1" applyFont="1" applyFill="1" applyAlignment="1">
      <alignment horizontal="center" vertical="center"/>
    </xf>
    <xf numFmtId="178" fontId="4" fillId="0" borderId="0" xfId="2" applyNumberFormat="1" applyFont="1" applyFill="1" applyAlignment="1">
      <alignment horizontal="center" vertical="center"/>
    </xf>
    <xf numFmtId="179" fontId="4" fillId="0" borderId="18" xfId="2" applyNumberFormat="1" applyFont="1" applyFill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38" fontId="4" fillId="0" borderId="0" xfId="2" applyFont="1" applyFill="1" applyAlignment="1">
      <alignment horizontal="center" vertical="center"/>
    </xf>
    <xf numFmtId="38" fontId="4" fillId="0" borderId="0" xfId="2" quotePrefix="1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38" fontId="4" fillId="0" borderId="1" xfId="2" applyFont="1" applyFill="1" applyBorder="1" applyAlignment="1">
      <alignment vertical="center"/>
    </xf>
    <xf numFmtId="38" fontId="4" fillId="0" borderId="2" xfId="2" quotePrefix="1" applyFont="1" applyFill="1" applyBorder="1" applyAlignment="1">
      <alignment horizontal="center" vertical="center"/>
    </xf>
    <xf numFmtId="38" fontId="4" fillId="0" borderId="18" xfId="2" quotePrefix="1" applyFont="1" applyFill="1" applyBorder="1" applyAlignment="1">
      <alignment horizontal="center" vertical="center"/>
    </xf>
    <xf numFmtId="177" fontId="4" fillId="0" borderId="31" xfId="2" applyNumberFormat="1" applyFont="1" applyFill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38" fontId="4" fillId="0" borderId="12" xfId="1" applyFont="1" applyFill="1" applyBorder="1" applyAlignment="1">
      <alignment horizontal="center" vertical="center" wrapText="1"/>
    </xf>
    <xf numFmtId="38" fontId="7" fillId="0" borderId="9" xfId="1" applyFont="1" applyFill="1" applyBorder="1" applyAlignment="1">
      <alignment vertical="center"/>
    </xf>
    <xf numFmtId="38" fontId="5" fillId="2" borderId="0" xfId="1" applyFont="1" applyFill="1" applyAlignment="1">
      <alignment vertical="center"/>
    </xf>
    <xf numFmtId="38" fontId="4" fillId="2" borderId="0" xfId="2" applyFont="1" applyFill="1" applyAlignment="1">
      <alignment vertical="center"/>
    </xf>
    <xf numFmtId="0" fontId="4" fillId="0" borderId="0" xfId="0" applyFont="1" applyAlignment="1">
      <alignment horizontal="left" vertical="center"/>
    </xf>
    <xf numFmtId="38" fontId="4" fillId="2" borderId="6" xfId="2" applyFont="1" applyFill="1" applyBorder="1" applyAlignment="1">
      <alignment horizontal="center" vertical="center"/>
    </xf>
    <xf numFmtId="38" fontId="4" fillId="0" borderId="0" xfId="1" applyFont="1" applyFill="1" applyAlignment="1"/>
    <xf numFmtId="0" fontId="4" fillId="0" borderId="0" xfId="0" quotePrefix="1" applyFont="1" applyAlignment="1">
      <alignment vertical="center"/>
    </xf>
    <xf numFmtId="38" fontId="4" fillId="0" borderId="8" xfId="1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center" vertical="center"/>
    </xf>
    <xf numFmtId="38" fontId="4" fillId="0" borderId="8" xfId="2" applyFont="1" applyFill="1" applyBorder="1" applyAlignment="1">
      <alignment horizontal="center" vertical="center"/>
    </xf>
    <xf numFmtId="38" fontId="4" fillId="0" borderId="0" xfId="1" quotePrefix="1" applyFont="1" applyFill="1" applyAlignment="1">
      <alignment horizontal="center" vertical="center"/>
    </xf>
    <xf numFmtId="38" fontId="4" fillId="0" borderId="6" xfId="2" applyFont="1" applyFill="1" applyBorder="1" applyAlignment="1">
      <alignment horizontal="center" vertical="center"/>
    </xf>
    <xf numFmtId="38" fontId="4" fillId="0" borderId="0" xfId="1" applyFont="1" applyFill="1" applyAlignment="1">
      <alignment horizontal="right" vertical="center"/>
    </xf>
    <xf numFmtId="38" fontId="12" fillId="0" borderId="0" xfId="1" applyFont="1" applyFill="1" applyAlignment="1">
      <alignment vertical="center"/>
    </xf>
    <xf numFmtId="38" fontId="4" fillId="0" borderId="6" xfId="1" quotePrefix="1" applyFont="1" applyFill="1" applyBorder="1" applyAlignment="1">
      <alignment horizontal="center" vertical="center" shrinkToFit="1"/>
    </xf>
    <xf numFmtId="38" fontId="13" fillId="0" borderId="8" xfId="1" quotePrefix="1" applyFont="1" applyFill="1" applyBorder="1" applyAlignment="1">
      <alignment horizontal="center" vertical="center" shrinkToFit="1"/>
    </xf>
    <xf numFmtId="38" fontId="13" fillId="0" borderId="6" xfId="1" quotePrefix="1" applyFont="1" applyFill="1" applyBorder="1" applyAlignment="1">
      <alignment horizontal="center" vertical="center" shrinkToFit="1"/>
    </xf>
    <xf numFmtId="38" fontId="13" fillId="2" borderId="6" xfId="1" quotePrefix="1" applyFont="1" applyFill="1" applyBorder="1" applyAlignment="1">
      <alignment horizontal="center" vertical="center" shrinkToFit="1"/>
    </xf>
    <xf numFmtId="177" fontId="4" fillId="2" borderId="18" xfId="1" applyNumberFormat="1" applyFont="1" applyFill="1" applyBorder="1" applyAlignment="1">
      <alignment horizontal="center" vertical="center"/>
    </xf>
    <xf numFmtId="38" fontId="4" fillId="2" borderId="4" xfId="2" applyFont="1" applyFill="1" applyBorder="1" applyAlignment="1">
      <alignment horizontal="center" vertical="center"/>
    </xf>
    <xf numFmtId="38" fontId="4" fillId="2" borderId="0" xfId="2" applyFont="1" applyFill="1" applyAlignment="1">
      <alignment horizontal="center" vertical="center"/>
    </xf>
    <xf numFmtId="38" fontId="4" fillId="2" borderId="0" xfId="1" quotePrefix="1" applyFont="1" applyFill="1" applyAlignment="1">
      <alignment horizontal="center" vertical="center"/>
    </xf>
    <xf numFmtId="38" fontId="4" fillId="2" borderId="7" xfId="1" applyFont="1" applyFill="1" applyBorder="1" applyAlignment="1">
      <alignment horizontal="center" vertical="center"/>
    </xf>
    <xf numFmtId="180" fontId="4" fillId="2" borderId="18" xfId="4" applyNumberFormat="1" applyFont="1" applyFill="1" applyBorder="1" applyAlignment="1">
      <alignment horizontal="center" vertical="center"/>
    </xf>
    <xf numFmtId="40" fontId="4" fillId="2" borderId="18" xfId="1" applyNumberFormat="1" applyFont="1" applyFill="1" applyBorder="1" applyAlignment="1">
      <alignment horizontal="center" vertical="center"/>
    </xf>
    <xf numFmtId="180" fontId="4" fillId="2" borderId="0" xfId="4" applyNumberFormat="1" applyFont="1" applyFill="1" applyBorder="1" applyAlignment="1">
      <alignment horizontal="right" vertical="center"/>
    </xf>
    <xf numFmtId="38" fontId="4" fillId="0" borderId="6" xfId="1" quotePrefix="1" applyFont="1" applyFill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3" fontId="4" fillId="0" borderId="3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3" fontId="4" fillId="0" borderId="35" xfId="0" applyNumberFormat="1" applyFont="1" applyBorder="1" applyAlignment="1">
      <alignment horizontal="center" vertical="center"/>
    </xf>
    <xf numFmtId="38" fontId="4" fillId="2" borderId="0" xfId="1" applyFont="1" applyFill="1" applyAlignment="1">
      <alignment horizontal="left" vertical="top"/>
    </xf>
    <xf numFmtId="38" fontId="5" fillId="0" borderId="0" xfId="2" applyFont="1" applyFill="1" applyAlignment="1">
      <alignment vertical="center" wrapText="1"/>
    </xf>
    <xf numFmtId="38" fontId="4" fillId="0" borderId="10" xfId="1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center" vertical="center"/>
    </xf>
    <xf numFmtId="38" fontId="4" fillId="0" borderId="10" xfId="1" quotePrefix="1" applyFont="1" applyFill="1" applyBorder="1" applyAlignment="1">
      <alignment horizontal="center" vertical="center"/>
    </xf>
    <xf numFmtId="38" fontId="4" fillId="0" borderId="2" xfId="1" applyFont="1" applyFill="1" applyBorder="1" applyAlignment="1">
      <alignment horizontal="center" vertical="center"/>
    </xf>
    <xf numFmtId="38" fontId="4" fillId="0" borderId="7" xfId="1" applyFont="1" applyFill="1" applyBorder="1" applyAlignment="1">
      <alignment horizontal="center" vertical="center"/>
    </xf>
    <xf numFmtId="38" fontId="4" fillId="0" borderId="0" xfId="1" applyFont="1" applyFill="1" applyAlignment="1">
      <alignment horizontal="left" vertical="center"/>
    </xf>
    <xf numFmtId="38" fontId="4" fillId="0" borderId="0" xfId="2" applyFont="1" applyFill="1" applyAlignment="1">
      <alignment horizontal="left" vertical="center"/>
    </xf>
    <xf numFmtId="38" fontId="4" fillId="0" borderId="10" xfId="2" applyFont="1" applyFill="1" applyBorder="1" applyAlignment="1">
      <alignment horizontal="center" vertical="center"/>
    </xf>
    <xf numFmtId="38" fontId="4" fillId="0" borderId="4" xfId="2" applyFont="1" applyFill="1" applyBorder="1" applyAlignment="1">
      <alignment horizontal="center" vertical="center"/>
    </xf>
    <xf numFmtId="38" fontId="4" fillId="0" borderId="5" xfId="2" applyFont="1" applyFill="1" applyBorder="1" applyAlignment="1">
      <alignment horizontal="center" vertical="center"/>
    </xf>
    <xf numFmtId="38" fontId="4" fillId="0" borderId="19" xfId="1" applyFont="1" applyFill="1" applyBorder="1" applyAlignment="1">
      <alignment horizontal="center" vertical="center"/>
    </xf>
    <xf numFmtId="38" fontId="4" fillId="0" borderId="12" xfId="1" applyFont="1" applyFill="1" applyBorder="1" applyAlignment="1">
      <alignment horizontal="center" vertical="center"/>
    </xf>
    <xf numFmtId="38" fontId="4" fillId="2" borderId="4" xfId="1" applyFont="1" applyFill="1" applyBorder="1" applyAlignment="1">
      <alignment horizontal="center" vertical="center"/>
    </xf>
    <xf numFmtId="38" fontId="4" fillId="2" borderId="5" xfId="1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horizontal="center" vertical="center" wrapText="1"/>
    </xf>
    <xf numFmtId="38" fontId="4" fillId="0" borderId="6" xfId="2" applyFont="1" applyFill="1" applyBorder="1" applyAlignment="1">
      <alignment horizontal="center" vertical="center" wrapText="1"/>
    </xf>
    <xf numFmtId="38" fontId="4" fillId="0" borderId="10" xfId="1" applyFont="1" applyFill="1" applyBorder="1" applyAlignment="1">
      <alignment horizontal="left" vertical="center"/>
    </xf>
    <xf numFmtId="38" fontId="4" fillId="0" borderId="6" xfId="1" applyFont="1" applyFill="1" applyBorder="1" applyAlignment="1">
      <alignment horizontal="center" vertical="center" shrinkToFit="1"/>
    </xf>
    <xf numFmtId="38" fontId="4" fillId="0" borderId="1" xfId="1" applyFont="1" applyFill="1" applyBorder="1" applyAlignment="1">
      <alignment horizontal="right" vertical="center"/>
    </xf>
    <xf numFmtId="38" fontId="4" fillId="0" borderId="3" xfId="1" applyFont="1" applyFill="1" applyBorder="1" applyAlignment="1">
      <alignment horizontal="center" vertical="center"/>
    </xf>
    <xf numFmtId="38" fontId="4" fillId="2" borderId="8" xfId="1" applyFont="1" applyFill="1" applyBorder="1" applyAlignment="1">
      <alignment horizontal="center" vertical="center"/>
    </xf>
    <xf numFmtId="38" fontId="4" fillId="2" borderId="10" xfId="1" applyFont="1" applyFill="1" applyBorder="1" applyAlignment="1">
      <alignment horizontal="center" vertical="center"/>
    </xf>
    <xf numFmtId="38" fontId="4" fillId="0" borderId="0" xfId="1" applyFont="1" applyFill="1" applyAlignment="1">
      <alignment horizontal="center" vertical="center" wrapText="1"/>
    </xf>
    <xf numFmtId="38" fontId="4" fillId="0" borderId="2" xfId="1" applyFont="1" applyFill="1" applyBorder="1" applyAlignment="1">
      <alignment vertical="center"/>
    </xf>
    <xf numFmtId="38" fontId="4" fillId="0" borderId="7" xfId="1" applyFont="1" applyFill="1" applyBorder="1" applyAlignment="1">
      <alignment horizontal="left" vertical="center"/>
    </xf>
    <xf numFmtId="38" fontId="4" fillId="2" borderId="18" xfId="2" applyFont="1" applyFill="1" applyBorder="1" applyAlignment="1">
      <alignment horizontal="center" vertical="center"/>
    </xf>
    <xf numFmtId="38" fontId="4" fillId="0" borderId="11" xfId="2" quotePrefix="1" applyFont="1" applyFill="1" applyBorder="1" applyAlignment="1">
      <alignment horizontal="center" vertical="center"/>
    </xf>
    <xf numFmtId="38" fontId="4" fillId="0" borderId="36" xfId="2" applyFont="1" applyFill="1" applyBorder="1" applyAlignment="1">
      <alignment horizontal="center" vertical="center"/>
    </xf>
    <xf numFmtId="177" fontId="4" fillId="0" borderId="25" xfId="2" applyNumberFormat="1" applyFont="1" applyFill="1" applyBorder="1" applyAlignment="1">
      <alignment horizontal="center" vertical="center"/>
    </xf>
    <xf numFmtId="177" fontId="4" fillId="0" borderId="0" xfId="2" applyNumberFormat="1" applyFont="1" applyFill="1" applyAlignment="1">
      <alignment horizontal="center" vertical="center"/>
    </xf>
    <xf numFmtId="38" fontId="4" fillId="2" borderId="0" xfId="2" applyFont="1" applyFill="1" applyAlignment="1">
      <alignment vertical="top"/>
    </xf>
    <xf numFmtId="38" fontId="5" fillId="0" borderId="0" xfId="1" applyFont="1" applyFill="1" applyAlignment="1">
      <alignment horizontal="center" vertical="center"/>
    </xf>
    <xf numFmtId="38" fontId="4" fillId="0" borderId="11" xfId="1" applyFont="1" applyFill="1" applyBorder="1" applyAlignment="1">
      <alignment horizontal="center" vertical="center"/>
    </xf>
    <xf numFmtId="38" fontId="4" fillId="0" borderId="2" xfId="2" applyFont="1" applyFill="1" applyBorder="1" applyAlignment="1">
      <alignment horizontal="center" vertical="center"/>
    </xf>
    <xf numFmtId="38" fontId="4" fillId="0" borderId="4" xfId="2" applyFont="1" applyFill="1" applyBorder="1" applyAlignment="1">
      <alignment horizontal="center" vertical="center" wrapText="1"/>
    </xf>
    <xf numFmtId="38" fontId="4" fillId="0" borderId="7" xfId="2" applyFont="1" applyFill="1" applyBorder="1" applyAlignment="1">
      <alignment horizontal="center" vertical="center"/>
    </xf>
    <xf numFmtId="38" fontId="4" fillId="0" borderId="23" xfId="2" applyFont="1" applyFill="1" applyBorder="1" applyAlignment="1">
      <alignment horizontal="center" vertical="center"/>
    </xf>
    <xf numFmtId="176" fontId="4" fillId="0" borderId="27" xfId="0" applyNumberFormat="1" applyFont="1" applyBorder="1" applyAlignment="1">
      <alignment horizontal="center" vertical="center"/>
    </xf>
    <xf numFmtId="38" fontId="4" fillId="0" borderId="26" xfId="2" applyFont="1" applyFill="1" applyBorder="1" applyAlignment="1">
      <alignment horizontal="center" vertical="center"/>
    </xf>
    <xf numFmtId="38" fontId="4" fillId="0" borderId="22" xfId="2" applyFont="1" applyFill="1" applyBorder="1" applyAlignment="1">
      <alignment horizontal="center" vertical="center"/>
    </xf>
    <xf numFmtId="177" fontId="4" fillId="0" borderId="15" xfId="2" applyNumberFormat="1" applyFont="1" applyFill="1" applyBorder="1" applyAlignment="1">
      <alignment horizontal="center" vertical="center"/>
    </xf>
    <xf numFmtId="38" fontId="4" fillId="0" borderId="29" xfId="2" applyFont="1" applyFill="1" applyBorder="1" applyAlignment="1">
      <alignment horizontal="center" vertical="center"/>
    </xf>
    <xf numFmtId="38" fontId="4" fillId="0" borderId="28" xfId="2" applyFont="1" applyFill="1" applyBorder="1" applyAlignment="1">
      <alignment horizontal="center" vertical="center"/>
    </xf>
    <xf numFmtId="38" fontId="4" fillId="2" borderId="10" xfId="2" applyFont="1" applyFill="1" applyBorder="1" applyAlignment="1">
      <alignment horizontal="center" vertical="center"/>
    </xf>
    <xf numFmtId="38" fontId="4" fillId="2" borderId="7" xfId="2" applyFont="1" applyFill="1" applyBorder="1" applyAlignment="1">
      <alignment horizontal="center" vertical="center"/>
    </xf>
    <xf numFmtId="176" fontId="4" fillId="2" borderId="30" xfId="0" applyNumberFormat="1" applyFont="1" applyFill="1" applyBorder="1" applyAlignment="1">
      <alignment horizontal="center" vertical="center"/>
    </xf>
    <xf numFmtId="38" fontId="4" fillId="2" borderId="29" xfId="2" applyFont="1" applyFill="1" applyBorder="1" applyAlignment="1">
      <alignment horizontal="center" vertical="center"/>
    </xf>
    <xf numFmtId="38" fontId="4" fillId="2" borderId="28" xfId="2" applyFont="1" applyFill="1" applyBorder="1" applyAlignment="1">
      <alignment horizontal="center" vertical="center"/>
    </xf>
    <xf numFmtId="38" fontId="4" fillId="2" borderId="8" xfId="2" applyFont="1" applyFill="1" applyBorder="1" applyAlignment="1">
      <alignment horizontal="center" vertical="center"/>
    </xf>
    <xf numFmtId="38" fontId="4" fillId="2" borderId="2" xfId="2" applyFont="1" applyFill="1" applyBorder="1" applyAlignment="1">
      <alignment horizontal="center" vertical="center"/>
    </xf>
    <xf numFmtId="38" fontId="4" fillId="2" borderId="23" xfId="2" applyFont="1" applyFill="1" applyBorder="1" applyAlignment="1">
      <alignment horizontal="center" vertical="center"/>
    </xf>
    <xf numFmtId="176" fontId="4" fillId="2" borderId="27" xfId="0" applyNumberFormat="1" applyFont="1" applyFill="1" applyBorder="1" applyAlignment="1">
      <alignment horizontal="center" vertical="center"/>
    </xf>
    <xf numFmtId="38" fontId="4" fillId="2" borderId="26" xfId="2" applyFont="1" applyFill="1" applyBorder="1" applyAlignment="1">
      <alignment horizontal="center" vertical="center"/>
    </xf>
    <xf numFmtId="38" fontId="4" fillId="2" borderId="22" xfId="2" applyFont="1" applyFill="1" applyBorder="1" applyAlignment="1">
      <alignment horizontal="center" vertical="center"/>
    </xf>
    <xf numFmtId="177" fontId="4" fillId="2" borderId="20" xfId="2" applyNumberFormat="1" applyFont="1" applyFill="1" applyBorder="1" applyAlignment="1">
      <alignment horizontal="center" vertical="center"/>
    </xf>
    <xf numFmtId="177" fontId="4" fillId="2" borderId="16" xfId="2" applyNumberFormat="1" applyFont="1" applyFill="1" applyBorder="1" applyAlignment="1">
      <alignment horizontal="center" vertical="center"/>
    </xf>
    <xf numFmtId="177" fontId="4" fillId="2" borderId="25" xfId="2" applyNumberFormat="1" applyFont="1" applyFill="1" applyBorder="1" applyAlignment="1">
      <alignment horizontal="center" vertical="center"/>
    </xf>
    <xf numFmtId="177" fontId="4" fillId="2" borderId="24" xfId="2" applyNumberFormat="1" applyFont="1" applyFill="1" applyBorder="1" applyAlignment="1">
      <alignment horizontal="center" vertical="center"/>
    </xf>
    <xf numFmtId="177" fontId="4" fillId="2" borderId="18" xfId="2" applyNumberFormat="1" applyFont="1" applyFill="1" applyBorder="1" applyAlignment="1">
      <alignment horizontal="center" vertical="center"/>
    </xf>
    <xf numFmtId="178" fontId="4" fillId="2" borderId="18" xfId="2" applyNumberFormat="1" applyFont="1" applyFill="1" applyBorder="1" applyAlignment="1">
      <alignment horizontal="center" vertical="center"/>
    </xf>
    <xf numFmtId="176" fontId="4" fillId="2" borderId="22" xfId="0" applyNumberFormat="1" applyFont="1" applyFill="1" applyBorder="1" applyAlignment="1">
      <alignment horizontal="center" vertical="center"/>
    </xf>
    <xf numFmtId="178" fontId="4" fillId="2" borderId="10" xfId="2" applyNumberFormat="1" applyFont="1" applyFill="1" applyBorder="1" applyAlignment="1">
      <alignment horizontal="center" vertical="center"/>
    </xf>
    <xf numFmtId="178" fontId="4" fillId="2" borderId="8" xfId="2" applyNumberFormat="1" applyFont="1" applyFill="1" applyBorder="1" applyAlignment="1">
      <alignment horizontal="center" vertical="center"/>
    </xf>
    <xf numFmtId="176" fontId="4" fillId="2" borderId="10" xfId="0" applyNumberFormat="1" applyFont="1" applyFill="1" applyBorder="1" applyAlignment="1">
      <alignment horizontal="center" vertical="center"/>
    </xf>
    <xf numFmtId="178" fontId="4" fillId="2" borderId="12" xfId="2" applyNumberFormat="1" applyFont="1" applyFill="1" applyBorder="1" applyAlignment="1">
      <alignment horizontal="center" vertical="center"/>
    </xf>
    <xf numFmtId="178" fontId="4" fillId="2" borderId="7" xfId="2" applyNumberFormat="1" applyFont="1" applyFill="1" applyBorder="1" applyAlignment="1">
      <alignment horizontal="center" vertical="center"/>
    </xf>
    <xf numFmtId="178" fontId="4" fillId="2" borderId="11" xfId="2" applyNumberFormat="1" applyFont="1" applyFill="1" applyBorder="1" applyAlignment="1">
      <alignment horizontal="center" vertical="center"/>
    </xf>
    <xf numFmtId="178" fontId="4" fillId="2" borderId="2" xfId="2" applyNumberFormat="1" applyFont="1" applyFill="1" applyBorder="1" applyAlignment="1">
      <alignment horizontal="center" vertical="center"/>
    </xf>
    <xf numFmtId="177" fontId="4" fillId="2" borderId="20" xfId="1" applyNumberFormat="1" applyFont="1" applyFill="1" applyBorder="1" applyAlignment="1">
      <alignment horizontal="center" vertical="center"/>
    </xf>
    <xf numFmtId="177" fontId="4" fillId="2" borderId="16" xfId="1" applyNumberFormat="1" applyFont="1" applyFill="1" applyBorder="1" applyAlignment="1">
      <alignment horizontal="center" vertical="center"/>
    </xf>
    <xf numFmtId="177" fontId="4" fillId="2" borderId="24" xfId="1" applyNumberFormat="1" applyFont="1" applyFill="1" applyBorder="1" applyAlignment="1">
      <alignment horizontal="center" vertical="center"/>
    </xf>
    <xf numFmtId="177" fontId="4" fillId="2" borderId="25" xfId="1" applyNumberFormat="1" applyFont="1" applyFill="1" applyBorder="1" applyAlignment="1">
      <alignment horizontal="center" vertical="center"/>
    </xf>
    <xf numFmtId="181" fontId="4" fillId="0" borderId="6" xfId="5" applyNumberFormat="1" applyFont="1" applyBorder="1" applyAlignment="1">
      <alignment horizontal="center" vertical="center"/>
    </xf>
    <xf numFmtId="181" fontId="4" fillId="0" borderId="6" xfId="5" applyNumberFormat="1" applyFont="1" applyFill="1" applyBorder="1" applyAlignment="1">
      <alignment horizontal="center" vertical="center"/>
    </xf>
    <xf numFmtId="38" fontId="4" fillId="2" borderId="5" xfId="2" applyFont="1" applyFill="1" applyBorder="1" applyAlignment="1">
      <alignment horizontal="center" vertical="center"/>
    </xf>
    <xf numFmtId="38" fontId="4" fillId="2" borderId="11" xfId="2" quotePrefix="1" applyFont="1" applyFill="1" applyBorder="1" applyAlignment="1">
      <alignment horizontal="center" vertical="center"/>
    </xf>
    <xf numFmtId="38" fontId="4" fillId="2" borderId="2" xfId="2" quotePrefix="1" applyFont="1" applyFill="1" applyBorder="1" applyAlignment="1">
      <alignment horizontal="center" vertical="center"/>
    </xf>
    <xf numFmtId="38" fontId="4" fillId="2" borderId="18" xfId="2" quotePrefix="1" applyFont="1" applyFill="1" applyBorder="1" applyAlignment="1">
      <alignment horizontal="center" vertical="center"/>
    </xf>
    <xf numFmtId="177" fontId="4" fillId="2" borderId="31" xfId="2" applyNumberFormat="1" applyFont="1" applyFill="1" applyBorder="1" applyAlignment="1">
      <alignment horizontal="center" vertical="center"/>
    </xf>
    <xf numFmtId="38" fontId="14" fillId="0" borderId="0" xfId="2" applyFont="1" applyFill="1" applyAlignment="1">
      <alignment vertical="top" wrapText="1"/>
    </xf>
    <xf numFmtId="38" fontId="14" fillId="2" borderId="0" xfId="1" applyFont="1" applyFill="1" applyAlignment="1">
      <alignment vertical="center"/>
    </xf>
    <xf numFmtId="38" fontId="14" fillId="2" borderId="0" xfId="1" applyFont="1" applyFill="1" applyAlignment="1">
      <alignment vertical="top"/>
    </xf>
    <xf numFmtId="38" fontId="4" fillId="2" borderId="0" xfId="1" applyFont="1" applyFill="1" applyAlignment="1"/>
    <xf numFmtId="49" fontId="4" fillId="0" borderId="6" xfId="1" applyNumberFormat="1" applyFont="1" applyFill="1" applyBorder="1" applyAlignment="1">
      <alignment horizontal="center" vertical="center"/>
    </xf>
    <xf numFmtId="0" fontId="4" fillId="0" borderId="5" xfId="1" applyNumberFormat="1" applyFont="1" applyFill="1" applyBorder="1" applyAlignment="1">
      <alignment horizontal="center" vertical="center"/>
    </xf>
    <xf numFmtId="0" fontId="4" fillId="0" borderId="6" xfId="1" applyNumberFormat="1" applyFont="1" applyFill="1" applyBorder="1" applyAlignment="1">
      <alignment horizontal="center" vertical="center"/>
    </xf>
    <xf numFmtId="38" fontId="4" fillId="0" borderId="0" xfId="2" applyFont="1" applyFill="1" applyAlignment="1">
      <alignment vertical="center" wrapText="1"/>
    </xf>
    <xf numFmtId="38" fontId="4" fillId="2" borderId="0" xfId="2" applyFont="1" applyFill="1" applyAlignment="1"/>
    <xf numFmtId="38" fontId="4" fillId="0" borderId="0" xfId="2" quotePrefix="1" applyFont="1" applyFill="1" applyAlignment="1">
      <alignment vertical="center"/>
    </xf>
    <xf numFmtId="178" fontId="4" fillId="0" borderId="0" xfId="2" applyNumberFormat="1" applyFont="1" applyFill="1" applyAlignment="1">
      <alignment horizontal="left" vertical="center"/>
    </xf>
    <xf numFmtId="177" fontId="4" fillId="0" borderId="0" xfId="2" applyNumberFormat="1" applyFont="1" applyFill="1" applyAlignment="1">
      <alignment vertical="center"/>
    </xf>
    <xf numFmtId="181" fontId="4" fillId="0" borderId="0" xfId="7" applyNumberFormat="1" applyFont="1" applyBorder="1" applyAlignment="1">
      <alignment horizontal="center" vertical="center"/>
    </xf>
    <xf numFmtId="181" fontId="4" fillId="0" borderId="0" xfId="7" applyNumberFormat="1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38" fontId="4" fillId="0" borderId="4" xfId="2" applyFont="1" applyFill="1" applyBorder="1" applyAlignment="1">
      <alignment vertical="center"/>
    </xf>
    <xf numFmtId="38" fontId="4" fillId="0" borderId="5" xfId="2" applyFont="1" applyFill="1" applyBorder="1" applyAlignment="1">
      <alignment vertical="center"/>
    </xf>
    <xf numFmtId="38" fontId="4" fillId="0" borderId="0" xfId="1" quotePrefix="1" applyFont="1" applyFill="1" applyAlignment="1">
      <alignment horizontal="left" vertical="center"/>
    </xf>
    <xf numFmtId="38" fontId="16" fillId="0" borderId="6" xfId="1" applyFont="1" applyFill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38" fontId="17" fillId="0" borderId="6" xfId="1" applyFont="1" applyFill="1" applyBorder="1" applyAlignment="1">
      <alignment horizontal="center" vertical="center"/>
    </xf>
    <xf numFmtId="38" fontId="5" fillId="0" borderId="0" xfId="1" applyFont="1" applyFill="1" applyAlignment="1">
      <alignment vertical="top"/>
    </xf>
    <xf numFmtId="0" fontId="4" fillId="0" borderId="6" xfId="6" applyFont="1" applyBorder="1" applyAlignment="1" applyProtection="1">
      <alignment horizontal="center" vertical="center"/>
      <protection locked="0"/>
    </xf>
    <xf numFmtId="0" fontId="4" fillId="0" borderId="6" xfId="6" applyFont="1" applyBorder="1" applyAlignment="1" applyProtection="1">
      <alignment horizontal="center" vertical="center" shrinkToFit="1"/>
      <protection locked="0"/>
    </xf>
    <xf numFmtId="0" fontId="9" fillId="0" borderId="6" xfId="6" applyFont="1" applyBorder="1" applyAlignment="1">
      <alignment horizontal="center" vertical="center" wrapText="1" shrinkToFit="1"/>
    </xf>
    <xf numFmtId="0" fontId="4" fillId="0" borderId="4" xfId="6" applyFont="1" applyBorder="1" applyAlignment="1">
      <alignment vertical="center" shrinkToFit="1"/>
    </xf>
    <xf numFmtId="0" fontId="4" fillId="0" borderId="5" xfId="6" applyFont="1" applyBorder="1" applyAlignment="1">
      <alignment vertical="center" shrinkToFit="1"/>
    </xf>
    <xf numFmtId="0" fontId="4" fillId="0" borderId="4" xfId="6" applyFont="1" applyBorder="1" applyAlignment="1" applyProtection="1">
      <alignment vertical="center"/>
      <protection locked="0"/>
    </xf>
    <xf numFmtId="0" fontId="4" fillId="0" borderId="0" xfId="6" applyFont="1" applyAlignment="1" applyProtection="1">
      <alignment horizontal="center" vertical="center"/>
      <protection locked="0"/>
    </xf>
    <xf numFmtId="0" fontId="4" fillId="0" borderId="0" xfId="8" applyFont="1" applyProtection="1">
      <protection locked="0"/>
    </xf>
    <xf numFmtId="0" fontId="4" fillId="0" borderId="0" xfId="6" applyFont="1" applyProtection="1">
      <protection locked="0"/>
    </xf>
    <xf numFmtId="0" fontId="4" fillId="0" borderId="0" xfId="8" applyFont="1" applyAlignment="1" applyProtection="1">
      <alignment horizontal="left" vertical="center"/>
      <protection locked="0"/>
    </xf>
    <xf numFmtId="0" fontId="4" fillId="0" borderId="0" xfId="8" applyFont="1" applyAlignment="1" applyProtection="1">
      <alignment horizontal="center" vertical="center"/>
      <protection locked="0"/>
    </xf>
    <xf numFmtId="176" fontId="4" fillId="0" borderId="0" xfId="8" applyNumberFormat="1" applyFont="1" applyAlignment="1" applyProtection="1">
      <alignment horizontal="center" vertical="center"/>
      <protection locked="0"/>
    </xf>
    <xf numFmtId="0" fontId="4" fillId="0" borderId="0" xfId="8" applyFont="1" applyAlignment="1" applyProtection="1">
      <alignment vertical="center"/>
      <protection locked="0"/>
    </xf>
    <xf numFmtId="0" fontId="0" fillId="0" borderId="0" xfId="6" applyFont="1"/>
    <xf numFmtId="179" fontId="4" fillId="2" borderId="18" xfId="2" applyNumberFormat="1" applyFont="1" applyFill="1" applyBorder="1" applyAlignment="1">
      <alignment horizontal="center" vertical="center"/>
    </xf>
    <xf numFmtId="38" fontId="4" fillId="0" borderId="0" xfId="2" applyFont="1" applyFill="1" applyAlignment="1" applyProtection="1">
      <alignment horizontal="right" vertical="center"/>
      <protection locked="0"/>
    </xf>
    <xf numFmtId="0" fontId="4" fillId="0" borderId="4" xfId="6" applyFont="1" applyBorder="1" applyAlignment="1">
      <alignment horizontal="left" vertical="center" shrinkToFit="1"/>
    </xf>
    <xf numFmtId="0" fontId="4" fillId="0" borderId="5" xfId="6" applyFont="1" applyBorder="1" applyAlignment="1">
      <alignment horizontal="left" vertical="center" shrinkToFit="1"/>
    </xf>
    <xf numFmtId="0" fontId="4" fillId="0" borderId="4" xfId="6" applyFont="1" applyBorder="1" applyAlignment="1">
      <alignment vertical="center"/>
    </xf>
    <xf numFmtId="0" fontId="4" fillId="0" borderId="7" xfId="6" applyFont="1" applyBorder="1" applyAlignment="1" applyProtection="1">
      <alignment vertical="center"/>
      <protection locked="0"/>
    </xf>
    <xf numFmtId="0" fontId="4" fillId="0" borderId="12" xfId="6" applyFont="1" applyBorder="1" applyAlignment="1" applyProtection="1">
      <alignment vertical="center"/>
      <protection locked="0"/>
    </xf>
    <xf numFmtId="0" fontId="4" fillId="0" borderId="10" xfId="6" applyFont="1" applyBorder="1" applyAlignment="1" applyProtection="1">
      <alignment horizontal="center" vertical="center"/>
      <protection locked="0"/>
    </xf>
    <xf numFmtId="0" fontId="4" fillId="0" borderId="5" xfId="6" applyFont="1" applyBorder="1" applyAlignment="1" applyProtection="1">
      <alignment vertical="center"/>
      <protection locked="0"/>
    </xf>
    <xf numFmtId="0" fontId="5" fillId="0" borderId="4" xfId="6" applyFont="1" applyBorder="1" applyAlignment="1" applyProtection="1">
      <alignment vertical="center"/>
      <protection locked="0"/>
    </xf>
    <xf numFmtId="0" fontId="4" fillId="0" borderId="5" xfId="6" applyFont="1" applyBorder="1" applyAlignment="1">
      <alignment vertical="center"/>
    </xf>
    <xf numFmtId="0" fontId="4" fillId="0" borderId="0" xfId="6" applyFont="1" applyAlignment="1">
      <alignment vertical="center"/>
    </xf>
    <xf numFmtId="176" fontId="4" fillId="0" borderId="9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shrinkToFi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shrinkToFit="1"/>
    </xf>
    <xf numFmtId="0" fontId="6" fillId="0" borderId="0" xfId="0" applyFont="1" applyAlignment="1">
      <alignment vertical="center" shrinkToFit="1"/>
    </xf>
    <xf numFmtId="38" fontId="4" fillId="0" borderId="1" xfId="1" applyFont="1" applyFill="1" applyBorder="1" applyAlignment="1">
      <alignment horizontal="right" vertical="center"/>
    </xf>
    <xf numFmtId="38" fontId="4" fillId="0" borderId="8" xfId="1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center" vertical="center"/>
    </xf>
    <xf numFmtId="38" fontId="4" fillId="0" borderId="14" xfId="1" applyFont="1" applyFill="1" applyBorder="1" applyAlignment="1">
      <alignment horizontal="center" vertical="center"/>
    </xf>
    <xf numFmtId="38" fontId="4" fillId="0" borderId="15" xfId="1" applyFont="1" applyFill="1" applyBorder="1" applyAlignment="1">
      <alignment horizontal="center" vertical="center"/>
    </xf>
    <xf numFmtId="38" fontId="4" fillId="0" borderId="8" xfId="1" quotePrefix="1" applyFont="1" applyFill="1" applyBorder="1" applyAlignment="1">
      <alignment horizontal="center" vertical="center"/>
    </xf>
    <xf numFmtId="38" fontId="4" fillId="0" borderId="10" xfId="1" quotePrefix="1" applyFont="1" applyFill="1" applyBorder="1" applyAlignment="1">
      <alignment horizontal="center" vertical="center"/>
    </xf>
    <xf numFmtId="38" fontId="4" fillId="0" borderId="2" xfId="1" applyFont="1" applyFill="1" applyBorder="1" applyAlignment="1">
      <alignment horizontal="center" vertical="center"/>
    </xf>
    <xf numFmtId="38" fontId="4" fillId="0" borderId="7" xfId="1" applyFont="1" applyFill="1" applyBorder="1" applyAlignment="1">
      <alignment horizontal="center" vertical="center"/>
    </xf>
    <xf numFmtId="38" fontId="4" fillId="0" borderId="0" xfId="1" applyFont="1" applyFill="1" applyAlignment="1">
      <alignment horizontal="center" vertical="center"/>
    </xf>
    <xf numFmtId="38" fontId="4" fillId="2" borderId="14" xfId="1" applyFont="1" applyFill="1" applyBorder="1" applyAlignment="1">
      <alignment horizontal="center" vertical="center"/>
    </xf>
    <xf numFmtId="38" fontId="4" fillId="2" borderId="15" xfId="1" applyFont="1" applyFill="1" applyBorder="1" applyAlignment="1">
      <alignment horizontal="center" vertical="center"/>
    </xf>
    <xf numFmtId="38" fontId="4" fillId="0" borderId="17" xfId="1" applyFont="1" applyFill="1" applyBorder="1" applyAlignment="1">
      <alignment horizontal="center" vertical="center"/>
    </xf>
    <xf numFmtId="38" fontId="4" fillId="0" borderId="9" xfId="1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center" vertical="center"/>
    </xf>
    <xf numFmtId="38" fontId="4" fillId="0" borderId="4" xfId="1" quotePrefix="1" applyFont="1" applyFill="1" applyBorder="1" applyAlignment="1">
      <alignment horizontal="center" vertical="center"/>
    </xf>
    <xf numFmtId="38" fontId="4" fillId="0" borderId="5" xfId="1" quotePrefix="1" applyFont="1" applyFill="1" applyBorder="1" applyAlignment="1">
      <alignment horizontal="center" vertical="center"/>
    </xf>
    <xf numFmtId="6" fontId="9" fillId="0" borderId="4" xfId="0" applyNumberFormat="1" applyFont="1" applyBorder="1" applyAlignment="1">
      <alignment horizontal="center" vertical="center"/>
    </xf>
    <xf numFmtId="6" fontId="9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38" fontId="4" fillId="0" borderId="0" xfId="1" applyFont="1" applyFill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38" fontId="4" fillId="0" borderId="4" xfId="1" applyFont="1" applyFill="1" applyBorder="1" applyAlignment="1">
      <alignment horizontal="center" vertical="center" shrinkToFit="1"/>
    </xf>
    <xf numFmtId="38" fontId="4" fillId="0" borderId="11" xfId="1" applyFont="1" applyFill="1" applyBorder="1" applyAlignment="1">
      <alignment horizontal="center" vertical="center"/>
    </xf>
    <xf numFmtId="38" fontId="4" fillId="0" borderId="0" xfId="2" applyFont="1" applyFill="1" applyAlignment="1">
      <alignment horizontal="left" vertical="center"/>
    </xf>
    <xf numFmtId="38" fontId="4" fillId="0" borderId="1" xfId="2" applyFont="1" applyFill="1" applyBorder="1" applyAlignment="1">
      <alignment horizontal="right" vertical="center"/>
    </xf>
    <xf numFmtId="38" fontId="4" fillId="0" borderId="8" xfId="2" applyFont="1" applyFill="1" applyBorder="1" applyAlignment="1">
      <alignment horizontal="center" vertical="center"/>
    </xf>
    <xf numFmtId="38" fontId="4" fillId="0" borderId="10" xfId="2" applyFont="1" applyFill="1" applyBorder="1" applyAlignment="1">
      <alignment horizontal="center" vertical="center"/>
    </xf>
    <xf numFmtId="38" fontId="4" fillId="0" borderId="4" xfId="2" applyFont="1" applyFill="1" applyBorder="1" applyAlignment="1">
      <alignment horizontal="center" vertical="center"/>
    </xf>
    <xf numFmtId="38" fontId="4" fillId="0" borderId="17" xfId="2" applyFont="1" applyFill="1" applyBorder="1" applyAlignment="1">
      <alignment horizontal="center" vertical="center"/>
    </xf>
    <xf numFmtId="38" fontId="4" fillId="0" borderId="11" xfId="2" applyFont="1" applyFill="1" applyBorder="1" applyAlignment="1">
      <alignment horizontal="center" vertical="center"/>
    </xf>
    <xf numFmtId="38" fontId="4" fillId="0" borderId="2" xfId="2" applyFont="1" applyFill="1" applyBorder="1" applyAlignment="1">
      <alignment horizontal="center" vertical="center"/>
    </xf>
    <xf numFmtId="38" fontId="4" fillId="0" borderId="5" xfId="2" applyFont="1" applyFill="1" applyBorder="1" applyAlignment="1">
      <alignment horizontal="center" vertical="center"/>
    </xf>
    <xf numFmtId="38" fontId="4" fillId="0" borderId="3" xfId="1" applyFont="1" applyFill="1" applyBorder="1" applyAlignment="1">
      <alignment horizontal="center" vertical="center"/>
    </xf>
    <xf numFmtId="38" fontId="4" fillId="0" borderId="19" xfId="1" applyFont="1" applyFill="1" applyBorder="1" applyAlignment="1">
      <alignment horizontal="center" vertical="center"/>
    </xf>
    <xf numFmtId="38" fontId="4" fillId="0" borderId="21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38" fontId="4" fillId="0" borderId="9" xfId="2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2" applyNumberFormat="1" applyFont="1" applyFill="1" applyBorder="1" applyAlignment="1">
      <alignment horizontal="center" vertical="center" wrapText="1"/>
    </xf>
    <xf numFmtId="0" fontId="4" fillId="0" borderId="5" xfId="2" applyNumberFormat="1" applyFont="1" applyFill="1" applyBorder="1" applyAlignment="1">
      <alignment horizontal="center" vertical="center" wrapText="1"/>
    </xf>
    <xf numFmtId="38" fontId="4" fillId="0" borderId="4" xfId="2" applyFont="1" applyFill="1" applyBorder="1" applyAlignment="1">
      <alignment horizontal="center" vertical="center" wrapText="1"/>
    </xf>
    <xf numFmtId="38" fontId="4" fillId="0" borderId="5" xfId="2" applyFont="1" applyFill="1" applyBorder="1" applyAlignment="1">
      <alignment horizontal="center" vertical="center" wrapText="1"/>
    </xf>
    <xf numFmtId="38" fontId="4" fillId="0" borderId="3" xfId="1" applyFont="1" applyFill="1" applyBorder="1" applyAlignment="1">
      <alignment vertical="center" wrapText="1"/>
    </xf>
    <xf numFmtId="38" fontId="4" fillId="0" borderId="1" xfId="1" applyFont="1" applyFill="1" applyBorder="1" applyAlignment="1">
      <alignment horizontal="center" vertical="center"/>
    </xf>
    <xf numFmtId="38" fontId="4" fillId="0" borderId="12" xfId="1" applyFont="1" applyFill="1" applyBorder="1" applyAlignment="1">
      <alignment horizontal="center" vertical="center"/>
    </xf>
    <xf numFmtId="38" fontId="4" fillId="2" borderId="8" xfId="1" quotePrefix="1" applyFont="1" applyFill="1" applyBorder="1" applyAlignment="1">
      <alignment horizontal="center" vertical="center"/>
    </xf>
    <xf numFmtId="38" fontId="4" fillId="2" borderId="9" xfId="1" quotePrefix="1" applyFont="1" applyFill="1" applyBorder="1" applyAlignment="1">
      <alignment horizontal="center" vertical="center"/>
    </xf>
    <xf numFmtId="38" fontId="4" fillId="2" borderId="10" xfId="1" quotePrefix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38" fontId="4" fillId="0" borderId="2" xfId="1" applyFont="1" applyFill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/>
    </xf>
    <xf numFmtId="38" fontId="4" fillId="0" borderId="9" xfId="1" quotePrefix="1" applyFont="1" applyFill="1" applyBorder="1" applyAlignment="1">
      <alignment horizontal="center" vertical="center"/>
    </xf>
    <xf numFmtId="0" fontId="9" fillId="0" borderId="8" xfId="6" applyFont="1" applyBorder="1" applyAlignment="1" applyProtection="1">
      <alignment horizontal="left" vertical="center" wrapText="1"/>
      <protection locked="0"/>
    </xf>
    <xf numFmtId="0" fontId="9" fillId="0" borderId="9" xfId="6" applyFont="1" applyBorder="1" applyAlignment="1" applyProtection="1">
      <alignment horizontal="left" vertical="center"/>
      <protection locked="0"/>
    </xf>
    <xf numFmtId="0" fontId="9" fillId="0" borderId="10" xfId="6" applyFont="1" applyBorder="1" applyAlignment="1" applyProtection="1">
      <alignment horizontal="left" vertical="center"/>
      <protection locked="0"/>
    </xf>
    <xf numFmtId="0" fontId="4" fillId="0" borderId="6" xfId="6" applyFont="1" applyBorder="1" applyAlignment="1" applyProtection="1">
      <alignment vertical="center"/>
      <protection locked="0"/>
    </xf>
    <xf numFmtId="0" fontId="4" fillId="0" borderId="4" xfId="6" applyFont="1" applyBorder="1" applyAlignment="1">
      <alignment vertical="center"/>
    </xf>
    <xf numFmtId="0" fontId="4" fillId="0" borderId="17" xfId="6" applyFont="1" applyBorder="1" applyAlignment="1">
      <alignment vertical="center"/>
    </xf>
    <xf numFmtId="0" fontId="4" fillId="0" borderId="4" xfId="6" applyFont="1" applyBorder="1" applyAlignment="1">
      <alignment horizontal="left" vertical="center" wrapText="1"/>
    </xf>
    <xf numFmtId="0" fontId="0" fillId="0" borderId="5" xfId="6" applyFont="1" applyBorder="1" applyAlignment="1">
      <alignment horizontal="left" vertical="center"/>
    </xf>
    <xf numFmtId="0" fontId="4" fillId="0" borderId="1" xfId="6" applyFont="1" applyBorder="1" applyAlignment="1" applyProtection="1">
      <alignment horizontal="right" vertical="center"/>
      <protection locked="0"/>
    </xf>
    <xf numFmtId="0" fontId="4" fillId="0" borderId="6" xfId="6" applyFont="1" applyBorder="1" applyAlignment="1" applyProtection="1">
      <alignment horizontal="center" vertical="center"/>
      <protection locked="0"/>
    </xf>
    <xf numFmtId="38" fontId="0" fillId="0" borderId="10" xfId="1" applyFont="1" applyFill="1" applyBorder="1" applyAlignment="1">
      <alignment horizontal="center" vertical="center"/>
    </xf>
    <xf numFmtId="38" fontId="4" fillId="0" borderId="6" xfId="1" quotePrefix="1" applyFont="1" applyFill="1" applyBorder="1" applyAlignment="1">
      <alignment horizontal="center" vertical="center"/>
    </xf>
    <xf numFmtId="38" fontId="4" fillId="0" borderId="8" xfId="1" applyFont="1" applyFill="1" applyBorder="1" applyAlignment="1">
      <alignment horizontal="center" vertical="center" wrapText="1"/>
    </xf>
    <xf numFmtId="38" fontId="4" fillId="0" borderId="10" xfId="1" applyFont="1" applyFill="1" applyBorder="1" applyAlignment="1">
      <alignment horizontal="center" vertical="center" wrapText="1"/>
    </xf>
    <xf numFmtId="38" fontId="4" fillId="0" borderId="13" xfId="1" applyFont="1" applyFill="1" applyBorder="1" applyAlignment="1">
      <alignment horizontal="center" vertical="center"/>
    </xf>
    <xf numFmtId="38" fontId="4" fillId="0" borderId="2" xfId="1" applyFont="1" applyFill="1" applyBorder="1" applyAlignment="1">
      <alignment horizontal="center" vertical="center" wrapText="1"/>
    </xf>
    <xf numFmtId="38" fontId="4" fillId="0" borderId="3" xfId="1" applyFont="1" applyFill="1" applyBorder="1" applyAlignment="1">
      <alignment horizontal="center" vertical="center" wrapText="1"/>
    </xf>
    <xf numFmtId="38" fontId="4" fillId="0" borderId="19" xfId="1" applyFont="1" applyFill="1" applyBorder="1" applyAlignment="1">
      <alignment horizontal="center" vertical="center" wrapText="1"/>
    </xf>
    <xf numFmtId="38" fontId="4" fillId="0" borderId="8" xfId="2" applyFont="1" applyFill="1" applyBorder="1" applyAlignment="1">
      <alignment horizontal="center" vertical="center" wrapText="1"/>
    </xf>
    <xf numFmtId="38" fontId="4" fillId="0" borderId="10" xfId="2" applyFont="1" applyFill="1" applyBorder="1" applyAlignment="1">
      <alignment horizontal="center" vertical="center" wrapText="1"/>
    </xf>
    <xf numFmtId="38" fontId="4" fillId="0" borderId="0" xfId="1" applyFont="1" applyFill="1" applyAlignment="1">
      <alignment horizontal="left" vertical="center" wrapText="1"/>
    </xf>
    <xf numFmtId="38" fontId="4" fillId="0" borderId="4" xfId="1" applyFont="1" applyFill="1" applyBorder="1" applyAlignment="1">
      <alignment horizontal="center" vertical="center" wrapText="1"/>
    </xf>
    <xf numFmtId="38" fontId="4" fillId="0" borderId="17" xfId="1" applyFont="1" applyFill="1" applyBorder="1" applyAlignment="1">
      <alignment horizontal="center" vertical="center" wrapText="1"/>
    </xf>
    <xf numFmtId="38" fontId="4" fillId="0" borderId="5" xfId="1" applyFont="1" applyFill="1" applyBorder="1" applyAlignment="1">
      <alignment horizontal="center" vertical="center" wrapText="1"/>
    </xf>
    <xf numFmtId="38" fontId="4" fillId="0" borderId="19" xfId="1" applyFont="1" applyFill="1" applyBorder="1" applyAlignment="1">
      <alignment horizontal="left" vertical="center"/>
    </xf>
    <xf numFmtId="38" fontId="4" fillId="0" borderId="19" xfId="1" applyFont="1" applyFill="1" applyBorder="1" applyAlignment="1">
      <alignment vertical="center" wrapText="1"/>
    </xf>
    <xf numFmtId="38" fontId="4" fillId="0" borderId="0" xfId="1" applyFont="1" applyFill="1" applyAlignment="1">
      <alignment vertical="center" wrapText="1"/>
    </xf>
    <xf numFmtId="38" fontId="4" fillId="0" borderId="7" xfId="2" applyFont="1" applyFill="1" applyBorder="1" applyAlignment="1">
      <alignment horizontal="center" vertical="center"/>
    </xf>
    <xf numFmtId="38" fontId="4" fillId="0" borderId="12" xfId="2" applyFont="1" applyFill="1" applyBorder="1" applyAlignment="1">
      <alignment horizontal="center" vertical="center"/>
    </xf>
    <xf numFmtId="38" fontId="4" fillId="0" borderId="2" xfId="2" applyFont="1" applyFill="1" applyBorder="1" applyAlignment="1">
      <alignment horizontal="center" vertical="center" wrapText="1"/>
    </xf>
    <xf numFmtId="38" fontId="4" fillId="0" borderId="11" xfId="2" applyFont="1" applyFill="1" applyBorder="1" applyAlignment="1">
      <alignment horizontal="center" vertical="center" wrapText="1"/>
    </xf>
    <xf numFmtId="38" fontId="4" fillId="0" borderId="7" xfId="2" applyFont="1" applyFill="1" applyBorder="1" applyAlignment="1">
      <alignment horizontal="center" vertical="center" wrapText="1"/>
    </xf>
    <xf numFmtId="38" fontId="4" fillId="0" borderId="12" xfId="2" applyFont="1" applyFill="1" applyBorder="1" applyAlignment="1">
      <alignment horizontal="center" vertical="center" wrapText="1"/>
    </xf>
    <xf numFmtId="38" fontId="9" fillId="0" borderId="8" xfId="2" applyFont="1" applyFill="1" applyBorder="1" applyAlignment="1">
      <alignment horizontal="center" vertical="center" wrapText="1"/>
    </xf>
    <xf numFmtId="38" fontId="9" fillId="0" borderId="10" xfId="2" applyFont="1" applyFill="1" applyBorder="1" applyAlignment="1">
      <alignment horizontal="center" vertical="center" wrapText="1"/>
    </xf>
    <xf numFmtId="38" fontId="4" fillId="0" borderId="17" xfId="2" applyFont="1" applyFill="1" applyBorder="1" applyAlignment="1">
      <alignment horizontal="center" vertical="center" wrapText="1"/>
    </xf>
    <xf numFmtId="38" fontId="4" fillId="0" borderId="6" xfId="2" applyFont="1" applyFill="1" applyBorder="1" applyAlignment="1">
      <alignment horizontal="center" vertical="center"/>
    </xf>
    <xf numFmtId="38" fontId="4" fillId="0" borderId="32" xfId="2" applyFont="1" applyFill="1" applyBorder="1" applyAlignment="1"/>
    <xf numFmtId="38" fontId="4" fillId="0" borderId="32" xfId="2" applyFont="1" applyFill="1" applyBorder="1" applyAlignment="1">
      <alignment vertical="center"/>
    </xf>
    <xf numFmtId="38" fontId="4" fillId="0" borderId="32" xfId="2" applyFont="1" applyFill="1" applyBorder="1" applyAlignment="1">
      <alignment vertical="top"/>
    </xf>
    <xf numFmtId="38" fontId="4" fillId="0" borderId="1" xfId="2" applyFont="1" applyFill="1" applyBorder="1" applyAlignment="1">
      <alignment horizontal="center" vertical="center"/>
    </xf>
    <xf numFmtId="38" fontId="14" fillId="0" borderId="0" xfId="2" applyFont="1" applyFill="1" applyAlignment="1">
      <alignment horizontal="left" vertical="top" wrapText="1"/>
    </xf>
    <xf numFmtId="38" fontId="4" fillId="0" borderId="0" xfId="2" applyFont="1" applyFill="1" applyAlignment="1">
      <alignment horizontal="center" vertical="top"/>
    </xf>
    <xf numFmtId="38" fontId="4" fillId="0" borderId="0" xfId="2" applyFont="1" applyFill="1" applyAlignment="1">
      <alignment horizontal="center" vertical="center"/>
    </xf>
    <xf numFmtId="38" fontId="4" fillId="0" borderId="3" xfId="2" applyFont="1" applyFill="1" applyBorder="1" applyAlignment="1">
      <alignment horizontal="left" vertical="center"/>
    </xf>
    <xf numFmtId="38" fontId="4" fillId="2" borderId="1" xfId="1" applyFont="1" applyFill="1" applyBorder="1" applyAlignment="1">
      <alignment horizontal="right" vertical="center"/>
    </xf>
    <xf numFmtId="38" fontId="4" fillId="2" borderId="8" xfId="1" applyFont="1" applyFill="1" applyBorder="1" applyAlignment="1">
      <alignment horizontal="center" vertical="center"/>
    </xf>
    <xf numFmtId="38" fontId="4" fillId="2" borderId="10" xfId="1" applyFont="1" applyFill="1" applyBorder="1" applyAlignment="1">
      <alignment horizontal="center" vertical="center"/>
    </xf>
    <xf numFmtId="38" fontId="4" fillId="0" borderId="0" xfId="2" applyFont="1" applyFill="1" applyAlignment="1">
      <alignment horizontal="right" vertical="center"/>
    </xf>
    <xf numFmtId="38" fontId="4" fillId="0" borderId="0" xfId="1" applyFont="1" applyFill="1" applyAlignment="1">
      <alignment horizontal="right" vertical="center"/>
    </xf>
    <xf numFmtId="38" fontId="4" fillId="0" borderId="5" xfId="1" applyFont="1" applyFill="1" applyBorder="1" applyAlignment="1">
      <alignment horizontal="center" vertical="center" shrinkToFit="1"/>
    </xf>
    <xf numFmtId="38" fontId="5" fillId="0" borderId="4" xfId="1" applyFont="1" applyFill="1" applyBorder="1" applyAlignment="1">
      <alignment horizontal="center" vertical="center"/>
    </xf>
    <xf numFmtId="38" fontId="5" fillId="0" borderId="5" xfId="1" applyFont="1" applyFill="1" applyBorder="1" applyAlignment="1">
      <alignment horizontal="center" vertical="center"/>
    </xf>
    <xf numFmtId="38" fontId="9" fillId="0" borderId="4" xfId="1" applyFont="1" applyFill="1" applyBorder="1" applyAlignment="1">
      <alignment horizontal="center" vertical="center" wrapText="1"/>
    </xf>
    <xf numFmtId="38" fontId="9" fillId="0" borderId="5" xfId="1" applyFont="1" applyFill="1" applyBorder="1" applyAlignment="1">
      <alignment horizontal="center" vertical="center" wrapText="1"/>
    </xf>
    <xf numFmtId="38" fontId="7" fillId="2" borderId="4" xfId="1" applyFont="1" applyFill="1" applyBorder="1" applyAlignment="1">
      <alignment horizontal="center" vertical="center" wrapText="1"/>
    </xf>
    <xf numFmtId="38" fontId="7" fillId="2" borderId="5" xfId="1" applyFont="1" applyFill="1" applyBorder="1" applyAlignment="1">
      <alignment horizontal="center" vertical="center" wrapText="1"/>
    </xf>
    <xf numFmtId="38" fontId="5" fillId="0" borderId="4" xfId="1" applyFont="1" applyFill="1" applyBorder="1" applyAlignment="1">
      <alignment horizontal="center" vertical="center" shrinkToFit="1"/>
    </xf>
    <xf numFmtId="38" fontId="5" fillId="0" borderId="5" xfId="1" applyFont="1" applyFill="1" applyBorder="1" applyAlignment="1">
      <alignment horizontal="center" vertical="center" shrinkToFit="1"/>
    </xf>
    <xf numFmtId="38" fontId="7" fillId="0" borderId="8" xfId="1" applyFont="1" applyFill="1" applyBorder="1" applyAlignment="1">
      <alignment horizontal="center" vertical="center" wrapText="1"/>
    </xf>
    <xf numFmtId="38" fontId="7" fillId="0" borderId="10" xfId="1" applyFont="1" applyFill="1" applyBorder="1" applyAlignment="1">
      <alignment horizontal="center" vertical="center" wrapText="1"/>
    </xf>
    <xf numFmtId="38" fontId="7" fillId="2" borderId="8" xfId="1" applyFont="1" applyFill="1" applyBorder="1" applyAlignment="1">
      <alignment horizontal="center" vertical="center" wrapText="1"/>
    </xf>
    <xf numFmtId="38" fontId="7" fillId="2" borderId="10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38" fontId="4" fillId="2" borderId="0" xfId="1" quotePrefix="1" applyFont="1" applyFill="1" applyAlignment="1"/>
    <xf numFmtId="38" fontId="4" fillId="2" borderId="0" xfId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38" fontId="4" fillId="2" borderId="0" xfId="1" quotePrefix="1" applyFont="1" applyFill="1" applyBorder="1" applyAlignment="1">
      <alignment horizontal="center" vertical="center"/>
    </xf>
    <xf numFmtId="38" fontId="4" fillId="2" borderId="0" xfId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38" fontId="4" fillId="2" borderId="0" xfId="1" applyFont="1" applyFill="1" applyBorder="1" applyAlignment="1">
      <alignment horizontal="right" vertical="center"/>
    </xf>
    <xf numFmtId="38" fontId="4" fillId="2" borderId="0" xfId="2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shrinkToFit="1"/>
    </xf>
    <xf numFmtId="0" fontId="0" fillId="2" borderId="0" xfId="0" applyFont="1" applyFill="1"/>
    <xf numFmtId="0" fontId="0" fillId="0" borderId="0" xfId="0" applyFont="1"/>
    <xf numFmtId="0" fontId="0" fillId="0" borderId="0" xfId="0" applyFont="1" applyAlignment="1">
      <alignment vertical="center"/>
    </xf>
    <xf numFmtId="0" fontId="0" fillId="0" borderId="0" xfId="0" applyFont="1" applyAlignment="1">
      <alignment vertical="top"/>
    </xf>
    <xf numFmtId="0" fontId="0" fillId="0" borderId="0" xfId="0" applyFont="1"/>
    <xf numFmtId="0" fontId="0" fillId="0" borderId="1" xfId="0" applyFont="1" applyBorder="1" applyAlignment="1">
      <alignment vertical="center"/>
    </xf>
    <xf numFmtId="0" fontId="0" fillId="0" borderId="11" xfId="0" applyFont="1" applyBorder="1" applyAlignment="1">
      <alignment horizontal="center" vertical="center" shrinkToFit="1"/>
    </xf>
    <xf numFmtId="0" fontId="0" fillId="0" borderId="5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 shrinkToFit="1"/>
    </xf>
    <xf numFmtId="0" fontId="0" fillId="0" borderId="12" xfId="0" applyFont="1" applyBorder="1" applyAlignment="1">
      <alignment horizontal="center" vertical="center" shrinkToFit="1"/>
    </xf>
    <xf numFmtId="0" fontId="0" fillId="0" borderId="17" xfId="0" applyFont="1" applyBorder="1" applyAlignment="1">
      <alignment horizontal="center" vertical="center"/>
    </xf>
    <xf numFmtId="0" fontId="0" fillId="0" borderId="3" xfId="0" applyFont="1" applyBorder="1" applyAlignment="1">
      <alignment vertical="center" wrapText="1"/>
    </xf>
    <xf numFmtId="0" fontId="0" fillId="0" borderId="1" xfId="0" applyFont="1" applyBorder="1" applyAlignment="1">
      <alignment horizontal="right" vertical="center"/>
    </xf>
    <xf numFmtId="0" fontId="0" fillId="0" borderId="5" xfId="0" applyFont="1" applyBorder="1" applyAlignment="1">
      <alignment horizontal="center" vertical="center" shrinkToFit="1"/>
    </xf>
  </cellXfs>
  <cellStyles count="9">
    <cellStyle name="パーセント" xfId="5" builtinId="5"/>
    <cellStyle name="パーセント 2" xfId="4" xr:uid="{00000000-0005-0000-0000-000001000000}"/>
    <cellStyle name="パーセント 2 2" xfId="7" xr:uid="{A1D51437-42DE-4D45-A922-7C895F716F6F}"/>
    <cellStyle name="桁区切り" xfId="1" builtinId="6"/>
    <cellStyle name="桁区切り 2" xfId="2" xr:uid="{00000000-0005-0000-0000-000003000000}"/>
    <cellStyle name="標準" xfId="0" builtinId="0"/>
    <cellStyle name="標準 2" xfId="3" xr:uid="{00000000-0005-0000-0000-000005000000}"/>
    <cellStyle name="標準 2 2" xfId="6" xr:uid="{FA8440EB-F800-4D18-8372-FBD17EE6AB46}"/>
    <cellStyle name="標準 3" xfId="8" xr:uid="{7839BB8A-81A7-40E7-B577-86B3D4FC99BA}"/>
  </cellStyles>
  <dxfs count="0"/>
  <tableStyles count="0" defaultTableStyle="TableStyleMedium2" defaultPivotStyle="PivotStyleLight16"/>
  <colors>
    <mruColors>
      <color rgb="FFA0FF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0</xdr:col>
      <xdr:colOff>0</xdr:colOff>
      <xdr:row>31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>
          <a:off x="0" y="77952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45720</xdr:colOff>
      <xdr:row>31</xdr:row>
      <xdr:rowOff>0</xdr:rowOff>
    </xdr:from>
    <xdr:to>
      <xdr:col>5</xdr:col>
      <xdr:colOff>716280</xdr:colOff>
      <xdr:row>31</xdr:row>
      <xdr:rowOff>0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>
          <a:off x="3779520" y="779526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</xdr:colOff>
      <xdr:row>17</xdr:row>
      <xdr:rowOff>38100</xdr:rowOff>
    </xdr:from>
    <xdr:to>
      <xdr:col>6</xdr:col>
      <xdr:colOff>716280</xdr:colOff>
      <xdr:row>18</xdr:row>
      <xdr:rowOff>0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6A1996B7-1BEA-4B84-B88C-15E7695A3E27}"/>
            </a:ext>
          </a:extLst>
        </xdr:cNvPr>
        <xdr:cNvSpPr>
          <a:spLocks noChangeShapeType="1"/>
        </xdr:cNvSpPr>
      </xdr:nvSpPr>
      <xdr:spPr bwMode="auto">
        <a:xfrm>
          <a:off x="4739640" y="944880"/>
          <a:ext cx="670560" cy="21336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</xdr:colOff>
      <xdr:row>15</xdr:row>
      <xdr:rowOff>0</xdr:rowOff>
    </xdr:from>
    <xdr:to>
      <xdr:col>2</xdr:col>
      <xdr:colOff>716280</xdr:colOff>
      <xdr:row>15</xdr:row>
      <xdr:rowOff>0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A08532F6-E418-466B-8020-23B46EB6B93A}"/>
            </a:ext>
          </a:extLst>
        </xdr:cNvPr>
        <xdr:cNvSpPr>
          <a:spLocks noChangeShapeType="1"/>
        </xdr:cNvSpPr>
      </xdr:nvSpPr>
      <xdr:spPr bwMode="auto">
        <a:xfrm>
          <a:off x="5295900" y="528066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45720</xdr:colOff>
      <xdr:row>15</xdr:row>
      <xdr:rowOff>0</xdr:rowOff>
    </xdr:from>
    <xdr:to>
      <xdr:col>2</xdr:col>
      <xdr:colOff>716280</xdr:colOff>
      <xdr:row>15</xdr:row>
      <xdr:rowOff>0</xdr:rowOff>
    </xdr:to>
    <xdr:sp macro="" textlink="">
      <xdr:nvSpPr>
        <xdr:cNvPr id="3" name="Line 5">
          <a:extLst>
            <a:ext uri="{FF2B5EF4-FFF2-40B4-BE49-F238E27FC236}">
              <a16:creationId xmlns:a16="http://schemas.microsoft.com/office/drawing/2014/main" id="{3E1F880E-6D5C-4888-B899-1B2A124F6910}"/>
            </a:ext>
          </a:extLst>
        </xdr:cNvPr>
        <xdr:cNvSpPr>
          <a:spLocks noChangeShapeType="1"/>
        </xdr:cNvSpPr>
      </xdr:nvSpPr>
      <xdr:spPr bwMode="auto">
        <a:xfrm>
          <a:off x="5295900" y="528066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45720</xdr:colOff>
      <xdr:row>16</xdr:row>
      <xdr:rowOff>0</xdr:rowOff>
    </xdr:from>
    <xdr:to>
      <xdr:col>2</xdr:col>
      <xdr:colOff>716280</xdr:colOff>
      <xdr:row>16</xdr:row>
      <xdr:rowOff>0</xdr:rowOff>
    </xdr:to>
    <xdr:sp macro="" textlink="">
      <xdr:nvSpPr>
        <xdr:cNvPr id="4" name="Line 9">
          <a:extLst>
            <a:ext uri="{FF2B5EF4-FFF2-40B4-BE49-F238E27FC236}">
              <a16:creationId xmlns:a16="http://schemas.microsoft.com/office/drawing/2014/main" id="{BFF8F263-3086-467E-B182-677DF62F45ED}"/>
            </a:ext>
          </a:extLst>
        </xdr:cNvPr>
        <xdr:cNvSpPr>
          <a:spLocks noChangeShapeType="1"/>
        </xdr:cNvSpPr>
      </xdr:nvSpPr>
      <xdr:spPr bwMode="auto">
        <a:xfrm>
          <a:off x="5295900" y="553212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23</xdr:row>
      <xdr:rowOff>0</xdr:rowOff>
    </xdr:from>
    <xdr:to>
      <xdr:col>1</xdr:col>
      <xdr:colOff>716280</xdr:colOff>
      <xdr:row>23</xdr:row>
      <xdr:rowOff>0</xdr:rowOff>
    </xdr:to>
    <xdr:sp macro="" textlink="">
      <xdr:nvSpPr>
        <xdr:cNvPr id="5" name="Line 11">
          <a:extLst>
            <a:ext uri="{FF2B5EF4-FFF2-40B4-BE49-F238E27FC236}">
              <a16:creationId xmlns:a16="http://schemas.microsoft.com/office/drawing/2014/main" id="{9B9522EB-5A4D-4255-A9F4-02E84249BF2D}"/>
            </a:ext>
          </a:extLst>
        </xdr:cNvPr>
        <xdr:cNvSpPr>
          <a:spLocks noChangeShapeType="1"/>
        </xdr:cNvSpPr>
      </xdr:nvSpPr>
      <xdr:spPr bwMode="auto">
        <a:xfrm>
          <a:off x="4549140" y="72390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45720</xdr:colOff>
      <xdr:row>16</xdr:row>
      <xdr:rowOff>0</xdr:rowOff>
    </xdr:from>
    <xdr:to>
      <xdr:col>2</xdr:col>
      <xdr:colOff>716280</xdr:colOff>
      <xdr:row>16</xdr:row>
      <xdr:rowOff>0</xdr:rowOff>
    </xdr:to>
    <xdr:sp macro="" textlink="">
      <xdr:nvSpPr>
        <xdr:cNvPr id="6" name="Line 3">
          <a:extLst>
            <a:ext uri="{FF2B5EF4-FFF2-40B4-BE49-F238E27FC236}">
              <a16:creationId xmlns:a16="http://schemas.microsoft.com/office/drawing/2014/main" id="{66C58CEF-3C4F-4351-AF2F-81C7CC1129D8}"/>
            </a:ext>
          </a:extLst>
        </xdr:cNvPr>
        <xdr:cNvSpPr>
          <a:spLocks noChangeShapeType="1"/>
        </xdr:cNvSpPr>
      </xdr:nvSpPr>
      <xdr:spPr bwMode="auto">
        <a:xfrm>
          <a:off x="5295900" y="553212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45720</xdr:colOff>
      <xdr:row>15</xdr:row>
      <xdr:rowOff>0</xdr:rowOff>
    </xdr:from>
    <xdr:to>
      <xdr:col>2</xdr:col>
      <xdr:colOff>716280</xdr:colOff>
      <xdr:row>15</xdr:row>
      <xdr:rowOff>0</xdr:rowOff>
    </xdr:to>
    <xdr:sp macro="" textlink="">
      <xdr:nvSpPr>
        <xdr:cNvPr id="7" name="Line 9">
          <a:extLst>
            <a:ext uri="{FF2B5EF4-FFF2-40B4-BE49-F238E27FC236}">
              <a16:creationId xmlns:a16="http://schemas.microsoft.com/office/drawing/2014/main" id="{3A3DD370-57EC-4EF0-89B9-BAC1CD53966E}"/>
            </a:ext>
          </a:extLst>
        </xdr:cNvPr>
        <xdr:cNvSpPr>
          <a:spLocks noChangeShapeType="1"/>
        </xdr:cNvSpPr>
      </xdr:nvSpPr>
      <xdr:spPr bwMode="auto">
        <a:xfrm>
          <a:off x="5295900" y="528066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45720</xdr:colOff>
      <xdr:row>16</xdr:row>
      <xdr:rowOff>0</xdr:rowOff>
    </xdr:from>
    <xdr:to>
      <xdr:col>2</xdr:col>
      <xdr:colOff>716280</xdr:colOff>
      <xdr:row>16</xdr:row>
      <xdr:rowOff>0</xdr:rowOff>
    </xdr:to>
    <xdr:sp macro="" textlink="">
      <xdr:nvSpPr>
        <xdr:cNvPr id="8" name="Line 3">
          <a:extLst>
            <a:ext uri="{FF2B5EF4-FFF2-40B4-BE49-F238E27FC236}">
              <a16:creationId xmlns:a16="http://schemas.microsoft.com/office/drawing/2014/main" id="{03147AEE-4126-4AC7-862C-FBEF46ADE8D8}"/>
            </a:ext>
          </a:extLst>
        </xdr:cNvPr>
        <xdr:cNvSpPr>
          <a:spLocks noChangeShapeType="1"/>
        </xdr:cNvSpPr>
      </xdr:nvSpPr>
      <xdr:spPr bwMode="auto">
        <a:xfrm>
          <a:off x="5295900" y="553212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45720</xdr:colOff>
      <xdr:row>15</xdr:row>
      <xdr:rowOff>0</xdr:rowOff>
    </xdr:from>
    <xdr:to>
      <xdr:col>2</xdr:col>
      <xdr:colOff>716280</xdr:colOff>
      <xdr:row>15</xdr:row>
      <xdr:rowOff>0</xdr:rowOff>
    </xdr:to>
    <xdr:sp macro="" textlink="">
      <xdr:nvSpPr>
        <xdr:cNvPr id="9" name="Line 9">
          <a:extLst>
            <a:ext uri="{FF2B5EF4-FFF2-40B4-BE49-F238E27FC236}">
              <a16:creationId xmlns:a16="http://schemas.microsoft.com/office/drawing/2014/main" id="{3B249A5B-DFC2-4062-A835-40F373DD817E}"/>
            </a:ext>
          </a:extLst>
        </xdr:cNvPr>
        <xdr:cNvSpPr>
          <a:spLocks noChangeShapeType="1"/>
        </xdr:cNvSpPr>
      </xdr:nvSpPr>
      <xdr:spPr bwMode="auto">
        <a:xfrm>
          <a:off x="5295900" y="528066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45720</xdr:colOff>
      <xdr:row>15</xdr:row>
      <xdr:rowOff>0</xdr:rowOff>
    </xdr:from>
    <xdr:to>
      <xdr:col>2</xdr:col>
      <xdr:colOff>716280</xdr:colOff>
      <xdr:row>15</xdr:row>
      <xdr:rowOff>0</xdr:rowOff>
    </xdr:to>
    <xdr:sp macro="" textlink="">
      <xdr:nvSpPr>
        <xdr:cNvPr id="10" name="Line 3">
          <a:extLst>
            <a:ext uri="{FF2B5EF4-FFF2-40B4-BE49-F238E27FC236}">
              <a16:creationId xmlns:a16="http://schemas.microsoft.com/office/drawing/2014/main" id="{A9F731C7-ED9C-43F8-BB08-1BD16B7BC166}"/>
            </a:ext>
          </a:extLst>
        </xdr:cNvPr>
        <xdr:cNvSpPr>
          <a:spLocks noChangeShapeType="1"/>
        </xdr:cNvSpPr>
      </xdr:nvSpPr>
      <xdr:spPr bwMode="auto">
        <a:xfrm>
          <a:off x="5295900" y="528066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45720</xdr:colOff>
      <xdr:row>16</xdr:row>
      <xdr:rowOff>0</xdr:rowOff>
    </xdr:from>
    <xdr:to>
      <xdr:col>2</xdr:col>
      <xdr:colOff>716280</xdr:colOff>
      <xdr:row>16</xdr:row>
      <xdr:rowOff>0</xdr:rowOff>
    </xdr:to>
    <xdr:sp macro="" textlink="">
      <xdr:nvSpPr>
        <xdr:cNvPr id="11" name="Line 3">
          <a:extLst>
            <a:ext uri="{FF2B5EF4-FFF2-40B4-BE49-F238E27FC236}">
              <a16:creationId xmlns:a16="http://schemas.microsoft.com/office/drawing/2014/main" id="{31B2CF27-C957-4E87-9856-C6FD01EE3B7A}"/>
            </a:ext>
          </a:extLst>
        </xdr:cNvPr>
        <xdr:cNvSpPr>
          <a:spLocks noChangeShapeType="1"/>
        </xdr:cNvSpPr>
      </xdr:nvSpPr>
      <xdr:spPr bwMode="auto">
        <a:xfrm>
          <a:off x="5295900" y="553212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45720</xdr:colOff>
      <xdr:row>15</xdr:row>
      <xdr:rowOff>0</xdr:rowOff>
    </xdr:from>
    <xdr:to>
      <xdr:col>2</xdr:col>
      <xdr:colOff>716280</xdr:colOff>
      <xdr:row>15</xdr:row>
      <xdr:rowOff>0</xdr:rowOff>
    </xdr:to>
    <xdr:sp macro="" textlink="">
      <xdr:nvSpPr>
        <xdr:cNvPr id="12" name="Line 9">
          <a:extLst>
            <a:ext uri="{FF2B5EF4-FFF2-40B4-BE49-F238E27FC236}">
              <a16:creationId xmlns:a16="http://schemas.microsoft.com/office/drawing/2014/main" id="{E1B44450-53A7-4E5F-89F7-8083406846AD}"/>
            </a:ext>
          </a:extLst>
        </xdr:cNvPr>
        <xdr:cNvSpPr>
          <a:spLocks noChangeShapeType="1"/>
        </xdr:cNvSpPr>
      </xdr:nvSpPr>
      <xdr:spPr bwMode="auto">
        <a:xfrm>
          <a:off x="5295900" y="528066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45720</xdr:colOff>
      <xdr:row>15</xdr:row>
      <xdr:rowOff>0</xdr:rowOff>
    </xdr:from>
    <xdr:to>
      <xdr:col>2</xdr:col>
      <xdr:colOff>716280</xdr:colOff>
      <xdr:row>15</xdr:row>
      <xdr:rowOff>0</xdr:rowOff>
    </xdr:to>
    <xdr:sp macro="" textlink="">
      <xdr:nvSpPr>
        <xdr:cNvPr id="13" name="Line 3">
          <a:extLst>
            <a:ext uri="{FF2B5EF4-FFF2-40B4-BE49-F238E27FC236}">
              <a16:creationId xmlns:a16="http://schemas.microsoft.com/office/drawing/2014/main" id="{6F472F6F-7FD2-4A48-8CE8-DDBD7392BB66}"/>
            </a:ext>
          </a:extLst>
        </xdr:cNvPr>
        <xdr:cNvSpPr>
          <a:spLocks noChangeShapeType="1"/>
        </xdr:cNvSpPr>
      </xdr:nvSpPr>
      <xdr:spPr bwMode="auto">
        <a:xfrm>
          <a:off x="5295900" y="528066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45720</xdr:colOff>
      <xdr:row>16</xdr:row>
      <xdr:rowOff>0</xdr:rowOff>
    </xdr:from>
    <xdr:to>
      <xdr:col>2</xdr:col>
      <xdr:colOff>716280</xdr:colOff>
      <xdr:row>16</xdr:row>
      <xdr:rowOff>0</xdr:rowOff>
    </xdr:to>
    <xdr:sp macro="" textlink="">
      <xdr:nvSpPr>
        <xdr:cNvPr id="14" name="Line 3">
          <a:extLst>
            <a:ext uri="{FF2B5EF4-FFF2-40B4-BE49-F238E27FC236}">
              <a16:creationId xmlns:a16="http://schemas.microsoft.com/office/drawing/2014/main" id="{310E908E-0C9E-4551-891C-E83672F8FB47}"/>
            </a:ext>
          </a:extLst>
        </xdr:cNvPr>
        <xdr:cNvSpPr>
          <a:spLocks noChangeShapeType="1"/>
        </xdr:cNvSpPr>
      </xdr:nvSpPr>
      <xdr:spPr bwMode="auto">
        <a:xfrm>
          <a:off x="5295900" y="553212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45720</xdr:colOff>
      <xdr:row>15</xdr:row>
      <xdr:rowOff>0</xdr:rowOff>
    </xdr:from>
    <xdr:to>
      <xdr:col>2</xdr:col>
      <xdr:colOff>193310</xdr:colOff>
      <xdr:row>15</xdr:row>
      <xdr:rowOff>0</xdr:rowOff>
    </xdr:to>
    <xdr:sp macro="" textlink="">
      <xdr:nvSpPr>
        <xdr:cNvPr id="15" name="Line 3">
          <a:extLst>
            <a:ext uri="{FF2B5EF4-FFF2-40B4-BE49-F238E27FC236}">
              <a16:creationId xmlns:a16="http://schemas.microsoft.com/office/drawing/2014/main" id="{9C58D267-08B5-4100-B2DE-64A4A4569D33}"/>
            </a:ext>
          </a:extLst>
        </xdr:cNvPr>
        <xdr:cNvSpPr>
          <a:spLocks noChangeShapeType="1"/>
        </xdr:cNvSpPr>
      </xdr:nvSpPr>
      <xdr:spPr bwMode="auto">
        <a:xfrm>
          <a:off x="5295900" y="5280660"/>
          <a:ext cx="147590" cy="0"/>
        </a:xfrm>
        <a:custGeom>
          <a:avLst/>
          <a:gdLst>
            <a:gd name="connsiteX0" fmla="*/ 0 w 10000"/>
            <a:gd name="connsiteY0" fmla="*/ 0 h 10000"/>
            <a:gd name="connsiteX1" fmla="*/ 10000 w 10000"/>
            <a:gd name="connsiteY1" fmla="*/ 10000 h 10000"/>
            <a:gd name="connsiteX0" fmla="*/ 0 w 2201"/>
            <a:gd name="connsiteY0" fmla="*/ 0 h 0"/>
            <a:gd name="connsiteX1" fmla="*/ 2201 w 2201"/>
            <a:gd name="connsiteY1" fmla="*/ 7470 h 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2201">
              <a:moveTo>
                <a:pt x="0" y="0"/>
              </a:moveTo>
              <a:cubicBezTo>
                <a:pt x="3333" y="3333"/>
                <a:pt x="-1132" y="4137"/>
                <a:pt x="2201" y="7470"/>
              </a:cubicBezTo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45720</xdr:colOff>
      <xdr:row>23</xdr:row>
      <xdr:rowOff>0</xdr:rowOff>
    </xdr:from>
    <xdr:to>
      <xdr:col>1</xdr:col>
      <xdr:colOff>716280</xdr:colOff>
      <xdr:row>23</xdr:row>
      <xdr:rowOff>0</xdr:rowOff>
    </xdr:to>
    <xdr:sp macro="" textlink="">
      <xdr:nvSpPr>
        <xdr:cNvPr id="16" name="Line 11">
          <a:extLst>
            <a:ext uri="{FF2B5EF4-FFF2-40B4-BE49-F238E27FC236}">
              <a16:creationId xmlns:a16="http://schemas.microsoft.com/office/drawing/2014/main" id="{B819CF0A-2220-4017-ACA3-57D5C9CCC1CC}"/>
            </a:ext>
          </a:extLst>
        </xdr:cNvPr>
        <xdr:cNvSpPr>
          <a:spLocks noChangeShapeType="1"/>
        </xdr:cNvSpPr>
      </xdr:nvSpPr>
      <xdr:spPr bwMode="auto">
        <a:xfrm>
          <a:off x="4549140" y="723900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0</xdr:col>
      <xdr:colOff>0</xdr:colOff>
      <xdr:row>27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ShapeType="1"/>
        </xdr:cNvSpPr>
      </xdr:nvSpPr>
      <xdr:spPr bwMode="auto">
        <a:xfrm>
          <a:off x="0" y="6964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0</xdr:colOff>
      <xdr:row>27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>
          <a:off x="0" y="6964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0</xdr:col>
      <xdr:colOff>0</xdr:colOff>
      <xdr:row>12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>
          <a:off x="0" y="27584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0</xdr:colOff>
      <xdr:row>12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>
          <a:off x="0" y="27584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45720</xdr:colOff>
      <xdr:row>9</xdr:row>
      <xdr:rowOff>0</xdr:rowOff>
    </xdr:from>
    <xdr:to>
      <xdr:col>0</xdr:col>
      <xdr:colOff>716280</xdr:colOff>
      <xdr:row>9</xdr:row>
      <xdr:rowOff>0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>
          <a:off x="45720" y="225552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4</xdr:row>
      <xdr:rowOff>4503</xdr:rowOff>
    </xdr:from>
    <xdr:to>
      <xdr:col>0</xdr:col>
      <xdr:colOff>723900</xdr:colOff>
      <xdr:row>5</xdr:row>
      <xdr:rowOff>202623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ShapeType="1"/>
        </xdr:cNvSpPr>
      </xdr:nvSpPr>
      <xdr:spPr bwMode="auto">
        <a:xfrm>
          <a:off x="0" y="1008958"/>
          <a:ext cx="723900" cy="44923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0</xdr:rowOff>
    </xdr:from>
    <xdr:to>
      <xdr:col>0</xdr:col>
      <xdr:colOff>0</xdr:colOff>
      <xdr:row>16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0" y="39547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0" y="502920"/>
          <a:ext cx="746760" cy="5029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60960</xdr:colOff>
      <xdr:row>16</xdr:row>
      <xdr:rowOff>68580</xdr:rowOff>
    </xdr:from>
    <xdr:to>
      <xdr:col>6</xdr:col>
      <xdr:colOff>731520</xdr:colOff>
      <xdr:row>16</xdr:row>
      <xdr:rowOff>68580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>
          <a:spLocks noChangeShapeType="1"/>
        </xdr:cNvSpPr>
      </xdr:nvSpPr>
      <xdr:spPr bwMode="auto">
        <a:xfrm>
          <a:off x="4541520" y="402336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45720</xdr:colOff>
      <xdr:row>15</xdr:row>
      <xdr:rowOff>0</xdr:rowOff>
    </xdr:from>
    <xdr:to>
      <xdr:col>5</xdr:col>
      <xdr:colOff>716280</xdr:colOff>
      <xdr:row>15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ShapeType="1"/>
        </xdr:cNvSpPr>
      </xdr:nvSpPr>
      <xdr:spPr bwMode="auto">
        <a:xfrm>
          <a:off x="3779520" y="372618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60960</xdr:colOff>
      <xdr:row>15</xdr:row>
      <xdr:rowOff>68580</xdr:rowOff>
    </xdr:from>
    <xdr:to>
      <xdr:col>6</xdr:col>
      <xdr:colOff>731520</xdr:colOff>
      <xdr:row>15</xdr:row>
      <xdr:rowOff>68580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>
          <a:spLocks noChangeShapeType="1"/>
        </xdr:cNvSpPr>
      </xdr:nvSpPr>
      <xdr:spPr bwMode="auto">
        <a:xfrm>
          <a:off x="4541520" y="379476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60960</xdr:colOff>
      <xdr:row>15</xdr:row>
      <xdr:rowOff>68580</xdr:rowOff>
    </xdr:from>
    <xdr:to>
      <xdr:col>6</xdr:col>
      <xdr:colOff>731520</xdr:colOff>
      <xdr:row>15</xdr:row>
      <xdr:rowOff>68580</xdr:rowOff>
    </xdr:to>
    <xdr:sp macro="" textlink="">
      <xdr:nvSpPr>
        <xdr:cNvPr id="7" name="Line 4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>
          <a:spLocks noChangeShapeType="1"/>
        </xdr:cNvSpPr>
      </xdr:nvSpPr>
      <xdr:spPr bwMode="auto">
        <a:xfrm>
          <a:off x="4541520" y="379476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60960</xdr:colOff>
      <xdr:row>14</xdr:row>
      <xdr:rowOff>68580</xdr:rowOff>
    </xdr:from>
    <xdr:to>
      <xdr:col>6</xdr:col>
      <xdr:colOff>731520</xdr:colOff>
      <xdr:row>14</xdr:row>
      <xdr:rowOff>68580</xdr:rowOff>
    </xdr:to>
    <xdr:sp macro="" textlink="">
      <xdr:nvSpPr>
        <xdr:cNvPr id="8" name="Line 4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>
          <a:spLocks noChangeShapeType="1"/>
        </xdr:cNvSpPr>
      </xdr:nvSpPr>
      <xdr:spPr bwMode="auto">
        <a:xfrm>
          <a:off x="4541520" y="356616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24</xdr:row>
      <xdr:rowOff>0</xdr:rowOff>
    </xdr:from>
    <xdr:to>
      <xdr:col>5</xdr:col>
      <xdr:colOff>601980</xdr:colOff>
      <xdr:row>24</xdr:row>
      <xdr:rowOff>0</xdr:rowOff>
    </xdr:to>
    <xdr:sp macro="" textlink="">
      <xdr:nvSpPr>
        <xdr:cNvPr id="9" name="Line 4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>
          <a:spLocks noChangeShapeType="1"/>
        </xdr:cNvSpPr>
      </xdr:nvSpPr>
      <xdr:spPr bwMode="auto">
        <a:xfrm>
          <a:off x="3733800" y="5935980"/>
          <a:ext cx="6019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60960</xdr:colOff>
      <xdr:row>15</xdr:row>
      <xdr:rowOff>68580</xdr:rowOff>
    </xdr:from>
    <xdr:to>
      <xdr:col>6</xdr:col>
      <xdr:colOff>731520</xdr:colOff>
      <xdr:row>15</xdr:row>
      <xdr:rowOff>68580</xdr:rowOff>
    </xdr:to>
    <xdr:sp macro="" textlink="">
      <xdr:nvSpPr>
        <xdr:cNvPr id="10" name="Line 4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>
          <a:spLocks noChangeShapeType="1"/>
        </xdr:cNvSpPr>
      </xdr:nvSpPr>
      <xdr:spPr bwMode="auto">
        <a:xfrm>
          <a:off x="4541520" y="379476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60960</xdr:colOff>
      <xdr:row>14</xdr:row>
      <xdr:rowOff>68580</xdr:rowOff>
    </xdr:from>
    <xdr:to>
      <xdr:col>6</xdr:col>
      <xdr:colOff>731520</xdr:colOff>
      <xdr:row>14</xdr:row>
      <xdr:rowOff>68580</xdr:rowOff>
    </xdr:to>
    <xdr:sp macro="" textlink="">
      <xdr:nvSpPr>
        <xdr:cNvPr id="11" name="Line 4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>
          <a:spLocks noChangeShapeType="1"/>
        </xdr:cNvSpPr>
      </xdr:nvSpPr>
      <xdr:spPr bwMode="auto">
        <a:xfrm>
          <a:off x="4541520" y="356616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60960</xdr:colOff>
      <xdr:row>14</xdr:row>
      <xdr:rowOff>68580</xdr:rowOff>
    </xdr:from>
    <xdr:to>
      <xdr:col>6</xdr:col>
      <xdr:colOff>731520</xdr:colOff>
      <xdr:row>14</xdr:row>
      <xdr:rowOff>68580</xdr:rowOff>
    </xdr:to>
    <xdr:sp macro="" textlink="">
      <xdr:nvSpPr>
        <xdr:cNvPr id="12" name="Line 4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>
          <a:spLocks noChangeShapeType="1"/>
        </xdr:cNvSpPr>
      </xdr:nvSpPr>
      <xdr:spPr bwMode="auto">
        <a:xfrm>
          <a:off x="4541520" y="356616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60960</xdr:colOff>
      <xdr:row>14</xdr:row>
      <xdr:rowOff>68580</xdr:rowOff>
    </xdr:from>
    <xdr:to>
      <xdr:col>6</xdr:col>
      <xdr:colOff>731520</xdr:colOff>
      <xdr:row>14</xdr:row>
      <xdr:rowOff>68580</xdr:rowOff>
    </xdr:to>
    <xdr:sp macro="" textlink="">
      <xdr:nvSpPr>
        <xdr:cNvPr id="16" name="Line 4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>
          <a:spLocks noChangeShapeType="1"/>
        </xdr:cNvSpPr>
      </xdr:nvSpPr>
      <xdr:spPr bwMode="auto">
        <a:xfrm>
          <a:off x="4490085" y="3795236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60960</xdr:colOff>
      <xdr:row>14</xdr:row>
      <xdr:rowOff>68580</xdr:rowOff>
    </xdr:from>
    <xdr:to>
      <xdr:col>6</xdr:col>
      <xdr:colOff>731520</xdr:colOff>
      <xdr:row>14</xdr:row>
      <xdr:rowOff>68580</xdr:rowOff>
    </xdr:to>
    <xdr:sp macro="" textlink="">
      <xdr:nvSpPr>
        <xdr:cNvPr id="17" name="Line 4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>
          <a:spLocks noChangeShapeType="1"/>
        </xdr:cNvSpPr>
      </xdr:nvSpPr>
      <xdr:spPr bwMode="auto">
        <a:xfrm>
          <a:off x="4490085" y="3795236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60960</xdr:colOff>
      <xdr:row>14</xdr:row>
      <xdr:rowOff>68580</xdr:rowOff>
    </xdr:from>
    <xdr:to>
      <xdr:col>6</xdr:col>
      <xdr:colOff>731520</xdr:colOff>
      <xdr:row>14</xdr:row>
      <xdr:rowOff>68580</xdr:rowOff>
    </xdr:to>
    <xdr:sp macro="" textlink="">
      <xdr:nvSpPr>
        <xdr:cNvPr id="18" name="Line 4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>
          <a:spLocks noChangeShapeType="1"/>
        </xdr:cNvSpPr>
      </xdr:nvSpPr>
      <xdr:spPr bwMode="auto">
        <a:xfrm>
          <a:off x="4490085" y="3795236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60960</xdr:colOff>
      <xdr:row>15</xdr:row>
      <xdr:rowOff>68580</xdr:rowOff>
    </xdr:from>
    <xdr:to>
      <xdr:col>6</xdr:col>
      <xdr:colOff>731520</xdr:colOff>
      <xdr:row>15</xdr:row>
      <xdr:rowOff>68580</xdr:rowOff>
    </xdr:to>
    <xdr:sp macro="" textlink="">
      <xdr:nvSpPr>
        <xdr:cNvPr id="19" name="Line 4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>
          <a:spLocks noChangeShapeType="1"/>
        </xdr:cNvSpPr>
      </xdr:nvSpPr>
      <xdr:spPr bwMode="auto">
        <a:xfrm>
          <a:off x="4490085" y="4021455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60960</xdr:colOff>
      <xdr:row>15</xdr:row>
      <xdr:rowOff>68580</xdr:rowOff>
    </xdr:from>
    <xdr:to>
      <xdr:col>6</xdr:col>
      <xdr:colOff>731520</xdr:colOff>
      <xdr:row>15</xdr:row>
      <xdr:rowOff>68580</xdr:rowOff>
    </xdr:to>
    <xdr:sp macro="" textlink="">
      <xdr:nvSpPr>
        <xdr:cNvPr id="13" name="Line 4">
          <a:extLst>
            <a:ext uri="{FF2B5EF4-FFF2-40B4-BE49-F238E27FC236}">
              <a16:creationId xmlns:a16="http://schemas.microsoft.com/office/drawing/2014/main" id="{34DBE50B-E99E-40C4-8073-EAF71FE09724}"/>
            </a:ext>
          </a:extLst>
        </xdr:cNvPr>
        <xdr:cNvSpPr>
          <a:spLocks noChangeShapeType="1"/>
        </xdr:cNvSpPr>
      </xdr:nvSpPr>
      <xdr:spPr bwMode="auto">
        <a:xfrm>
          <a:off x="4848113" y="3914439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60960</xdr:colOff>
      <xdr:row>14</xdr:row>
      <xdr:rowOff>68580</xdr:rowOff>
    </xdr:from>
    <xdr:to>
      <xdr:col>6</xdr:col>
      <xdr:colOff>731520</xdr:colOff>
      <xdr:row>14</xdr:row>
      <xdr:rowOff>68580</xdr:rowOff>
    </xdr:to>
    <xdr:sp macro="" textlink="">
      <xdr:nvSpPr>
        <xdr:cNvPr id="14" name="Line 4">
          <a:extLst>
            <a:ext uri="{FF2B5EF4-FFF2-40B4-BE49-F238E27FC236}">
              <a16:creationId xmlns:a16="http://schemas.microsoft.com/office/drawing/2014/main" id="{18290702-96D0-40B4-BA3C-C18643052025}"/>
            </a:ext>
          </a:extLst>
        </xdr:cNvPr>
        <xdr:cNvSpPr>
          <a:spLocks noChangeShapeType="1"/>
        </xdr:cNvSpPr>
      </xdr:nvSpPr>
      <xdr:spPr bwMode="auto">
        <a:xfrm>
          <a:off x="4848113" y="3681356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60960</xdr:colOff>
      <xdr:row>14</xdr:row>
      <xdr:rowOff>68580</xdr:rowOff>
    </xdr:from>
    <xdr:to>
      <xdr:col>6</xdr:col>
      <xdr:colOff>731520</xdr:colOff>
      <xdr:row>14</xdr:row>
      <xdr:rowOff>68580</xdr:rowOff>
    </xdr:to>
    <xdr:sp macro="" textlink="">
      <xdr:nvSpPr>
        <xdr:cNvPr id="15" name="Line 4">
          <a:extLst>
            <a:ext uri="{FF2B5EF4-FFF2-40B4-BE49-F238E27FC236}">
              <a16:creationId xmlns:a16="http://schemas.microsoft.com/office/drawing/2014/main" id="{053BB607-691A-4A14-BBF3-F403F4DB671A}"/>
            </a:ext>
          </a:extLst>
        </xdr:cNvPr>
        <xdr:cNvSpPr>
          <a:spLocks noChangeShapeType="1"/>
        </xdr:cNvSpPr>
      </xdr:nvSpPr>
      <xdr:spPr bwMode="auto">
        <a:xfrm>
          <a:off x="4848113" y="3681356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60960</xdr:colOff>
      <xdr:row>14</xdr:row>
      <xdr:rowOff>68580</xdr:rowOff>
    </xdr:from>
    <xdr:to>
      <xdr:col>6</xdr:col>
      <xdr:colOff>731520</xdr:colOff>
      <xdr:row>14</xdr:row>
      <xdr:rowOff>68580</xdr:rowOff>
    </xdr:to>
    <xdr:sp macro="" textlink="">
      <xdr:nvSpPr>
        <xdr:cNvPr id="20" name="Line 4">
          <a:extLst>
            <a:ext uri="{FF2B5EF4-FFF2-40B4-BE49-F238E27FC236}">
              <a16:creationId xmlns:a16="http://schemas.microsoft.com/office/drawing/2014/main" id="{29B746F5-144F-4F55-8C44-374EDC7DEF11}"/>
            </a:ext>
          </a:extLst>
        </xdr:cNvPr>
        <xdr:cNvSpPr>
          <a:spLocks noChangeShapeType="1"/>
        </xdr:cNvSpPr>
      </xdr:nvSpPr>
      <xdr:spPr bwMode="auto">
        <a:xfrm>
          <a:off x="4848113" y="3681356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60960</xdr:colOff>
      <xdr:row>14</xdr:row>
      <xdr:rowOff>68580</xdr:rowOff>
    </xdr:from>
    <xdr:to>
      <xdr:col>6</xdr:col>
      <xdr:colOff>731520</xdr:colOff>
      <xdr:row>14</xdr:row>
      <xdr:rowOff>68580</xdr:rowOff>
    </xdr:to>
    <xdr:sp macro="" textlink="">
      <xdr:nvSpPr>
        <xdr:cNvPr id="21" name="Line 4">
          <a:extLst>
            <a:ext uri="{FF2B5EF4-FFF2-40B4-BE49-F238E27FC236}">
              <a16:creationId xmlns:a16="http://schemas.microsoft.com/office/drawing/2014/main" id="{8EF24D8D-B965-4AF7-AC50-22D28C472DC4}"/>
            </a:ext>
          </a:extLst>
        </xdr:cNvPr>
        <xdr:cNvSpPr>
          <a:spLocks noChangeShapeType="1"/>
        </xdr:cNvSpPr>
      </xdr:nvSpPr>
      <xdr:spPr bwMode="auto">
        <a:xfrm>
          <a:off x="4848113" y="3681356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0</xdr:col>
      <xdr:colOff>0</xdr:colOff>
      <xdr:row>10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ShapeType="1"/>
        </xdr:cNvSpPr>
      </xdr:nvSpPr>
      <xdr:spPr bwMode="auto">
        <a:xfrm>
          <a:off x="0" y="25984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</xdr:colOff>
      <xdr:row>24</xdr:row>
      <xdr:rowOff>0</xdr:rowOff>
    </xdr:from>
    <xdr:to>
      <xdr:col>6</xdr:col>
      <xdr:colOff>723900</xdr:colOff>
      <xdr:row>24</xdr:row>
      <xdr:rowOff>0</xdr:rowOff>
    </xdr:to>
    <xdr:sp macro="" textlink="">
      <xdr:nvSpPr>
        <xdr:cNvPr id="2" name="Line 7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ShapeType="1"/>
        </xdr:cNvSpPr>
      </xdr:nvSpPr>
      <xdr:spPr bwMode="auto">
        <a:xfrm>
          <a:off x="4420870" y="4216400"/>
          <a:ext cx="6781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45720</xdr:colOff>
      <xdr:row>16</xdr:row>
      <xdr:rowOff>0</xdr:rowOff>
    </xdr:from>
    <xdr:to>
      <xdr:col>14</xdr:col>
      <xdr:colOff>693420</xdr:colOff>
      <xdr:row>16</xdr:row>
      <xdr:rowOff>0</xdr:rowOff>
    </xdr:to>
    <xdr:sp macro="" textlink="">
      <xdr:nvSpPr>
        <xdr:cNvPr id="714" name="Line 4">
          <a:extLst>
            <a:ext uri="{FF2B5EF4-FFF2-40B4-BE49-F238E27FC236}">
              <a16:creationId xmlns:a16="http://schemas.microsoft.com/office/drawing/2014/main" id="{00000000-0008-0000-0900-0000CA020000}"/>
            </a:ext>
          </a:extLst>
        </xdr:cNvPr>
        <xdr:cNvSpPr>
          <a:spLocks noChangeShapeType="1"/>
        </xdr:cNvSpPr>
      </xdr:nvSpPr>
      <xdr:spPr bwMode="auto">
        <a:xfrm>
          <a:off x="6319520" y="210820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45720</xdr:colOff>
      <xdr:row>15</xdr:row>
      <xdr:rowOff>0</xdr:rowOff>
    </xdr:from>
    <xdr:to>
      <xdr:col>11</xdr:col>
      <xdr:colOff>693420</xdr:colOff>
      <xdr:row>15</xdr:row>
      <xdr:rowOff>0</xdr:rowOff>
    </xdr:to>
    <xdr:sp macro="" textlink="">
      <xdr:nvSpPr>
        <xdr:cNvPr id="715" name="Line 5">
          <a:extLst>
            <a:ext uri="{FF2B5EF4-FFF2-40B4-BE49-F238E27FC236}">
              <a16:creationId xmlns:a16="http://schemas.microsoft.com/office/drawing/2014/main" id="{00000000-0008-0000-0900-0000CB020000}"/>
            </a:ext>
          </a:extLst>
        </xdr:cNvPr>
        <xdr:cNvSpPr>
          <a:spLocks noChangeShapeType="1"/>
        </xdr:cNvSpPr>
      </xdr:nvSpPr>
      <xdr:spPr bwMode="auto">
        <a:xfrm>
          <a:off x="4204970" y="210820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15</xdr:row>
      <xdr:rowOff>0</xdr:rowOff>
    </xdr:from>
    <xdr:to>
      <xdr:col>12</xdr:col>
      <xdr:colOff>693420</xdr:colOff>
      <xdr:row>15</xdr:row>
      <xdr:rowOff>0</xdr:rowOff>
    </xdr:to>
    <xdr:sp macro="" textlink="">
      <xdr:nvSpPr>
        <xdr:cNvPr id="716" name="Line 6">
          <a:extLst>
            <a:ext uri="{FF2B5EF4-FFF2-40B4-BE49-F238E27FC236}">
              <a16:creationId xmlns:a16="http://schemas.microsoft.com/office/drawing/2014/main" id="{00000000-0008-0000-0900-0000CC020000}"/>
            </a:ext>
          </a:extLst>
        </xdr:cNvPr>
        <xdr:cNvSpPr>
          <a:spLocks noChangeShapeType="1"/>
        </xdr:cNvSpPr>
      </xdr:nvSpPr>
      <xdr:spPr bwMode="auto">
        <a:xfrm>
          <a:off x="4909820" y="210820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45720</xdr:colOff>
      <xdr:row>17</xdr:row>
      <xdr:rowOff>0</xdr:rowOff>
    </xdr:from>
    <xdr:to>
      <xdr:col>11</xdr:col>
      <xdr:colOff>693420</xdr:colOff>
      <xdr:row>17</xdr:row>
      <xdr:rowOff>0</xdr:rowOff>
    </xdr:to>
    <xdr:sp macro="" textlink="">
      <xdr:nvSpPr>
        <xdr:cNvPr id="717" name="Line 5">
          <a:extLst>
            <a:ext uri="{FF2B5EF4-FFF2-40B4-BE49-F238E27FC236}">
              <a16:creationId xmlns:a16="http://schemas.microsoft.com/office/drawing/2014/main" id="{00000000-0008-0000-0900-0000CD020000}"/>
            </a:ext>
          </a:extLst>
        </xdr:cNvPr>
        <xdr:cNvSpPr>
          <a:spLocks noChangeShapeType="1"/>
        </xdr:cNvSpPr>
      </xdr:nvSpPr>
      <xdr:spPr bwMode="auto">
        <a:xfrm>
          <a:off x="4204970" y="265430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45720</xdr:colOff>
      <xdr:row>15</xdr:row>
      <xdr:rowOff>0</xdr:rowOff>
    </xdr:from>
    <xdr:to>
      <xdr:col>14</xdr:col>
      <xdr:colOff>693420</xdr:colOff>
      <xdr:row>15</xdr:row>
      <xdr:rowOff>0</xdr:rowOff>
    </xdr:to>
    <xdr:sp macro="" textlink="">
      <xdr:nvSpPr>
        <xdr:cNvPr id="718" name="Line 4">
          <a:extLst>
            <a:ext uri="{FF2B5EF4-FFF2-40B4-BE49-F238E27FC236}">
              <a16:creationId xmlns:a16="http://schemas.microsoft.com/office/drawing/2014/main" id="{00000000-0008-0000-0900-0000CE020000}"/>
            </a:ext>
          </a:extLst>
        </xdr:cNvPr>
        <xdr:cNvSpPr>
          <a:spLocks noChangeShapeType="1"/>
        </xdr:cNvSpPr>
      </xdr:nvSpPr>
      <xdr:spPr bwMode="auto">
        <a:xfrm>
          <a:off x="63195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45720</xdr:colOff>
      <xdr:row>14</xdr:row>
      <xdr:rowOff>0</xdr:rowOff>
    </xdr:from>
    <xdr:to>
      <xdr:col>11</xdr:col>
      <xdr:colOff>693420</xdr:colOff>
      <xdr:row>14</xdr:row>
      <xdr:rowOff>0</xdr:rowOff>
    </xdr:to>
    <xdr:sp macro="" textlink="">
      <xdr:nvSpPr>
        <xdr:cNvPr id="719" name="Line 5">
          <a:extLst>
            <a:ext uri="{FF2B5EF4-FFF2-40B4-BE49-F238E27FC236}">
              <a16:creationId xmlns:a16="http://schemas.microsoft.com/office/drawing/2014/main" id="{00000000-0008-0000-0900-0000CF020000}"/>
            </a:ext>
          </a:extLst>
        </xdr:cNvPr>
        <xdr:cNvSpPr>
          <a:spLocks noChangeShapeType="1"/>
        </xdr:cNvSpPr>
      </xdr:nvSpPr>
      <xdr:spPr bwMode="auto">
        <a:xfrm>
          <a:off x="420497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14</xdr:row>
      <xdr:rowOff>0</xdr:rowOff>
    </xdr:from>
    <xdr:to>
      <xdr:col>12</xdr:col>
      <xdr:colOff>693420</xdr:colOff>
      <xdr:row>14</xdr:row>
      <xdr:rowOff>0</xdr:rowOff>
    </xdr:to>
    <xdr:sp macro="" textlink="">
      <xdr:nvSpPr>
        <xdr:cNvPr id="720" name="Line 6">
          <a:extLst>
            <a:ext uri="{FF2B5EF4-FFF2-40B4-BE49-F238E27FC236}">
              <a16:creationId xmlns:a16="http://schemas.microsoft.com/office/drawing/2014/main" id="{00000000-0008-0000-0900-0000D0020000}"/>
            </a:ext>
          </a:extLst>
        </xdr:cNvPr>
        <xdr:cNvSpPr>
          <a:spLocks noChangeShapeType="1"/>
        </xdr:cNvSpPr>
      </xdr:nvSpPr>
      <xdr:spPr bwMode="auto">
        <a:xfrm>
          <a:off x="49098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45720</xdr:colOff>
      <xdr:row>17</xdr:row>
      <xdr:rowOff>0</xdr:rowOff>
    </xdr:from>
    <xdr:to>
      <xdr:col>14</xdr:col>
      <xdr:colOff>693420</xdr:colOff>
      <xdr:row>17</xdr:row>
      <xdr:rowOff>0</xdr:rowOff>
    </xdr:to>
    <xdr:sp macro="" textlink="">
      <xdr:nvSpPr>
        <xdr:cNvPr id="721" name="Line 4">
          <a:extLst>
            <a:ext uri="{FF2B5EF4-FFF2-40B4-BE49-F238E27FC236}">
              <a16:creationId xmlns:a16="http://schemas.microsoft.com/office/drawing/2014/main" id="{00000000-0008-0000-0900-0000D1020000}"/>
            </a:ext>
          </a:extLst>
        </xdr:cNvPr>
        <xdr:cNvSpPr>
          <a:spLocks noChangeShapeType="1"/>
        </xdr:cNvSpPr>
      </xdr:nvSpPr>
      <xdr:spPr bwMode="auto">
        <a:xfrm>
          <a:off x="6319520" y="23812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45720</xdr:colOff>
      <xdr:row>16</xdr:row>
      <xdr:rowOff>0</xdr:rowOff>
    </xdr:from>
    <xdr:to>
      <xdr:col>11</xdr:col>
      <xdr:colOff>693420</xdr:colOff>
      <xdr:row>16</xdr:row>
      <xdr:rowOff>0</xdr:rowOff>
    </xdr:to>
    <xdr:sp macro="" textlink="">
      <xdr:nvSpPr>
        <xdr:cNvPr id="722" name="Line 5">
          <a:extLst>
            <a:ext uri="{FF2B5EF4-FFF2-40B4-BE49-F238E27FC236}">
              <a16:creationId xmlns:a16="http://schemas.microsoft.com/office/drawing/2014/main" id="{00000000-0008-0000-0900-0000D2020000}"/>
            </a:ext>
          </a:extLst>
        </xdr:cNvPr>
        <xdr:cNvSpPr>
          <a:spLocks noChangeShapeType="1"/>
        </xdr:cNvSpPr>
      </xdr:nvSpPr>
      <xdr:spPr bwMode="auto">
        <a:xfrm>
          <a:off x="4204970" y="23812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45720</xdr:colOff>
      <xdr:row>15</xdr:row>
      <xdr:rowOff>0</xdr:rowOff>
    </xdr:from>
    <xdr:to>
      <xdr:col>14</xdr:col>
      <xdr:colOff>693420</xdr:colOff>
      <xdr:row>15</xdr:row>
      <xdr:rowOff>0</xdr:rowOff>
    </xdr:to>
    <xdr:sp macro="" textlink="">
      <xdr:nvSpPr>
        <xdr:cNvPr id="724" name="Line 4">
          <a:extLst>
            <a:ext uri="{FF2B5EF4-FFF2-40B4-BE49-F238E27FC236}">
              <a16:creationId xmlns:a16="http://schemas.microsoft.com/office/drawing/2014/main" id="{00000000-0008-0000-0900-0000D4020000}"/>
            </a:ext>
          </a:extLst>
        </xdr:cNvPr>
        <xdr:cNvSpPr>
          <a:spLocks noChangeShapeType="1"/>
        </xdr:cNvSpPr>
      </xdr:nvSpPr>
      <xdr:spPr bwMode="auto">
        <a:xfrm>
          <a:off x="63195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45720</xdr:colOff>
      <xdr:row>14</xdr:row>
      <xdr:rowOff>0</xdr:rowOff>
    </xdr:from>
    <xdr:to>
      <xdr:col>11</xdr:col>
      <xdr:colOff>693420</xdr:colOff>
      <xdr:row>14</xdr:row>
      <xdr:rowOff>0</xdr:rowOff>
    </xdr:to>
    <xdr:sp macro="" textlink="">
      <xdr:nvSpPr>
        <xdr:cNvPr id="725" name="Line 5">
          <a:extLst>
            <a:ext uri="{FF2B5EF4-FFF2-40B4-BE49-F238E27FC236}">
              <a16:creationId xmlns:a16="http://schemas.microsoft.com/office/drawing/2014/main" id="{00000000-0008-0000-0900-0000D5020000}"/>
            </a:ext>
          </a:extLst>
        </xdr:cNvPr>
        <xdr:cNvSpPr>
          <a:spLocks noChangeShapeType="1"/>
        </xdr:cNvSpPr>
      </xdr:nvSpPr>
      <xdr:spPr bwMode="auto">
        <a:xfrm>
          <a:off x="420497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14</xdr:row>
      <xdr:rowOff>0</xdr:rowOff>
    </xdr:from>
    <xdr:to>
      <xdr:col>12</xdr:col>
      <xdr:colOff>693420</xdr:colOff>
      <xdr:row>14</xdr:row>
      <xdr:rowOff>0</xdr:rowOff>
    </xdr:to>
    <xdr:sp macro="" textlink="">
      <xdr:nvSpPr>
        <xdr:cNvPr id="726" name="Line 6">
          <a:extLst>
            <a:ext uri="{FF2B5EF4-FFF2-40B4-BE49-F238E27FC236}">
              <a16:creationId xmlns:a16="http://schemas.microsoft.com/office/drawing/2014/main" id="{00000000-0008-0000-0900-0000D6020000}"/>
            </a:ext>
          </a:extLst>
        </xdr:cNvPr>
        <xdr:cNvSpPr>
          <a:spLocks noChangeShapeType="1"/>
        </xdr:cNvSpPr>
      </xdr:nvSpPr>
      <xdr:spPr bwMode="auto">
        <a:xfrm>
          <a:off x="49098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45720</xdr:colOff>
      <xdr:row>17</xdr:row>
      <xdr:rowOff>0</xdr:rowOff>
    </xdr:from>
    <xdr:to>
      <xdr:col>14</xdr:col>
      <xdr:colOff>693420</xdr:colOff>
      <xdr:row>17</xdr:row>
      <xdr:rowOff>0</xdr:rowOff>
    </xdr:to>
    <xdr:sp macro="" textlink="">
      <xdr:nvSpPr>
        <xdr:cNvPr id="727" name="Line 4">
          <a:extLst>
            <a:ext uri="{FF2B5EF4-FFF2-40B4-BE49-F238E27FC236}">
              <a16:creationId xmlns:a16="http://schemas.microsoft.com/office/drawing/2014/main" id="{00000000-0008-0000-0900-0000D7020000}"/>
            </a:ext>
          </a:extLst>
        </xdr:cNvPr>
        <xdr:cNvSpPr>
          <a:spLocks noChangeShapeType="1"/>
        </xdr:cNvSpPr>
      </xdr:nvSpPr>
      <xdr:spPr bwMode="auto">
        <a:xfrm>
          <a:off x="6319520" y="23812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45720</xdr:colOff>
      <xdr:row>16</xdr:row>
      <xdr:rowOff>0</xdr:rowOff>
    </xdr:from>
    <xdr:to>
      <xdr:col>11</xdr:col>
      <xdr:colOff>693420</xdr:colOff>
      <xdr:row>16</xdr:row>
      <xdr:rowOff>0</xdr:rowOff>
    </xdr:to>
    <xdr:sp macro="" textlink="">
      <xdr:nvSpPr>
        <xdr:cNvPr id="728" name="Line 5">
          <a:extLst>
            <a:ext uri="{FF2B5EF4-FFF2-40B4-BE49-F238E27FC236}">
              <a16:creationId xmlns:a16="http://schemas.microsoft.com/office/drawing/2014/main" id="{00000000-0008-0000-0900-0000D8020000}"/>
            </a:ext>
          </a:extLst>
        </xdr:cNvPr>
        <xdr:cNvSpPr>
          <a:spLocks noChangeShapeType="1"/>
        </xdr:cNvSpPr>
      </xdr:nvSpPr>
      <xdr:spPr bwMode="auto">
        <a:xfrm>
          <a:off x="4204970" y="23812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45720</xdr:colOff>
      <xdr:row>16</xdr:row>
      <xdr:rowOff>0</xdr:rowOff>
    </xdr:from>
    <xdr:to>
      <xdr:col>14</xdr:col>
      <xdr:colOff>693420</xdr:colOff>
      <xdr:row>16</xdr:row>
      <xdr:rowOff>0</xdr:rowOff>
    </xdr:to>
    <xdr:sp macro="" textlink="">
      <xdr:nvSpPr>
        <xdr:cNvPr id="730" name="Line 4">
          <a:extLst>
            <a:ext uri="{FF2B5EF4-FFF2-40B4-BE49-F238E27FC236}">
              <a16:creationId xmlns:a16="http://schemas.microsoft.com/office/drawing/2014/main" id="{00000000-0008-0000-0900-0000DA020000}"/>
            </a:ext>
          </a:extLst>
        </xdr:cNvPr>
        <xdr:cNvSpPr>
          <a:spLocks noChangeShapeType="1"/>
        </xdr:cNvSpPr>
      </xdr:nvSpPr>
      <xdr:spPr bwMode="auto">
        <a:xfrm>
          <a:off x="6319520" y="210820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45720</xdr:colOff>
      <xdr:row>15</xdr:row>
      <xdr:rowOff>0</xdr:rowOff>
    </xdr:from>
    <xdr:to>
      <xdr:col>11</xdr:col>
      <xdr:colOff>693420</xdr:colOff>
      <xdr:row>15</xdr:row>
      <xdr:rowOff>0</xdr:rowOff>
    </xdr:to>
    <xdr:sp macro="" textlink="">
      <xdr:nvSpPr>
        <xdr:cNvPr id="731" name="Line 5">
          <a:extLst>
            <a:ext uri="{FF2B5EF4-FFF2-40B4-BE49-F238E27FC236}">
              <a16:creationId xmlns:a16="http://schemas.microsoft.com/office/drawing/2014/main" id="{00000000-0008-0000-0900-0000DB020000}"/>
            </a:ext>
          </a:extLst>
        </xdr:cNvPr>
        <xdr:cNvSpPr>
          <a:spLocks noChangeShapeType="1"/>
        </xdr:cNvSpPr>
      </xdr:nvSpPr>
      <xdr:spPr bwMode="auto">
        <a:xfrm>
          <a:off x="4204970" y="210820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15</xdr:row>
      <xdr:rowOff>0</xdr:rowOff>
    </xdr:from>
    <xdr:to>
      <xdr:col>12</xdr:col>
      <xdr:colOff>693420</xdr:colOff>
      <xdr:row>15</xdr:row>
      <xdr:rowOff>0</xdr:rowOff>
    </xdr:to>
    <xdr:sp macro="" textlink="">
      <xdr:nvSpPr>
        <xdr:cNvPr id="732" name="Line 6">
          <a:extLst>
            <a:ext uri="{FF2B5EF4-FFF2-40B4-BE49-F238E27FC236}">
              <a16:creationId xmlns:a16="http://schemas.microsoft.com/office/drawing/2014/main" id="{00000000-0008-0000-0900-0000DC020000}"/>
            </a:ext>
          </a:extLst>
        </xdr:cNvPr>
        <xdr:cNvSpPr>
          <a:spLocks noChangeShapeType="1"/>
        </xdr:cNvSpPr>
      </xdr:nvSpPr>
      <xdr:spPr bwMode="auto">
        <a:xfrm>
          <a:off x="4909820" y="210820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45720</xdr:colOff>
      <xdr:row>15</xdr:row>
      <xdr:rowOff>0</xdr:rowOff>
    </xdr:from>
    <xdr:to>
      <xdr:col>14</xdr:col>
      <xdr:colOff>693420</xdr:colOff>
      <xdr:row>15</xdr:row>
      <xdr:rowOff>0</xdr:rowOff>
    </xdr:to>
    <xdr:sp macro="" textlink="">
      <xdr:nvSpPr>
        <xdr:cNvPr id="733" name="Line 4">
          <a:extLst>
            <a:ext uri="{FF2B5EF4-FFF2-40B4-BE49-F238E27FC236}">
              <a16:creationId xmlns:a16="http://schemas.microsoft.com/office/drawing/2014/main" id="{00000000-0008-0000-0900-0000DD020000}"/>
            </a:ext>
          </a:extLst>
        </xdr:cNvPr>
        <xdr:cNvSpPr>
          <a:spLocks noChangeShapeType="1"/>
        </xdr:cNvSpPr>
      </xdr:nvSpPr>
      <xdr:spPr bwMode="auto">
        <a:xfrm>
          <a:off x="63195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45720</xdr:colOff>
      <xdr:row>14</xdr:row>
      <xdr:rowOff>0</xdr:rowOff>
    </xdr:from>
    <xdr:to>
      <xdr:col>11</xdr:col>
      <xdr:colOff>693420</xdr:colOff>
      <xdr:row>14</xdr:row>
      <xdr:rowOff>0</xdr:rowOff>
    </xdr:to>
    <xdr:sp macro="" textlink="">
      <xdr:nvSpPr>
        <xdr:cNvPr id="734" name="Line 5">
          <a:extLst>
            <a:ext uri="{FF2B5EF4-FFF2-40B4-BE49-F238E27FC236}">
              <a16:creationId xmlns:a16="http://schemas.microsoft.com/office/drawing/2014/main" id="{00000000-0008-0000-0900-0000DE020000}"/>
            </a:ext>
          </a:extLst>
        </xdr:cNvPr>
        <xdr:cNvSpPr>
          <a:spLocks noChangeShapeType="1"/>
        </xdr:cNvSpPr>
      </xdr:nvSpPr>
      <xdr:spPr bwMode="auto">
        <a:xfrm>
          <a:off x="420497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14</xdr:row>
      <xdr:rowOff>0</xdr:rowOff>
    </xdr:from>
    <xdr:to>
      <xdr:col>12</xdr:col>
      <xdr:colOff>693420</xdr:colOff>
      <xdr:row>14</xdr:row>
      <xdr:rowOff>0</xdr:rowOff>
    </xdr:to>
    <xdr:sp macro="" textlink="">
      <xdr:nvSpPr>
        <xdr:cNvPr id="735" name="Line 6">
          <a:extLst>
            <a:ext uri="{FF2B5EF4-FFF2-40B4-BE49-F238E27FC236}">
              <a16:creationId xmlns:a16="http://schemas.microsoft.com/office/drawing/2014/main" id="{00000000-0008-0000-0900-0000DF020000}"/>
            </a:ext>
          </a:extLst>
        </xdr:cNvPr>
        <xdr:cNvSpPr>
          <a:spLocks noChangeShapeType="1"/>
        </xdr:cNvSpPr>
      </xdr:nvSpPr>
      <xdr:spPr bwMode="auto">
        <a:xfrm>
          <a:off x="49098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45720</xdr:colOff>
      <xdr:row>17</xdr:row>
      <xdr:rowOff>0</xdr:rowOff>
    </xdr:from>
    <xdr:to>
      <xdr:col>14</xdr:col>
      <xdr:colOff>693420</xdr:colOff>
      <xdr:row>17</xdr:row>
      <xdr:rowOff>0</xdr:rowOff>
    </xdr:to>
    <xdr:sp macro="" textlink="">
      <xdr:nvSpPr>
        <xdr:cNvPr id="736" name="Line 4">
          <a:extLst>
            <a:ext uri="{FF2B5EF4-FFF2-40B4-BE49-F238E27FC236}">
              <a16:creationId xmlns:a16="http://schemas.microsoft.com/office/drawing/2014/main" id="{00000000-0008-0000-0900-0000E0020000}"/>
            </a:ext>
          </a:extLst>
        </xdr:cNvPr>
        <xdr:cNvSpPr>
          <a:spLocks noChangeShapeType="1"/>
        </xdr:cNvSpPr>
      </xdr:nvSpPr>
      <xdr:spPr bwMode="auto">
        <a:xfrm>
          <a:off x="6319520" y="23812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45720</xdr:colOff>
      <xdr:row>16</xdr:row>
      <xdr:rowOff>0</xdr:rowOff>
    </xdr:from>
    <xdr:to>
      <xdr:col>11</xdr:col>
      <xdr:colOff>693420</xdr:colOff>
      <xdr:row>16</xdr:row>
      <xdr:rowOff>0</xdr:rowOff>
    </xdr:to>
    <xdr:sp macro="" textlink="">
      <xdr:nvSpPr>
        <xdr:cNvPr id="737" name="Line 5">
          <a:extLst>
            <a:ext uri="{FF2B5EF4-FFF2-40B4-BE49-F238E27FC236}">
              <a16:creationId xmlns:a16="http://schemas.microsoft.com/office/drawing/2014/main" id="{00000000-0008-0000-0900-0000E1020000}"/>
            </a:ext>
          </a:extLst>
        </xdr:cNvPr>
        <xdr:cNvSpPr>
          <a:spLocks noChangeShapeType="1"/>
        </xdr:cNvSpPr>
      </xdr:nvSpPr>
      <xdr:spPr bwMode="auto">
        <a:xfrm>
          <a:off x="4204970" y="23812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45720</xdr:colOff>
      <xdr:row>16</xdr:row>
      <xdr:rowOff>0</xdr:rowOff>
    </xdr:from>
    <xdr:to>
      <xdr:col>14</xdr:col>
      <xdr:colOff>693420</xdr:colOff>
      <xdr:row>16</xdr:row>
      <xdr:rowOff>0</xdr:rowOff>
    </xdr:to>
    <xdr:sp macro="" textlink="">
      <xdr:nvSpPr>
        <xdr:cNvPr id="739" name="Line 4">
          <a:extLst>
            <a:ext uri="{FF2B5EF4-FFF2-40B4-BE49-F238E27FC236}">
              <a16:creationId xmlns:a16="http://schemas.microsoft.com/office/drawing/2014/main" id="{00000000-0008-0000-0900-0000E3020000}"/>
            </a:ext>
          </a:extLst>
        </xdr:cNvPr>
        <xdr:cNvSpPr>
          <a:spLocks noChangeShapeType="1"/>
        </xdr:cNvSpPr>
      </xdr:nvSpPr>
      <xdr:spPr bwMode="auto">
        <a:xfrm>
          <a:off x="6319520" y="210820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45720</xdr:colOff>
      <xdr:row>15</xdr:row>
      <xdr:rowOff>0</xdr:rowOff>
    </xdr:from>
    <xdr:to>
      <xdr:col>11</xdr:col>
      <xdr:colOff>693420</xdr:colOff>
      <xdr:row>15</xdr:row>
      <xdr:rowOff>0</xdr:rowOff>
    </xdr:to>
    <xdr:sp macro="" textlink="">
      <xdr:nvSpPr>
        <xdr:cNvPr id="740" name="Line 5">
          <a:extLst>
            <a:ext uri="{FF2B5EF4-FFF2-40B4-BE49-F238E27FC236}">
              <a16:creationId xmlns:a16="http://schemas.microsoft.com/office/drawing/2014/main" id="{00000000-0008-0000-0900-0000E4020000}"/>
            </a:ext>
          </a:extLst>
        </xdr:cNvPr>
        <xdr:cNvSpPr>
          <a:spLocks noChangeShapeType="1"/>
        </xdr:cNvSpPr>
      </xdr:nvSpPr>
      <xdr:spPr bwMode="auto">
        <a:xfrm>
          <a:off x="4204970" y="210820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15</xdr:row>
      <xdr:rowOff>0</xdr:rowOff>
    </xdr:from>
    <xdr:to>
      <xdr:col>12</xdr:col>
      <xdr:colOff>693420</xdr:colOff>
      <xdr:row>15</xdr:row>
      <xdr:rowOff>0</xdr:rowOff>
    </xdr:to>
    <xdr:sp macro="" textlink="">
      <xdr:nvSpPr>
        <xdr:cNvPr id="741" name="Line 6">
          <a:extLst>
            <a:ext uri="{FF2B5EF4-FFF2-40B4-BE49-F238E27FC236}">
              <a16:creationId xmlns:a16="http://schemas.microsoft.com/office/drawing/2014/main" id="{00000000-0008-0000-0900-0000E5020000}"/>
            </a:ext>
          </a:extLst>
        </xdr:cNvPr>
        <xdr:cNvSpPr>
          <a:spLocks noChangeShapeType="1"/>
        </xdr:cNvSpPr>
      </xdr:nvSpPr>
      <xdr:spPr bwMode="auto">
        <a:xfrm>
          <a:off x="4909820" y="210820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45720</xdr:colOff>
      <xdr:row>16</xdr:row>
      <xdr:rowOff>0</xdr:rowOff>
    </xdr:from>
    <xdr:to>
      <xdr:col>14</xdr:col>
      <xdr:colOff>693420</xdr:colOff>
      <xdr:row>16</xdr:row>
      <xdr:rowOff>0</xdr:rowOff>
    </xdr:to>
    <xdr:sp macro="" textlink="">
      <xdr:nvSpPr>
        <xdr:cNvPr id="742" name="Line 4">
          <a:extLst>
            <a:ext uri="{FF2B5EF4-FFF2-40B4-BE49-F238E27FC236}">
              <a16:creationId xmlns:a16="http://schemas.microsoft.com/office/drawing/2014/main" id="{00000000-0008-0000-0900-0000E6020000}"/>
            </a:ext>
          </a:extLst>
        </xdr:cNvPr>
        <xdr:cNvSpPr>
          <a:spLocks noChangeShapeType="1"/>
        </xdr:cNvSpPr>
      </xdr:nvSpPr>
      <xdr:spPr bwMode="auto">
        <a:xfrm>
          <a:off x="6319520" y="210820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45720</xdr:colOff>
      <xdr:row>15</xdr:row>
      <xdr:rowOff>0</xdr:rowOff>
    </xdr:from>
    <xdr:to>
      <xdr:col>11</xdr:col>
      <xdr:colOff>693420</xdr:colOff>
      <xdr:row>15</xdr:row>
      <xdr:rowOff>0</xdr:rowOff>
    </xdr:to>
    <xdr:sp macro="" textlink="">
      <xdr:nvSpPr>
        <xdr:cNvPr id="743" name="Line 5">
          <a:extLst>
            <a:ext uri="{FF2B5EF4-FFF2-40B4-BE49-F238E27FC236}">
              <a16:creationId xmlns:a16="http://schemas.microsoft.com/office/drawing/2014/main" id="{00000000-0008-0000-0900-0000E7020000}"/>
            </a:ext>
          </a:extLst>
        </xdr:cNvPr>
        <xdr:cNvSpPr>
          <a:spLocks noChangeShapeType="1"/>
        </xdr:cNvSpPr>
      </xdr:nvSpPr>
      <xdr:spPr bwMode="auto">
        <a:xfrm>
          <a:off x="4204970" y="210820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15</xdr:row>
      <xdr:rowOff>0</xdr:rowOff>
    </xdr:from>
    <xdr:to>
      <xdr:col>12</xdr:col>
      <xdr:colOff>693420</xdr:colOff>
      <xdr:row>15</xdr:row>
      <xdr:rowOff>0</xdr:rowOff>
    </xdr:to>
    <xdr:sp macro="" textlink="">
      <xdr:nvSpPr>
        <xdr:cNvPr id="744" name="Line 6">
          <a:extLst>
            <a:ext uri="{FF2B5EF4-FFF2-40B4-BE49-F238E27FC236}">
              <a16:creationId xmlns:a16="http://schemas.microsoft.com/office/drawing/2014/main" id="{00000000-0008-0000-0900-0000E8020000}"/>
            </a:ext>
          </a:extLst>
        </xdr:cNvPr>
        <xdr:cNvSpPr>
          <a:spLocks noChangeShapeType="1"/>
        </xdr:cNvSpPr>
      </xdr:nvSpPr>
      <xdr:spPr bwMode="auto">
        <a:xfrm>
          <a:off x="4909820" y="210820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45720</xdr:colOff>
      <xdr:row>15</xdr:row>
      <xdr:rowOff>0</xdr:rowOff>
    </xdr:from>
    <xdr:to>
      <xdr:col>14</xdr:col>
      <xdr:colOff>693420</xdr:colOff>
      <xdr:row>15</xdr:row>
      <xdr:rowOff>0</xdr:rowOff>
    </xdr:to>
    <xdr:sp macro="" textlink="">
      <xdr:nvSpPr>
        <xdr:cNvPr id="745" name="Line 4">
          <a:extLst>
            <a:ext uri="{FF2B5EF4-FFF2-40B4-BE49-F238E27FC236}">
              <a16:creationId xmlns:a16="http://schemas.microsoft.com/office/drawing/2014/main" id="{00000000-0008-0000-0900-0000E9020000}"/>
            </a:ext>
          </a:extLst>
        </xdr:cNvPr>
        <xdr:cNvSpPr>
          <a:spLocks noChangeShapeType="1"/>
        </xdr:cNvSpPr>
      </xdr:nvSpPr>
      <xdr:spPr bwMode="auto">
        <a:xfrm>
          <a:off x="63195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45720</xdr:colOff>
      <xdr:row>14</xdr:row>
      <xdr:rowOff>0</xdr:rowOff>
    </xdr:from>
    <xdr:to>
      <xdr:col>11</xdr:col>
      <xdr:colOff>693420</xdr:colOff>
      <xdr:row>14</xdr:row>
      <xdr:rowOff>0</xdr:rowOff>
    </xdr:to>
    <xdr:sp macro="" textlink="">
      <xdr:nvSpPr>
        <xdr:cNvPr id="746" name="Line 5">
          <a:extLst>
            <a:ext uri="{FF2B5EF4-FFF2-40B4-BE49-F238E27FC236}">
              <a16:creationId xmlns:a16="http://schemas.microsoft.com/office/drawing/2014/main" id="{00000000-0008-0000-0900-0000EA020000}"/>
            </a:ext>
          </a:extLst>
        </xdr:cNvPr>
        <xdr:cNvSpPr>
          <a:spLocks noChangeShapeType="1"/>
        </xdr:cNvSpPr>
      </xdr:nvSpPr>
      <xdr:spPr bwMode="auto">
        <a:xfrm>
          <a:off x="420497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14</xdr:row>
      <xdr:rowOff>0</xdr:rowOff>
    </xdr:from>
    <xdr:to>
      <xdr:col>12</xdr:col>
      <xdr:colOff>693420</xdr:colOff>
      <xdr:row>14</xdr:row>
      <xdr:rowOff>0</xdr:rowOff>
    </xdr:to>
    <xdr:sp macro="" textlink="">
      <xdr:nvSpPr>
        <xdr:cNvPr id="747" name="Line 6">
          <a:extLst>
            <a:ext uri="{FF2B5EF4-FFF2-40B4-BE49-F238E27FC236}">
              <a16:creationId xmlns:a16="http://schemas.microsoft.com/office/drawing/2014/main" id="{00000000-0008-0000-0900-0000EB020000}"/>
            </a:ext>
          </a:extLst>
        </xdr:cNvPr>
        <xdr:cNvSpPr>
          <a:spLocks noChangeShapeType="1"/>
        </xdr:cNvSpPr>
      </xdr:nvSpPr>
      <xdr:spPr bwMode="auto">
        <a:xfrm>
          <a:off x="49098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45720</xdr:colOff>
      <xdr:row>15</xdr:row>
      <xdr:rowOff>0</xdr:rowOff>
    </xdr:from>
    <xdr:to>
      <xdr:col>14</xdr:col>
      <xdr:colOff>693420</xdr:colOff>
      <xdr:row>15</xdr:row>
      <xdr:rowOff>0</xdr:rowOff>
    </xdr:to>
    <xdr:sp macro="" textlink="">
      <xdr:nvSpPr>
        <xdr:cNvPr id="748" name="Line 4">
          <a:extLst>
            <a:ext uri="{FF2B5EF4-FFF2-40B4-BE49-F238E27FC236}">
              <a16:creationId xmlns:a16="http://schemas.microsoft.com/office/drawing/2014/main" id="{00000000-0008-0000-0900-0000EC020000}"/>
            </a:ext>
          </a:extLst>
        </xdr:cNvPr>
        <xdr:cNvSpPr>
          <a:spLocks noChangeShapeType="1"/>
        </xdr:cNvSpPr>
      </xdr:nvSpPr>
      <xdr:spPr bwMode="auto">
        <a:xfrm>
          <a:off x="63195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45720</xdr:colOff>
      <xdr:row>14</xdr:row>
      <xdr:rowOff>0</xdr:rowOff>
    </xdr:from>
    <xdr:to>
      <xdr:col>11</xdr:col>
      <xdr:colOff>693420</xdr:colOff>
      <xdr:row>14</xdr:row>
      <xdr:rowOff>0</xdr:rowOff>
    </xdr:to>
    <xdr:sp macro="" textlink="">
      <xdr:nvSpPr>
        <xdr:cNvPr id="749" name="Line 5">
          <a:extLst>
            <a:ext uri="{FF2B5EF4-FFF2-40B4-BE49-F238E27FC236}">
              <a16:creationId xmlns:a16="http://schemas.microsoft.com/office/drawing/2014/main" id="{00000000-0008-0000-0900-0000ED020000}"/>
            </a:ext>
          </a:extLst>
        </xdr:cNvPr>
        <xdr:cNvSpPr>
          <a:spLocks noChangeShapeType="1"/>
        </xdr:cNvSpPr>
      </xdr:nvSpPr>
      <xdr:spPr bwMode="auto">
        <a:xfrm>
          <a:off x="420497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14</xdr:row>
      <xdr:rowOff>0</xdr:rowOff>
    </xdr:from>
    <xdr:to>
      <xdr:col>12</xdr:col>
      <xdr:colOff>693420</xdr:colOff>
      <xdr:row>14</xdr:row>
      <xdr:rowOff>0</xdr:rowOff>
    </xdr:to>
    <xdr:sp macro="" textlink="">
      <xdr:nvSpPr>
        <xdr:cNvPr id="750" name="Line 6">
          <a:extLst>
            <a:ext uri="{FF2B5EF4-FFF2-40B4-BE49-F238E27FC236}">
              <a16:creationId xmlns:a16="http://schemas.microsoft.com/office/drawing/2014/main" id="{00000000-0008-0000-0900-0000EE020000}"/>
            </a:ext>
          </a:extLst>
        </xdr:cNvPr>
        <xdr:cNvSpPr>
          <a:spLocks noChangeShapeType="1"/>
        </xdr:cNvSpPr>
      </xdr:nvSpPr>
      <xdr:spPr bwMode="auto">
        <a:xfrm>
          <a:off x="49098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45720</xdr:colOff>
      <xdr:row>17</xdr:row>
      <xdr:rowOff>0</xdr:rowOff>
    </xdr:from>
    <xdr:to>
      <xdr:col>14</xdr:col>
      <xdr:colOff>693420</xdr:colOff>
      <xdr:row>17</xdr:row>
      <xdr:rowOff>0</xdr:rowOff>
    </xdr:to>
    <xdr:sp macro="" textlink="">
      <xdr:nvSpPr>
        <xdr:cNvPr id="751" name="Line 4">
          <a:extLst>
            <a:ext uri="{FF2B5EF4-FFF2-40B4-BE49-F238E27FC236}">
              <a16:creationId xmlns:a16="http://schemas.microsoft.com/office/drawing/2014/main" id="{00000000-0008-0000-0900-0000EF020000}"/>
            </a:ext>
          </a:extLst>
        </xdr:cNvPr>
        <xdr:cNvSpPr>
          <a:spLocks noChangeShapeType="1"/>
        </xdr:cNvSpPr>
      </xdr:nvSpPr>
      <xdr:spPr bwMode="auto">
        <a:xfrm>
          <a:off x="6319520" y="23812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45720</xdr:colOff>
      <xdr:row>16</xdr:row>
      <xdr:rowOff>0</xdr:rowOff>
    </xdr:from>
    <xdr:to>
      <xdr:col>11</xdr:col>
      <xdr:colOff>693420</xdr:colOff>
      <xdr:row>16</xdr:row>
      <xdr:rowOff>0</xdr:rowOff>
    </xdr:to>
    <xdr:sp macro="" textlink="">
      <xdr:nvSpPr>
        <xdr:cNvPr id="752" name="Line 5">
          <a:extLst>
            <a:ext uri="{FF2B5EF4-FFF2-40B4-BE49-F238E27FC236}">
              <a16:creationId xmlns:a16="http://schemas.microsoft.com/office/drawing/2014/main" id="{00000000-0008-0000-0900-0000F0020000}"/>
            </a:ext>
          </a:extLst>
        </xdr:cNvPr>
        <xdr:cNvSpPr>
          <a:spLocks noChangeShapeType="1"/>
        </xdr:cNvSpPr>
      </xdr:nvSpPr>
      <xdr:spPr bwMode="auto">
        <a:xfrm>
          <a:off x="4204970" y="23812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45720</xdr:colOff>
      <xdr:row>16</xdr:row>
      <xdr:rowOff>0</xdr:rowOff>
    </xdr:from>
    <xdr:to>
      <xdr:col>14</xdr:col>
      <xdr:colOff>693420</xdr:colOff>
      <xdr:row>16</xdr:row>
      <xdr:rowOff>0</xdr:rowOff>
    </xdr:to>
    <xdr:sp macro="" textlink="">
      <xdr:nvSpPr>
        <xdr:cNvPr id="754" name="Line 4">
          <a:extLst>
            <a:ext uri="{FF2B5EF4-FFF2-40B4-BE49-F238E27FC236}">
              <a16:creationId xmlns:a16="http://schemas.microsoft.com/office/drawing/2014/main" id="{00000000-0008-0000-0900-0000F2020000}"/>
            </a:ext>
          </a:extLst>
        </xdr:cNvPr>
        <xdr:cNvSpPr>
          <a:spLocks noChangeShapeType="1"/>
        </xdr:cNvSpPr>
      </xdr:nvSpPr>
      <xdr:spPr bwMode="auto">
        <a:xfrm>
          <a:off x="6319520" y="210820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45720</xdr:colOff>
      <xdr:row>15</xdr:row>
      <xdr:rowOff>0</xdr:rowOff>
    </xdr:from>
    <xdr:to>
      <xdr:col>11</xdr:col>
      <xdr:colOff>693420</xdr:colOff>
      <xdr:row>15</xdr:row>
      <xdr:rowOff>0</xdr:rowOff>
    </xdr:to>
    <xdr:sp macro="" textlink="">
      <xdr:nvSpPr>
        <xdr:cNvPr id="755" name="Line 5">
          <a:extLst>
            <a:ext uri="{FF2B5EF4-FFF2-40B4-BE49-F238E27FC236}">
              <a16:creationId xmlns:a16="http://schemas.microsoft.com/office/drawing/2014/main" id="{00000000-0008-0000-0900-0000F3020000}"/>
            </a:ext>
          </a:extLst>
        </xdr:cNvPr>
        <xdr:cNvSpPr>
          <a:spLocks noChangeShapeType="1"/>
        </xdr:cNvSpPr>
      </xdr:nvSpPr>
      <xdr:spPr bwMode="auto">
        <a:xfrm>
          <a:off x="4204970" y="210820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15</xdr:row>
      <xdr:rowOff>0</xdr:rowOff>
    </xdr:from>
    <xdr:to>
      <xdr:col>12</xdr:col>
      <xdr:colOff>693420</xdr:colOff>
      <xdr:row>15</xdr:row>
      <xdr:rowOff>0</xdr:rowOff>
    </xdr:to>
    <xdr:sp macro="" textlink="">
      <xdr:nvSpPr>
        <xdr:cNvPr id="756" name="Line 6">
          <a:extLst>
            <a:ext uri="{FF2B5EF4-FFF2-40B4-BE49-F238E27FC236}">
              <a16:creationId xmlns:a16="http://schemas.microsoft.com/office/drawing/2014/main" id="{00000000-0008-0000-0900-0000F4020000}"/>
            </a:ext>
          </a:extLst>
        </xdr:cNvPr>
        <xdr:cNvSpPr>
          <a:spLocks noChangeShapeType="1"/>
        </xdr:cNvSpPr>
      </xdr:nvSpPr>
      <xdr:spPr bwMode="auto">
        <a:xfrm>
          <a:off x="4909820" y="210820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45720</xdr:colOff>
      <xdr:row>16</xdr:row>
      <xdr:rowOff>0</xdr:rowOff>
    </xdr:from>
    <xdr:to>
      <xdr:col>14</xdr:col>
      <xdr:colOff>693420</xdr:colOff>
      <xdr:row>16</xdr:row>
      <xdr:rowOff>0</xdr:rowOff>
    </xdr:to>
    <xdr:sp macro="" textlink="">
      <xdr:nvSpPr>
        <xdr:cNvPr id="757" name="Line 4">
          <a:extLst>
            <a:ext uri="{FF2B5EF4-FFF2-40B4-BE49-F238E27FC236}">
              <a16:creationId xmlns:a16="http://schemas.microsoft.com/office/drawing/2014/main" id="{00000000-0008-0000-0900-0000F5020000}"/>
            </a:ext>
          </a:extLst>
        </xdr:cNvPr>
        <xdr:cNvSpPr>
          <a:spLocks noChangeShapeType="1"/>
        </xdr:cNvSpPr>
      </xdr:nvSpPr>
      <xdr:spPr bwMode="auto">
        <a:xfrm>
          <a:off x="6319520" y="210820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45720</xdr:colOff>
      <xdr:row>15</xdr:row>
      <xdr:rowOff>0</xdr:rowOff>
    </xdr:from>
    <xdr:to>
      <xdr:col>11</xdr:col>
      <xdr:colOff>693420</xdr:colOff>
      <xdr:row>15</xdr:row>
      <xdr:rowOff>0</xdr:rowOff>
    </xdr:to>
    <xdr:sp macro="" textlink="">
      <xdr:nvSpPr>
        <xdr:cNvPr id="758" name="Line 5">
          <a:extLst>
            <a:ext uri="{FF2B5EF4-FFF2-40B4-BE49-F238E27FC236}">
              <a16:creationId xmlns:a16="http://schemas.microsoft.com/office/drawing/2014/main" id="{00000000-0008-0000-0900-0000F6020000}"/>
            </a:ext>
          </a:extLst>
        </xdr:cNvPr>
        <xdr:cNvSpPr>
          <a:spLocks noChangeShapeType="1"/>
        </xdr:cNvSpPr>
      </xdr:nvSpPr>
      <xdr:spPr bwMode="auto">
        <a:xfrm>
          <a:off x="4204970" y="210820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15</xdr:row>
      <xdr:rowOff>0</xdr:rowOff>
    </xdr:from>
    <xdr:to>
      <xdr:col>12</xdr:col>
      <xdr:colOff>693420</xdr:colOff>
      <xdr:row>15</xdr:row>
      <xdr:rowOff>0</xdr:rowOff>
    </xdr:to>
    <xdr:sp macro="" textlink="">
      <xdr:nvSpPr>
        <xdr:cNvPr id="759" name="Line 6">
          <a:extLst>
            <a:ext uri="{FF2B5EF4-FFF2-40B4-BE49-F238E27FC236}">
              <a16:creationId xmlns:a16="http://schemas.microsoft.com/office/drawing/2014/main" id="{00000000-0008-0000-0900-0000F7020000}"/>
            </a:ext>
          </a:extLst>
        </xdr:cNvPr>
        <xdr:cNvSpPr>
          <a:spLocks noChangeShapeType="1"/>
        </xdr:cNvSpPr>
      </xdr:nvSpPr>
      <xdr:spPr bwMode="auto">
        <a:xfrm>
          <a:off x="4909820" y="210820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45720</xdr:colOff>
      <xdr:row>15</xdr:row>
      <xdr:rowOff>0</xdr:rowOff>
    </xdr:from>
    <xdr:to>
      <xdr:col>14</xdr:col>
      <xdr:colOff>693420</xdr:colOff>
      <xdr:row>15</xdr:row>
      <xdr:rowOff>0</xdr:rowOff>
    </xdr:to>
    <xdr:sp macro="" textlink="">
      <xdr:nvSpPr>
        <xdr:cNvPr id="760" name="Line 4">
          <a:extLst>
            <a:ext uri="{FF2B5EF4-FFF2-40B4-BE49-F238E27FC236}">
              <a16:creationId xmlns:a16="http://schemas.microsoft.com/office/drawing/2014/main" id="{00000000-0008-0000-0900-0000F8020000}"/>
            </a:ext>
          </a:extLst>
        </xdr:cNvPr>
        <xdr:cNvSpPr>
          <a:spLocks noChangeShapeType="1"/>
        </xdr:cNvSpPr>
      </xdr:nvSpPr>
      <xdr:spPr bwMode="auto">
        <a:xfrm>
          <a:off x="63195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45720</xdr:colOff>
      <xdr:row>14</xdr:row>
      <xdr:rowOff>0</xdr:rowOff>
    </xdr:from>
    <xdr:to>
      <xdr:col>11</xdr:col>
      <xdr:colOff>693420</xdr:colOff>
      <xdr:row>14</xdr:row>
      <xdr:rowOff>0</xdr:rowOff>
    </xdr:to>
    <xdr:sp macro="" textlink="">
      <xdr:nvSpPr>
        <xdr:cNvPr id="761" name="Line 5">
          <a:extLst>
            <a:ext uri="{FF2B5EF4-FFF2-40B4-BE49-F238E27FC236}">
              <a16:creationId xmlns:a16="http://schemas.microsoft.com/office/drawing/2014/main" id="{00000000-0008-0000-0900-0000F9020000}"/>
            </a:ext>
          </a:extLst>
        </xdr:cNvPr>
        <xdr:cNvSpPr>
          <a:spLocks noChangeShapeType="1"/>
        </xdr:cNvSpPr>
      </xdr:nvSpPr>
      <xdr:spPr bwMode="auto">
        <a:xfrm>
          <a:off x="420497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14</xdr:row>
      <xdr:rowOff>0</xdr:rowOff>
    </xdr:from>
    <xdr:to>
      <xdr:col>12</xdr:col>
      <xdr:colOff>693420</xdr:colOff>
      <xdr:row>14</xdr:row>
      <xdr:rowOff>0</xdr:rowOff>
    </xdr:to>
    <xdr:sp macro="" textlink="">
      <xdr:nvSpPr>
        <xdr:cNvPr id="762" name="Line 6">
          <a:extLst>
            <a:ext uri="{FF2B5EF4-FFF2-40B4-BE49-F238E27FC236}">
              <a16:creationId xmlns:a16="http://schemas.microsoft.com/office/drawing/2014/main" id="{00000000-0008-0000-0900-0000FA020000}"/>
            </a:ext>
          </a:extLst>
        </xdr:cNvPr>
        <xdr:cNvSpPr>
          <a:spLocks noChangeShapeType="1"/>
        </xdr:cNvSpPr>
      </xdr:nvSpPr>
      <xdr:spPr bwMode="auto">
        <a:xfrm>
          <a:off x="49098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45720</xdr:colOff>
      <xdr:row>16</xdr:row>
      <xdr:rowOff>0</xdr:rowOff>
    </xdr:from>
    <xdr:to>
      <xdr:col>14</xdr:col>
      <xdr:colOff>693420</xdr:colOff>
      <xdr:row>16</xdr:row>
      <xdr:rowOff>0</xdr:rowOff>
    </xdr:to>
    <xdr:sp macro="" textlink="">
      <xdr:nvSpPr>
        <xdr:cNvPr id="763" name="Line 4">
          <a:extLst>
            <a:ext uri="{FF2B5EF4-FFF2-40B4-BE49-F238E27FC236}">
              <a16:creationId xmlns:a16="http://schemas.microsoft.com/office/drawing/2014/main" id="{00000000-0008-0000-0900-0000FB020000}"/>
            </a:ext>
          </a:extLst>
        </xdr:cNvPr>
        <xdr:cNvSpPr>
          <a:spLocks noChangeShapeType="1"/>
        </xdr:cNvSpPr>
      </xdr:nvSpPr>
      <xdr:spPr bwMode="auto">
        <a:xfrm>
          <a:off x="6319520" y="210820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510540</xdr:colOff>
      <xdr:row>17</xdr:row>
      <xdr:rowOff>259080</xdr:rowOff>
    </xdr:from>
    <xdr:to>
      <xdr:col>15</xdr:col>
      <xdr:colOff>457200</xdr:colOff>
      <xdr:row>17</xdr:row>
      <xdr:rowOff>259080</xdr:rowOff>
    </xdr:to>
    <xdr:sp macro="" textlink="">
      <xdr:nvSpPr>
        <xdr:cNvPr id="764" name="Line 5">
          <a:extLst>
            <a:ext uri="{FF2B5EF4-FFF2-40B4-BE49-F238E27FC236}">
              <a16:creationId xmlns:a16="http://schemas.microsoft.com/office/drawing/2014/main" id="{00000000-0008-0000-0900-0000FC020000}"/>
            </a:ext>
          </a:extLst>
        </xdr:cNvPr>
        <xdr:cNvSpPr>
          <a:spLocks noChangeShapeType="1"/>
        </xdr:cNvSpPr>
      </xdr:nvSpPr>
      <xdr:spPr bwMode="auto">
        <a:xfrm>
          <a:off x="6784340" y="2640330"/>
          <a:ext cx="6515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15</xdr:row>
      <xdr:rowOff>0</xdr:rowOff>
    </xdr:from>
    <xdr:to>
      <xdr:col>12</xdr:col>
      <xdr:colOff>693420</xdr:colOff>
      <xdr:row>15</xdr:row>
      <xdr:rowOff>0</xdr:rowOff>
    </xdr:to>
    <xdr:sp macro="" textlink="">
      <xdr:nvSpPr>
        <xdr:cNvPr id="765" name="Line 6">
          <a:extLst>
            <a:ext uri="{FF2B5EF4-FFF2-40B4-BE49-F238E27FC236}">
              <a16:creationId xmlns:a16="http://schemas.microsoft.com/office/drawing/2014/main" id="{00000000-0008-0000-0900-0000FD020000}"/>
            </a:ext>
          </a:extLst>
        </xdr:cNvPr>
        <xdr:cNvSpPr>
          <a:spLocks noChangeShapeType="1"/>
        </xdr:cNvSpPr>
      </xdr:nvSpPr>
      <xdr:spPr bwMode="auto">
        <a:xfrm>
          <a:off x="4909820" y="210820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45720</xdr:colOff>
      <xdr:row>15</xdr:row>
      <xdr:rowOff>0</xdr:rowOff>
    </xdr:from>
    <xdr:to>
      <xdr:col>14</xdr:col>
      <xdr:colOff>693420</xdr:colOff>
      <xdr:row>15</xdr:row>
      <xdr:rowOff>0</xdr:rowOff>
    </xdr:to>
    <xdr:sp macro="" textlink="">
      <xdr:nvSpPr>
        <xdr:cNvPr id="766" name="Line 4">
          <a:extLst>
            <a:ext uri="{FF2B5EF4-FFF2-40B4-BE49-F238E27FC236}">
              <a16:creationId xmlns:a16="http://schemas.microsoft.com/office/drawing/2014/main" id="{00000000-0008-0000-0900-0000FE020000}"/>
            </a:ext>
          </a:extLst>
        </xdr:cNvPr>
        <xdr:cNvSpPr>
          <a:spLocks noChangeShapeType="1"/>
        </xdr:cNvSpPr>
      </xdr:nvSpPr>
      <xdr:spPr bwMode="auto">
        <a:xfrm>
          <a:off x="63195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45720</xdr:colOff>
      <xdr:row>14</xdr:row>
      <xdr:rowOff>0</xdr:rowOff>
    </xdr:from>
    <xdr:to>
      <xdr:col>11</xdr:col>
      <xdr:colOff>693420</xdr:colOff>
      <xdr:row>14</xdr:row>
      <xdr:rowOff>0</xdr:rowOff>
    </xdr:to>
    <xdr:sp macro="" textlink="">
      <xdr:nvSpPr>
        <xdr:cNvPr id="767" name="Line 5">
          <a:extLst>
            <a:ext uri="{FF2B5EF4-FFF2-40B4-BE49-F238E27FC236}">
              <a16:creationId xmlns:a16="http://schemas.microsoft.com/office/drawing/2014/main" id="{00000000-0008-0000-0900-0000FF020000}"/>
            </a:ext>
          </a:extLst>
        </xdr:cNvPr>
        <xdr:cNvSpPr>
          <a:spLocks noChangeShapeType="1"/>
        </xdr:cNvSpPr>
      </xdr:nvSpPr>
      <xdr:spPr bwMode="auto">
        <a:xfrm>
          <a:off x="420497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14</xdr:row>
      <xdr:rowOff>0</xdr:rowOff>
    </xdr:from>
    <xdr:to>
      <xdr:col>12</xdr:col>
      <xdr:colOff>693420</xdr:colOff>
      <xdr:row>14</xdr:row>
      <xdr:rowOff>0</xdr:rowOff>
    </xdr:to>
    <xdr:sp macro="" textlink="">
      <xdr:nvSpPr>
        <xdr:cNvPr id="768" name="Line 6">
          <a:extLst>
            <a:ext uri="{FF2B5EF4-FFF2-40B4-BE49-F238E27FC236}">
              <a16:creationId xmlns:a16="http://schemas.microsoft.com/office/drawing/2014/main" id="{00000000-0008-0000-0900-000000030000}"/>
            </a:ext>
          </a:extLst>
        </xdr:cNvPr>
        <xdr:cNvSpPr>
          <a:spLocks noChangeShapeType="1"/>
        </xdr:cNvSpPr>
      </xdr:nvSpPr>
      <xdr:spPr bwMode="auto">
        <a:xfrm>
          <a:off x="49098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45720</xdr:colOff>
      <xdr:row>15</xdr:row>
      <xdr:rowOff>0</xdr:rowOff>
    </xdr:from>
    <xdr:to>
      <xdr:col>14</xdr:col>
      <xdr:colOff>693420</xdr:colOff>
      <xdr:row>15</xdr:row>
      <xdr:rowOff>0</xdr:rowOff>
    </xdr:to>
    <xdr:sp macro="" textlink="">
      <xdr:nvSpPr>
        <xdr:cNvPr id="769" name="Line 4">
          <a:extLst>
            <a:ext uri="{FF2B5EF4-FFF2-40B4-BE49-F238E27FC236}">
              <a16:creationId xmlns:a16="http://schemas.microsoft.com/office/drawing/2014/main" id="{00000000-0008-0000-0900-000001030000}"/>
            </a:ext>
          </a:extLst>
        </xdr:cNvPr>
        <xdr:cNvSpPr>
          <a:spLocks noChangeShapeType="1"/>
        </xdr:cNvSpPr>
      </xdr:nvSpPr>
      <xdr:spPr bwMode="auto">
        <a:xfrm>
          <a:off x="63195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45720</xdr:colOff>
      <xdr:row>14</xdr:row>
      <xdr:rowOff>0</xdr:rowOff>
    </xdr:from>
    <xdr:to>
      <xdr:col>11</xdr:col>
      <xdr:colOff>693420</xdr:colOff>
      <xdr:row>14</xdr:row>
      <xdr:rowOff>0</xdr:rowOff>
    </xdr:to>
    <xdr:sp macro="" textlink="">
      <xdr:nvSpPr>
        <xdr:cNvPr id="770" name="Line 5">
          <a:extLst>
            <a:ext uri="{FF2B5EF4-FFF2-40B4-BE49-F238E27FC236}">
              <a16:creationId xmlns:a16="http://schemas.microsoft.com/office/drawing/2014/main" id="{00000000-0008-0000-0900-000002030000}"/>
            </a:ext>
          </a:extLst>
        </xdr:cNvPr>
        <xdr:cNvSpPr>
          <a:spLocks noChangeShapeType="1"/>
        </xdr:cNvSpPr>
      </xdr:nvSpPr>
      <xdr:spPr bwMode="auto">
        <a:xfrm>
          <a:off x="420497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14</xdr:row>
      <xdr:rowOff>0</xdr:rowOff>
    </xdr:from>
    <xdr:to>
      <xdr:col>12</xdr:col>
      <xdr:colOff>693420</xdr:colOff>
      <xdr:row>14</xdr:row>
      <xdr:rowOff>0</xdr:rowOff>
    </xdr:to>
    <xdr:sp macro="" textlink="">
      <xdr:nvSpPr>
        <xdr:cNvPr id="771" name="Line 6">
          <a:extLst>
            <a:ext uri="{FF2B5EF4-FFF2-40B4-BE49-F238E27FC236}">
              <a16:creationId xmlns:a16="http://schemas.microsoft.com/office/drawing/2014/main" id="{00000000-0008-0000-0900-000003030000}"/>
            </a:ext>
          </a:extLst>
        </xdr:cNvPr>
        <xdr:cNvSpPr>
          <a:spLocks noChangeShapeType="1"/>
        </xdr:cNvSpPr>
      </xdr:nvSpPr>
      <xdr:spPr bwMode="auto">
        <a:xfrm>
          <a:off x="49098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45720</xdr:colOff>
      <xdr:row>15</xdr:row>
      <xdr:rowOff>0</xdr:rowOff>
    </xdr:from>
    <xdr:to>
      <xdr:col>14</xdr:col>
      <xdr:colOff>693420</xdr:colOff>
      <xdr:row>15</xdr:row>
      <xdr:rowOff>0</xdr:rowOff>
    </xdr:to>
    <xdr:sp macro="" textlink="">
      <xdr:nvSpPr>
        <xdr:cNvPr id="772" name="Line 4">
          <a:extLst>
            <a:ext uri="{FF2B5EF4-FFF2-40B4-BE49-F238E27FC236}">
              <a16:creationId xmlns:a16="http://schemas.microsoft.com/office/drawing/2014/main" id="{00000000-0008-0000-0900-000004030000}"/>
            </a:ext>
          </a:extLst>
        </xdr:cNvPr>
        <xdr:cNvSpPr>
          <a:spLocks noChangeShapeType="1"/>
        </xdr:cNvSpPr>
      </xdr:nvSpPr>
      <xdr:spPr bwMode="auto">
        <a:xfrm>
          <a:off x="63195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45720</xdr:colOff>
      <xdr:row>14</xdr:row>
      <xdr:rowOff>0</xdr:rowOff>
    </xdr:from>
    <xdr:to>
      <xdr:col>11</xdr:col>
      <xdr:colOff>693420</xdr:colOff>
      <xdr:row>14</xdr:row>
      <xdr:rowOff>0</xdr:rowOff>
    </xdr:to>
    <xdr:sp macro="" textlink="">
      <xdr:nvSpPr>
        <xdr:cNvPr id="773" name="Line 5">
          <a:extLst>
            <a:ext uri="{FF2B5EF4-FFF2-40B4-BE49-F238E27FC236}">
              <a16:creationId xmlns:a16="http://schemas.microsoft.com/office/drawing/2014/main" id="{00000000-0008-0000-0900-000005030000}"/>
            </a:ext>
          </a:extLst>
        </xdr:cNvPr>
        <xdr:cNvSpPr>
          <a:spLocks noChangeShapeType="1"/>
        </xdr:cNvSpPr>
      </xdr:nvSpPr>
      <xdr:spPr bwMode="auto">
        <a:xfrm>
          <a:off x="420497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14</xdr:row>
      <xdr:rowOff>0</xdr:rowOff>
    </xdr:from>
    <xdr:to>
      <xdr:col>12</xdr:col>
      <xdr:colOff>693420</xdr:colOff>
      <xdr:row>14</xdr:row>
      <xdr:rowOff>0</xdr:rowOff>
    </xdr:to>
    <xdr:sp macro="" textlink="">
      <xdr:nvSpPr>
        <xdr:cNvPr id="774" name="Line 6">
          <a:extLst>
            <a:ext uri="{FF2B5EF4-FFF2-40B4-BE49-F238E27FC236}">
              <a16:creationId xmlns:a16="http://schemas.microsoft.com/office/drawing/2014/main" id="{00000000-0008-0000-0900-000006030000}"/>
            </a:ext>
          </a:extLst>
        </xdr:cNvPr>
        <xdr:cNvSpPr>
          <a:spLocks noChangeShapeType="1"/>
        </xdr:cNvSpPr>
      </xdr:nvSpPr>
      <xdr:spPr bwMode="auto">
        <a:xfrm>
          <a:off x="49098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45720</xdr:colOff>
      <xdr:row>16</xdr:row>
      <xdr:rowOff>0</xdr:rowOff>
    </xdr:from>
    <xdr:to>
      <xdr:col>11</xdr:col>
      <xdr:colOff>693420</xdr:colOff>
      <xdr:row>16</xdr:row>
      <xdr:rowOff>0</xdr:rowOff>
    </xdr:to>
    <xdr:sp macro="" textlink="">
      <xdr:nvSpPr>
        <xdr:cNvPr id="775" name="Line 5">
          <a:extLst>
            <a:ext uri="{FF2B5EF4-FFF2-40B4-BE49-F238E27FC236}">
              <a16:creationId xmlns:a16="http://schemas.microsoft.com/office/drawing/2014/main" id="{00000000-0008-0000-0900-000007030000}"/>
            </a:ext>
          </a:extLst>
        </xdr:cNvPr>
        <xdr:cNvSpPr>
          <a:spLocks noChangeShapeType="1"/>
        </xdr:cNvSpPr>
      </xdr:nvSpPr>
      <xdr:spPr bwMode="auto">
        <a:xfrm>
          <a:off x="4204970" y="23812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45720</xdr:colOff>
      <xdr:row>16</xdr:row>
      <xdr:rowOff>0</xdr:rowOff>
    </xdr:from>
    <xdr:to>
      <xdr:col>14</xdr:col>
      <xdr:colOff>693420</xdr:colOff>
      <xdr:row>16</xdr:row>
      <xdr:rowOff>0</xdr:rowOff>
    </xdr:to>
    <xdr:sp macro="" textlink="">
      <xdr:nvSpPr>
        <xdr:cNvPr id="777" name="Line 4">
          <a:extLst>
            <a:ext uri="{FF2B5EF4-FFF2-40B4-BE49-F238E27FC236}">
              <a16:creationId xmlns:a16="http://schemas.microsoft.com/office/drawing/2014/main" id="{00000000-0008-0000-0900-000009030000}"/>
            </a:ext>
          </a:extLst>
        </xdr:cNvPr>
        <xdr:cNvSpPr>
          <a:spLocks noChangeShapeType="1"/>
        </xdr:cNvSpPr>
      </xdr:nvSpPr>
      <xdr:spPr bwMode="auto">
        <a:xfrm>
          <a:off x="6319520" y="210820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45720</xdr:colOff>
      <xdr:row>15</xdr:row>
      <xdr:rowOff>0</xdr:rowOff>
    </xdr:from>
    <xdr:to>
      <xdr:col>11</xdr:col>
      <xdr:colOff>693420</xdr:colOff>
      <xdr:row>15</xdr:row>
      <xdr:rowOff>0</xdr:rowOff>
    </xdr:to>
    <xdr:sp macro="" textlink="">
      <xdr:nvSpPr>
        <xdr:cNvPr id="778" name="Line 5">
          <a:extLst>
            <a:ext uri="{FF2B5EF4-FFF2-40B4-BE49-F238E27FC236}">
              <a16:creationId xmlns:a16="http://schemas.microsoft.com/office/drawing/2014/main" id="{00000000-0008-0000-0900-00000A030000}"/>
            </a:ext>
          </a:extLst>
        </xdr:cNvPr>
        <xdr:cNvSpPr>
          <a:spLocks noChangeShapeType="1"/>
        </xdr:cNvSpPr>
      </xdr:nvSpPr>
      <xdr:spPr bwMode="auto">
        <a:xfrm>
          <a:off x="4204970" y="210820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15</xdr:row>
      <xdr:rowOff>0</xdr:rowOff>
    </xdr:from>
    <xdr:to>
      <xdr:col>12</xdr:col>
      <xdr:colOff>693420</xdr:colOff>
      <xdr:row>15</xdr:row>
      <xdr:rowOff>0</xdr:rowOff>
    </xdr:to>
    <xdr:sp macro="" textlink="">
      <xdr:nvSpPr>
        <xdr:cNvPr id="779" name="Line 6">
          <a:extLst>
            <a:ext uri="{FF2B5EF4-FFF2-40B4-BE49-F238E27FC236}">
              <a16:creationId xmlns:a16="http://schemas.microsoft.com/office/drawing/2014/main" id="{00000000-0008-0000-0900-00000B030000}"/>
            </a:ext>
          </a:extLst>
        </xdr:cNvPr>
        <xdr:cNvSpPr>
          <a:spLocks noChangeShapeType="1"/>
        </xdr:cNvSpPr>
      </xdr:nvSpPr>
      <xdr:spPr bwMode="auto">
        <a:xfrm>
          <a:off x="4909820" y="210820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45720</xdr:colOff>
      <xdr:row>16</xdr:row>
      <xdr:rowOff>0</xdr:rowOff>
    </xdr:from>
    <xdr:to>
      <xdr:col>14</xdr:col>
      <xdr:colOff>693420</xdr:colOff>
      <xdr:row>16</xdr:row>
      <xdr:rowOff>0</xdr:rowOff>
    </xdr:to>
    <xdr:sp macro="" textlink="">
      <xdr:nvSpPr>
        <xdr:cNvPr id="780" name="Line 4">
          <a:extLst>
            <a:ext uri="{FF2B5EF4-FFF2-40B4-BE49-F238E27FC236}">
              <a16:creationId xmlns:a16="http://schemas.microsoft.com/office/drawing/2014/main" id="{00000000-0008-0000-0900-00000C030000}"/>
            </a:ext>
          </a:extLst>
        </xdr:cNvPr>
        <xdr:cNvSpPr>
          <a:spLocks noChangeShapeType="1"/>
        </xdr:cNvSpPr>
      </xdr:nvSpPr>
      <xdr:spPr bwMode="auto">
        <a:xfrm>
          <a:off x="6319520" y="210820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45720</xdr:colOff>
      <xdr:row>15</xdr:row>
      <xdr:rowOff>0</xdr:rowOff>
    </xdr:from>
    <xdr:to>
      <xdr:col>11</xdr:col>
      <xdr:colOff>693420</xdr:colOff>
      <xdr:row>15</xdr:row>
      <xdr:rowOff>0</xdr:rowOff>
    </xdr:to>
    <xdr:sp macro="" textlink="">
      <xdr:nvSpPr>
        <xdr:cNvPr id="781" name="Line 5">
          <a:extLst>
            <a:ext uri="{FF2B5EF4-FFF2-40B4-BE49-F238E27FC236}">
              <a16:creationId xmlns:a16="http://schemas.microsoft.com/office/drawing/2014/main" id="{00000000-0008-0000-0900-00000D030000}"/>
            </a:ext>
          </a:extLst>
        </xdr:cNvPr>
        <xdr:cNvSpPr>
          <a:spLocks noChangeShapeType="1"/>
        </xdr:cNvSpPr>
      </xdr:nvSpPr>
      <xdr:spPr bwMode="auto">
        <a:xfrm>
          <a:off x="4204970" y="210820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15</xdr:row>
      <xdr:rowOff>0</xdr:rowOff>
    </xdr:from>
    <xdr:to>
      <xdr:col>12</xdr:col>
      <xdr:colOff>693420</xdr:colOff>
      <xdr:row>15</xdr:row>
      <xdr:rowOff>0</xdr:rowOff>
    </xdr:to>
    <xdr:sp macro="" textlink="">
      <xdr:nvSpPr>
        <xdr:cNvPr id="782" name="Line 6">
          <a:extLst>
            <a:ext uri="{FF2B5EF4-FFF2-40B4-BE49-F238E27FC236}">
              <a16:creationId xmlns:a16="http://schemas.microsoft.com/office/drawing/2014/main" id="{00000000-0008-0000-0900-00000E030000}"/>
            </a:ext>
          </a:extLst>
        </xdr:cNvPr>
        <xdr:cNvSpPr>
          <a:spLocks noChangeShapeType="1"/>
        </xdr:cNvSpPr>
      </xdr:nvSpPr>
      <xdr:spPr bwMode="auto">
        <a:xfrm>
          <a:off x="4909820" y="210820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45720</xdr:colOff>
      <xdr:row>15</xdr:row>
      <xdr:rowOff>0</xdr:rowOff>
    </xdr:from>
    <xdr:to>
      <xdr:col>14</xdr:col>
      <xdr:colOff>693420</xdr:colOff>
      <xdr:row>15</xdr:row>
      <xdr:rowOff>0</xdr:rowOff>
    </xdr:to>
    <xdr:sp macro="" textlink="">
      <xdr:nvSpPr>
        <xdr:cNvPr id="783" name="Line 4">
          <a:extLst>
            <a:ext uri="{FF2B5EF4-FFF2-40B4-BE49-F238E27FC236}">
              <a16:creationId xmlns:a16="http://schemas.microsoft.com/office/drawing/2014/main" id="{00000000-0008-0000-0900-00000F030000}"/>
            </a:ext>
          </a:extLst>
        </xdr:cNvPr>
        <xdr:cNvSpPr>
          <a:spLocks noChangeShapeType="1"/>
        </xdr:cNvSpPr>
      </xdr:nvSpPr>
      <xdr:spPr bwMode="auto">
        <a:xfrm>
          <a:off x="63195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45720</xdr:colOff>
      <xdr:row>14</xdr:row>
      <xdr:rowOff>0</xdr:rowOff>
    </xdr:from>
    <xdr:to>
      <xdr:col>11</xdr:col>
      <xdr:colOff>693420</xdr:colOff>
      <xdr:row>14</xdr:row>
      <xdr:rowOff>0</xdr:rowOff>
    </xdr:to>
    <xdr:sp macro="" textlink="">
      <xdr:nvSpPr>
        <xdr:cNvPr id="784" name="Line 5">
          <a:extLst>
            <a:ext uri="{FF2B5EF4-FFF2-40B4-BE49-F238E27FC236}">
              <a16:creationId xmlns:a16="http://schemas.microsoft.com/office/drawing/2014/main" id="{00000000-0008-0000-0900-000010030000}"/>
            </a:ext>
          </a:extLst>
        </xdr:cNvPr>
        <xdr:cNvSpPr>
          <a:spLocks noChangeShapeType="1"/>
        </xdr:cNvSpPr>
      </xdr:nvSpPr>
      <xdr:spPr bwMode="auto">
        <a:xfrm>
          <a:off x="420497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14</xdr:row>
      <xdr:rowOff>0</xdr:rowOff>
    </xdr:from>
    <xdr:to>
      <xdr:col>12</xdr:col>
      <xdr:colOff>693420</xdr:colOff>
      <xdr:row>14</xdr:row>
      <xdr:rowOff>0</xdr:rowOff>
    </xdr:to>
    <xdr:sp macro="" textlink="">
      <xdr:nvSpPr>
        <xdr:cNvPr id="785" name="Line 6">
          <a:extLst>
            <a:ext uri="{FF2B5EF4-FFF2-40B4-BE49-F238E27FC236}">
              <a16:creationId xmlns:a16="http://schemas.microsoft.com/office/drawing/2014/main" id="{00000000-0008-0000-0900-000011030000}"/>
            </a:ext>
          </a:extLst>
        </xdr:cNvPr>
        <xdr:cNvSpPr>
          <a:spLocks noChangeShapeType="1"/>
        </xdr:cNvSpPr>
      </xdr:nvSpPr>
      <xdr:spPr bwMode="auto">
        <a:xfrm>
          <a:off x="49098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45720</xdr:colOff>
      <xdr:row>16</xdr:row>
      <xdr:rowOff>0</xdr:rowOff>
    </xdr:from>
    <xdr:to>
      <xdr:col>14</xdr:col>
      <xdr:colOff>693420</xdr:colOff>
      <xdr:row>16</xdr:row>
      <xdr:rowOff>0</xdr:rowOff>
    </xdr:to>
    <xdr:sp macro="" textlink="">
      <xdr:nvSpPr>
        <xdr:cNvPr id="786" name="Line 4">
          <a:extLst>
            <a:ext uri="{FF2B5EF4-FFF2-40B4-BE49-F238E27FC236}">
              <a16:creationId xmlns:a16="http://schemas.microsoft.com/office/drawing/2014/main" id="{00000000-0008-0000-0900-000012030000}"/>
            </a:ext>
          </a:extLst>
        </xdr:cNvPr>
        <xdr:cNvSpPr>
          <a:spLocks noChangeShapeType="1"/>
        </xdr:cNvSpPr>
      </xdr:nvSpPr>
      <xdr:spPr bwMode="auto">
        <a:xfrm>
          <a:off x="6319520" y="210820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45720</xdr:colOff>
      <xdr:row>15</xdr:row>
      <xdr:rowOff>0</xdr:rowOff>
    </xdr:from>
    <xdr:to>
      <xdr:col>11</xdr:col>
      <xdr:colOff>693420</xdr:colOff>
      <xdr:row>15</xdr:row>
      <xdr:rowOff>0</xdr:rowOff>
    </xdr:to>
    <xdr:sp macro="" textlink="">
      <xdr:nvSpPr>
        <xdr:cNvPr id="787" name="Line 5">
          <a:extLst>
            <a:ext uri="{FF2B5EF4-FFF2-40B4-BE49-F238E27FC236}">
              <a16:creationId xmlns:a16="http://schemas.microsoft.com/office/drawing/2014/main" id="{00000000-0008-0000-0900-000013030000}"/>
            </a:ext>
          </a:extLst>
        </xdr:cNvPr>
        <xdr:cNvSpPr>
          <a:spLocks noChangeShapeType="1"/>
        </xdr:cNvSpPr>
      </xdr:nvSpPr>
      <xdr:spPr bwMode="auto">
        <a:xfrm>
          <a:off x="4204970" y="210820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15</xdr:row>
      <xdr:rowOff>0</xdr:rowOff>
    </xdr:from>
    <xdr:to>
      <xdr:col>12</xdr:col>
      <xdr:colOff>693420</xdr:colOff>
      <xdr:row>15</xdr:row>
      <xdr:rowOff>0</xdr:rowOff>
    </xdr:to>
    <xdr:sp macro="" textlink="">
      <xdr:nvSpPr>
        <xdr:cNvPr id="788" name="Line 6">
          <a:extLst>
            <a:ext uri="{FF2B5EF4-FFF2-40B4-BE49-F238E27FC236}">
              <a16:creationId xmlns:a16="http://schemas.microsoft.com/office/drawing/2014/main" id="{00000000-0008-0000-0900-000014030000}"/>
            </a:ext>
          </a:extLst>
        </xdr:cNvPr>
        <xdr:cNvSpPr>
          <a:spLocks noChangeShapeType="1"/>
        </xdr:cNvSpPr>
      </xdr:nvSpPr>
      <xdr:spPr bwMode="auto">
        <a:xfrm>
          <a:off x="4909820" y="210820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45720</xdr:colOff>
      <xdr:row>15</xdr:row>
      <xdr:rowOff>0</xdr:rowOff>
    </xdr:from>
    <xdr:to>
      <xdr:col>14</xdr:col>
      <xdr:colOff>693420</xdr:colOff>
      <xdr:row>15</xdr:row>
      <xdr:rowOff>0</xdr:rowOff>
    </xdr:to>
    <xdr:sp macro="" textlink="">
      <xdr:nvSpPr>
        <xdr:cNvPr id="789" name="Line 4">
          <a:extLst>
            <a:ext uri="{FF2B5EF4-FFF2-40B4-BE49-F238E27FC236}">
              <a16:creationId xmlns:a16="http://schemas.microsoft.com/office/drawing/2014/main" id="{00000000-0008-0000-0900-000015030000}"/>
            </a:ext>
          </a:extLst>
        </xdr:cNvPr>
        <xdr:cNvSpPr>
          <a:spLocks noChangeShapeType="1"/>
        </xdr:cNvSpPr>
      </xdr:nvSpPr>
      <xdr:spPr bwMode="auto">
        <a:xfrm>
          <a:off x="63195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45720</xdr:colOff>
      <xdr:row>14</xdr:row>
      <xdr:rowOff>0</xdr:rowOff>
    </xdr:from>
    <xdr:to>
      <xdr:col>11</xdr:col>
      <xdr:colOff>693420</xdr:colOff>
      <xdr:row>14</xdr:row>
      <xdr:rowOff>0</xdr:rowOff>
    </xdr:to>
    <xdr:sp macro="" textlink="">
      <xdr:nvSpPr>
        <xdr:cNvPr id="790" name="Line 5">
          <a:extLst>
            <a:ext uri="{FF2B5EF4-FFF2-40B4-BE49-F238E27FC236}">
              <a16:creationId xmlns:a16="http://schemas.microsoft.com/office/drawing/2014/main" id="{00000000-0008-0000-0900-000016030000}"/>
            </a:ext>
          </a:extLst>
        </xdr:cNvPr>
        <xdr:cNvSpPr>
          <a:spLocks noChangeShapeType="1"/>
        </xdr:cNvSpPr>
      </xdr:nvSpPr>
      <xdr:spPr bwMode="auto">
        <a:xfrm>
          <a:off x="420497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14</xdr:row>
      <xdr:rowOff>0</xdr:rowOff>
    </xdr:from>
    <xdr:to>
      <xdr:col>12</xdr:col>
      <xdr:colOff>693420</xdr:colOff>
      <xdr:row>14</xdr:row>
      <xdr:rowOff>0</xdr:rowOff>
    </xdr:to>
    <xdr:sp macro="" textlink="">
      <xdr:nvSpPr>
        <xdr:cNvPr id="791" name="Line 6">
          <a:extLst>
            <a:ext uri="{FF2B5EF4-FFF2-40B4-BE49-F238E27FC236}">
              <a16:creationId xmlns:a16="http://schemas.microsoft.com/office/drawing/2014/main" id="{00000000-0008-0000-0900-000017030000}"/>
            </a:ext>
          </a:extLst>
        </xdr:cNvPr>
        <xdr:cNvSpPr>
          <a:spLocks noChangeShapeType="1"/>
        </xdr:cNvSpPr>
      </xdr:nvSpPr>
      <xdr:spPr bwMode="auto">
        <a:xfrm>
          <a:off x="49098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45720</xdr:colOff>
      <xdr:row>15</xdr:row>
      <xdr:rowOff>0</xdr:rowOff>
    </xdr:from>
    <xdr:to>
      <xdr:col>14</xdr:col>
      <xdr:colOff>693420</xdr:colOff>
      <xdr:row>15</xdr:row>
      <xdr:rowOff>0</xdr:rowOff>
    </xdr:to>
    <xdr:sp macro="" textlink="">
      <xdr:nvSpPr>
        <xdr:cNvPr id="792" name="Line 4">
          <a:extLst>
            <a:ext uri="{FF2B5EF4-FFF2-40B4-BE49-F238E27FC236}">
              <a16:creationId xmlns:a16="http://schemas.microsoft.com/office/drawing/2014/main" id="{00000000-0008-0000-0900-000018030000}"/>
            </a:ext>
          </a:extLst>
        </xdr:cNvPr>
        <xdr:cNvSpPr>
          <a:spLocks noChangeShapeType="1"/>
        </xdr:cNvSpPr>
      </xdr:nvSpPr>
      <xdr:spPr bwMode="auto">
        <a:xfrm>
          <a:off x="63195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45720</xdr:colOff>
      <xdr:row>14</xdr:row>
      <xdr:rowOff>0</xdr:rowOff>
    </xdr:from>
    <xdr:to>
      <xdr:col>11</xdr:col>
      <xdr:colOff>693420</xdr:colOff>
      <xdr:row>14</xdr:row>
      <xdr:rowOff>0</xdr:rowOff>
    </xdr:to>
    <xdr:sp macro="" textlink="">
      <xdr:nvSpPr>
        <xdr:cNvPr id="793" name="Line 5">
          <a:extLst>
            <a:ext uri="{FF2B5EF4-FFF2-40B4-BE49-F238E27FC236}">
              <a16:creationId xmlns:a16="http://schemas.microsoft.com/office/drawing/2014/main" id="{00000000-0008-0000-0900-000019030000}"/>
            </a:ext>
          </a:extLst>
        </xdr:cNvPr>
        <xdr:cNvSpPr>
          <a:spLocks noChangeShapeType="1"/>
        </xdr:cNvSpPr>
      </xdr:nvSpPr>
      <xdr:spPr bwMode="auto">
        <a:xfrm>
          <a:off x="420497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14</xdr:row>
      <xdr:rowOff>0</xdr:rowOff>
    </xdr:from>
    <xdr:to>
      <xdr:col>12</xdr:col>
      <xdr:colOff>693420</xdr:colOff>
      <xdr:row>14</xdr:row>
      <xdr:rowOff>0</xdr:rowOff>
    </xdr:to>
    <xdr:sp macro="" textlink="">
      <xdr:nvSpPr>
        <xdr:cNvPr id="794" name="Line 6">
          <a:extLst>
            <a:ext uri="{FF2B5EF4-FFF2-40B4-BE49-F238E27FC236}">
              <a16:creationId xmlns:a16="http://schemas.microsoft.com/office/drawing/2014/main" id="{00000000-0008-0000-0900-00001A030000}"/>
            </a:ext>
          </a:extLst>
        </xdr:cNvPr>
        <xdr:cNvSpPr>
          <a:spLocks noChangeShapeType="1"/>
        </xdr:cNvSpPr>
      </xdr:nvSpPr>
      <xdr:spPr bwMode="auto">
        <a:xfrm>
          <a:off x="49098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45720</xdr:colOff>
      <xdr:row>16</xdr:row>
      <xdr:rowOff>0</xdr:rowOff>
    </xdr:from>
    <xdr:to>
      <xdr:col>14</xdr:col>
      <xdr:colOff>693420</xdr:colOff>
      <xdr:row>16</xdr:row>
      <xdr:rowOff>0</xdr:rowOff>
    </xdr:to>
    <xdr:sp macro="" textlink="">
      <xdr:nvSpPr>
        <xdr:cNvPr id="795" name="Line 4">
          <a:extLst>
            <a:ext uri="{FF2B5EF4-FFF2-40B4-BE49-F238E27FC236}">
              <a16:creationId xmlns:a16="http://schemas.microsoft.com/office/drawing/2014/main" id="{00000000-0008-0000-0900-00001B030000}"/>
            </a:ext>
          </a:extLst>
        </xdr:cNvPr>
        <xdr:cNvSpPr>
          <a:spLocks noChangeShapeType="1"/>
        </xdr:cNvSpPr>
      </xdr:nvSpPr>
      <xdr:spPr bwMode="auto">
        <a:xfrm>
          <a:off x="6319520" y="210820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45720</xdr:colOff>
      <xdr:row>15</xdr:row>
      <xdr:rowOff>0</xdr:rowOff>
    </xdr:from>
    <xdr:to>
      <xdr:col>11</xdr:col>
      <xdr:colOff>693420</xdr:colOff>
      <xdr:row>15</xdr:row>
      <xdr:rowOff>0</xdr:rowOff>
    </xdr:to>
    <xdr:sp macro="" textlink="">
      <xdr:nvSpPr>
        <xdr:cNvPr id="796" name="Line 5">
          <a:extLst>
            <a:ext uri="{FF2B5EF4-FFF2-40B4-BE49-F238E27FC236}">
              <a16:creationId xmlns:a16="http://schemas.microsoft.com/office/drawing/2014/main" id="{00000000-0008-0000-0900-00001C030000}"/>
            </a:ext>
          </a:extLst>
        </xdr:cNvPr>
        <xdr:cNvSpPr>
          <a:spLocks noChangeShapeType="1"/>
        </xdr:cNvSpPr>
      </xdr:nvSpPr>
      <xdr:spPr bwMode="auto">
        <a:xfrm>
          <a:off x="4204970" y="210820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15</xdr:row>
      <xdr:rowOff>0</xdr:rowOff>
    </xdr:from>
    <xdr:to>
      <xdr:col>12</xdr:col>
      <xdr:colOff>693420</xdr:colOff>
      <xdr:row>15</xdr:row>
      <xdr:rowOff>0</xdr:rowOff>
    </xdr:to>
    <xdr:sp macro="" textlink="">
      <xdr:nvSpPr>
        <xdr:cNvPr id="797" name="Line 6">
          <a:extLst>
            <a:ext uri="{FF2B5EF4-FFF2-40B4-BE49-F238E27FC236}">
              <a16:creationId xmlns:a16="http://schemas.microsoft.com/office/drawing/2014/main" id="{00000000-0008-0000-0900-00001D030000}"/>
            </a:ext>
          </a:extLst>
        </xdr:cNvPr>
        <xdr:cNvSpPr>
          <a:spLocks noChangeShapeType="1"/>
        </xdr:cNvSpPr>
      </xdr:nvSpPr>
      <xdr:spPr bwMode="auto">
        <a:xfrm>
          <a:off x="4909820" y="210820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45720</xdr:colOff>
      <xdr:row>15</xdr:row>
      <xdr:rowOff>0</xdr:rowOff>
    </xdr:from>
    <xdr:to>
      <xdr:col>14</xdr:col>
      <xdr:colOff>693420</xdr:colOff>
      <xdr:row>15</xdr:row>
      <xdr:rowOff>0</xdr:rowOff>
    </xdr:to>
    <xdr:sp macro="" textlink="">
      <xdr:nvSpPr>
        <xdr:cNvPr id="798" name="Line 4">
          <a:extLst>
            <a:ext uri="{FF2B5EF4-FFF2-40B4-BE49-F238E27FC236}">
              <a16:creationId xmlns:a16="http://schemas.microsoft.com/office/drawing/2014/main" id="{00000000-0008-0000-0900-00001E030000}"/>
            </a:ext>
          </a:extLst>
        </xdr:cNvPr>
        <xdr:cNvSpPr>
          <a:spLocks noChangeShapeType="1"/>
        </xdr:cNvSpPr>
      </xdr:nvSpPr>
      <xdr:spPr bwMode="auto">
        <a:xfrm>
          <a:off x="63195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45720</xdr:colOff>
      <xdr:row>14</xdr:row>
      <xdr:rowOff>0</xdr:rowOff>
    </xdr:from>
    <xdr:to>
      <xdr:col>11</xdr:col>
      <xdr:colOff>693420</xdr:colOff>
      <xdr:row>14</xdr:row>
      <xdr:rowOff>0</xdr:rowOff>
    </xdr:to>
    <xdr:sp macro="" textlink="">
      <xdr:nvSpPr>
        <xdr:cNvPr id="799" name="Line 5">
          <a:extLst>
            <a:ext uri="{FF2B5EF4-FFF2-40B4-BE49-F238E27FC236}">
              <a16:creationId xmlns:a16="http://schemas.microsoft.com/office/drawing/2014/main" id="{00000000-0008-0000-0900-00001F030000}"/>
            </a:ext>
          </a:extLst>
        </xdr:cNvPr>
        <xdr:cNvSpPr>
          <a:spLocks noChangeShapeType="1"/>
        </xdr:cNvSpPr>
      </xdr:nvSpPr>
      <xdr:spPr bwMode="auto">
        <a:xfrm>
          <a:off x="420497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14</xdr:row>
      <xdr:rowOff>0</xdr:rowOff>
    </xdr:from>
    <xdr:to>
      <xdr:col>12</xdr:col>
      <xdr:colOff>693420</xdr:colOff>
      <xdr:row>14</xdr:row>
      <xdr:rowOff>0</xdr:rowOff>
    </xdr:to>
    <xdr:sp macro="" textlink="">
      <xdr:nvSpPr>
        <xdr:cNvPr id="800" name="Line 6">
          <a:extLst>
            <a:ext uri="{FF2B5EF4-FFF2-40B4-BE49-F238E27FC236}">
              <a16:creationId xmlns:a16="http://schemas.microsoft.com/office/drawing/2014/main" id="{00000000-0008-0000-0900-000020030000}"/>
            </a:ext>
          </a:extLst>
        </xdr:cNvPr>
        <xdr:cNvSpPr>
          <a:spLocks noChangeShapeType="1"/>
        </xdr:cNvSpPr>
      </xdr:nvSpPr>
      <xdr:spPr bwMode="auto">
        <a:xfrm>
          <a:off x="49098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45720</xdr:colOff>
      <xdr:row>15</xdr:row>
      <xdr:rowOff>0</xdr:rowOff>
    </xdr:from>
    <xdr:to>
      <xdr:col>14</xdr:col>
      <xdr:colOff>693420</xdr:colOff>
      <xdr:row>15</xdr:row>
      <xdr:rowOff>0</xdr:rowOff>
    </xdr:to>
    <xdr:sp macro="" textlink="">
      <xdr:nvSpPr>
        <xdr:cNvPr id="801" name="Line 4">
          <a:extLst>
            <a:ext uri="{FF2B5EF4-FFF2-40B4-BE49-F238E27FC236}">
              <a16:creationId xmlns:a16="http://schemas.microsoft.com/office/drawing/2014/main" id="{00000000-0008-0000-0900-000021030000}"/>
            </a:ext>
          </a:extLst>
        </xdr:cNvPr>
        <xdr:cNvSpPr>
          <a:spLocks noChangeShapeType="1"/>
        </xdr:cNvSpPr>
      </xdr:nvSpPr>
      <xdr:spPr bwMode="auto">
        <a:xfrm>
          <a:off x="63195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45720</xdr:colOff>
      <xdr:row>14</xdr:row>
      <xdr:rowOff>0</xdr:rowOff>
    </xdr:from>
    <xdr:to>
      <xdr:col>11</xdr:col>
      <xdr:colOff>693420</xdr:colOff>
      <xdr:row>14</xdr:row>
      <xdr:rowOff>0</xdr:rowOff>
    </xdr:to>
    <xdr:sp macro="" textlink="">
      <xdr:nvSpPr>
        <xdr:cNvPr id="802" name="Line 5">
          <a:extLst>
            <a:ext uri="{FF2B5EF4-FFF2-40B4-BE49-F238E27FC236}">
              <a16:creationId xmlns:a16="http://schemas.microsoft.com/office/drawing/2014/main" id="{00000000-0008-0000-0900-000022030000}"/>
            </a:ext>
          </a:extLst>
        </xdr:cNvPr>
        <xdr:cNvSpPr>
          <a:spLocks noChangeShapeType="1"/>
        </xdr:cNvSpPr>
      </xdr:nvSpPr>
      <xdr:spPr bwMode="auto">
        <a:xfrm>
          <a:off x="420497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14</xdr:row>
      <xdr:rowOff>0</xdr:rowOff>
    </xdr:from>
    <xdr:to>
      <xdr:col>12</xdr:col>
      <xdr:colOff>693420</xdr:colOff>
      <xdr:row>14</xdr:row>
      <xdr:rowOff>0</xdr:rowOff>
    </xdr:to>
    <xdr:sp macro="" textlink="">
      <xdr:nvSpPr>
        <xdr:cNvPr id="803" name="Line 6">
          <a:extLst>
            <a:ext uri="{FF2B5EF4-FFF2-40B4-BE49-F238E27FC236}">
              <a16:creationId xmlns:a16="http://schemas.microsoft.com/office/drawing/2014/main" id="{00000000-0008-0000-0900-000023030000}"/>
            </a:ext>
          </a:extLst>
        </xdr:cNvPr>
        <xdr:cNvSpPr>
          <a:spLocks noChangeShapeType="1"/>
        </xdr:cNvSpPr>
      </xdr:nvSpPr>
      <xdr:spPr bwMode="auto">
        <a:xfrm>
          <a:off x="49098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45720</xdr:colOff>
      <xdr:row>15</xdr:row>
      <xdr:rowOff>0</xdr:rowOff>
    </xdr:from>
    <xdr:to>
      <xdr:col>14</xdr:col>
      <xdr:colOff>693420</xdr:colOff>
      <xdr:row>15</xdr:row>
      <xdr:rowOff>0</xdr:rowOff>
    </xdr:to>
    <xdr:sp macro="" textlink="">
      <xdr:nvSpPr>
        <xdr:cNvPr id="804" name="Line 4">
          <a:extLst>
            <a:ext uri="{FF2B5EF4-FFF2-40B4-BE49-F238E27FC236}">
              <a16:creationId xmlns:a16="http://schemas.microsoft.com/office/drawing/2014/main" id="{00000000-0008-0000-0900-000024030000}"/>
            </a:ext>
          </a:extLst>
        </xdr:cNvPr>
        <xdr:cNvSpPr>
          <a:spLocks noChangeShapeType="1"/>
        </xdr:cNvSpPr>
      </xdr:nvSpPr>
      <xdr:spPr bwMode="auto">
        <a:xfrm>
          <a:off x="63195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76200</xdr:colOff>
      <xdr:row>16</xdr:row>
      <xdr:rowOff>106680</xdr:rowOff>
    </xdr:from>
    <xdr:to>
      <xdr:col>12</xdr:col>
      <xdr:colOff>7620</xdr:colOff>
      <xdr:row>16</xdr:row>
      <xdr:rowOff>106680</xdr:rowOff>
    </xdr:to>
    <xdr:sp macro="" textlink="">
      <xdr:nvSpPr>
        <xdr:cNvPr id="805" name="Line 5">
          <a:extLst>
            <a:ext uri="{FF2B5EF4-FFF2-40B4-BE49-F238E27FC236}">
              <a16:creationId xmlns:a16="http://schemas.microsoft.com/office/drawing/2014/main" id="{00000000-0008-0000-0900-000025030000}"/>
            </a:ext>
          </a:extLst>
        </xdr:cNvPr>
        <xdr:cNvSpPr>
          <a:spLocks noChangeShapeType="1"/>
        </xdr:cNvSpPr>
      </xdr:nvSpPr>
      <xdr:spPr bwMode="auto">
        <a:xfrm>
          <a:off x="4235450" y="2487930"/>
          <a:ext cx="63627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14</xdr:row>
      <xdr:rowOff>0</xdr:rowOff>
    </xdr:from>
    <xdr:to>
      <xdr:col>12</xdr:col>
      <xdr:colOff>693420</xdr:colOff>
      <xdr:row>14</xdr:row>
      <xdr:rowOff>0</xdr:rowOff>
    </xdr:to>
    <xdr:sp macro="" textlink="">
      <xdr:nvSpPr>
        <xdr:cNvPr id="806" name="Line 6">
          <a:extLst>
            <a:ext uri="{FF2B5EF4-FFF2-40B4-BE49-F238E27FC236}">
              <a16:creationId xmlns:a16="http://schemas.microsoft.com/office/drawing/2014/main" id="{00000000-0008-0000-0900-000026030000}"/>
            </a:ext>
          </a:extLst>
        </xdr:cNvPr>
        <xdr:cNvSpPr>
          <a:spLocks noChangeShapeType="1"/>
        </xdr:cNvSpPr>
      </xdr:nvSpPr>
      <xdr:spPr bwMode="auto">
        <a:xfrm>
          <a:off x="49098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45720</xdr:colOff>
      <xdr:row>15</xdr:row>
      <xdr:rowOff>0</xdr:rowOff>
    </xdr:from>
    <xdr:to>
      <xdr:col>14</xdr:col>
      <xdr:colOff>693420</xdr:colOff>
      <xdr:row>15</xdr:row>
      <xdr:rowOff>0</xdr:rowOff>
    </xdr:to>
    <xdr:sp macro="" textlink="">
      <xdr:nvSpPr>
        <xdr:cNvPr id="807" name="Line 4">
          <a:extLst>
            <a:ext uri="{FF2B5EF4-FFF2-40B4-BE49-F238E27FC236}">
              <a16:creationId xmlns:a16="http://schemas.microsoft.com/office/drawing/2014/main" id="{00000000-0008-0000-0900-000027030000}"/>
            </a:ext>
          </a:extLst>
        </xdr:cNvPr>
        <xdr:cNvSpPr>
          <a:spLocks noChangeShapeType="1"/>
        </xdr:cNvSpPr>
      </xdr:nvSpPr>
      <xdr:spPr bwMode="auto">
        <a:xfrm>
          <a:off x="63195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45720</xdr:colOff>
      <xdr:row>14</xdr:row>
      <xdr:rowOff>0</xdr:rowOff>
    </xdr:from>
    <xdr:to>
      <xdr:col>11</xdr:col>
      <xdr:colOff>693420</xdr:colOff>
      <xdr:row>14</xdr:row>
      <xdr:rowOff>0</xdr:rowOff>
    </xdr:to>
    <xdr:sp macro="" textlink="">
      <xdr:nvSpPr>
        <xdr:cNvPr id="808" name="Line 5">
          <a:extLst>
            <a:ext uri="{FF2B5EF4-FFF2-40B4-BE49-F238E27FC236}">
              <a16:creationId xmlns:a16="http://schemas.microsoft.com/office/drawing/2014/main" id="{00000000-0008-0000-0900-000028030000}"/>
            </a:ext>
          </a:extLst>
        </xdr:cNvPr>
        <xdr:cNvSpPr>
          <a:spLocks noChangeShapeType="1"/>
        </xdr:cNvSpPr>
      </xdr:nvSpPr>
      <xdr:spPr bwMode="auto">
        <a:xfrm>
          <a:off x="420497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14</xdr:row>
      <xdr:rowOff>0</xdr:rowOff>
    </xdr:from>
    <xdr:to>
      <xdr:col>12</xdr:col>
      <xdr:colOff>693420</xdr:colOff>
      <xdr:row>14</xdr:row>
      <xdr:rowOff>0</xdr:rowOff>
    </xdr:to>
    <xdr:sp macro="" textlink="">
      <xdr:nvSpPr>
        <xdr:cNvPr id="809" name="Line 6">
          <a:extLst>
            <a:ext uri="{FF2B5EF4-FFF2-40B4-BE49-F238E27FC236}">
              <a16:creationId xmlns:a16="http://schemas.microsoft.com/office/drawing/2014/main" id="{00000000-0008-0000-0900-000029030000}"/>
            </a:ext>
          </a:extLst>
        </xdr:cNvPr>
        <xdr:cNvSpPr>
          <a:spLocks noChangeShapeType="1"/>
        </xdr:cNvSpPr>
      </xdr:nvSpPr>
      <xdr:spPr bwMode="auto">
        <a:xfrm>
          <a:off x="49098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45720</xdr:colOff>
      <xdr:row>16</xdr:row>
      <xdr:rowOff>0</xdr:rowOff>
    </xdr:from>
    <xdr:to>
      <xdr:col>11</xdr:col>
      <xdr:colOff>693420</xdr:colOff>
      <xdr:row>16</xdr:row>
      <xdr:rowOff>0</xdr:rowOff>
    </xdr:to>
    <xdr:sp macro="" textlink="">
      <xdr:nvSpPr>
        <xdr:cNvPr id="810" name="Line 5">
          <a:extLst>
            <a:ext uri="{FF2B5EF4-FFF2-40B4-BE49-F238E27FC236}">
              <a16:creationId xmlns:a16="http://schemas.microsoft.com/office/drawing/2014/main" id="{00000000-0008-0000-0900-00002A030000}"/>
            </a:ext>
          </a:extLst>
        </xdr:cNvPr>
        <xdr:cNvSpPr>
          <a:spLocks noChangeShapeType="1"/>
        </xdr:cNvSpPr>
      </xdr:nvSpPr>
      <xdr:spPr bwMode="auto">
        <a:xfrm>
          <a:off x="4204970" y="23812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411480</xdr:colOff>
      <xdr:row>17</xdr:row>
      <xdr:rowOff>121920</xdr:rowOff>
    </xdr:from>
    <xdr:to>
      <xdr:col>15</xdr:col>
      <xdr:colOff>350520</xdr:colOff>
      <xdr:row>17</xdr:row>
      <xdr:rowOff>121920</xdr:rowOff>
    </xdr:to>
    <xdr:sp macro="" textlink="">
      <xdr:nvSpPr>
        <xdr:cNvPr id="811" name="Line 6">
          <a:extLst>
            <a:ext uri="{FF2B5EF4-FFF2-40B4-BE49-F238E27FC236}">
              <a16:creationId xmlns:a16="http://schemas.microsoft.com/office/drawing/2014/main" id="{00000000-0008-0000-0900-00002B030000}"/>
            </a:ext>
          </a:extLst>
        </xdr:cNvPr>
        <xdr:cNvSpPr>
          <a:spLocks noChangeShapeType="1"/>
        </xdr:cNvSpPr>
      </xdr:nvSpPr>
      <xdr:spPr bwMode="auto">
        <a:xfrm>
          <a:off x="6685280" y="2503170"/>
          <a:ext cx="64389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45720</xdr:colOff>
      <xdr:row>16</xdr:row>
      <xdr:rowOff>0</xdr:rowOff>
    </xdr:from>
    <xdr:to>
      <xdr:col>14</xdr:col>
      <xdr:colOff>693420</xdr:colOff>
      <xdr:row>16</xdr:row>
      <xdr:rowOff>0</xdr:rowOff>
    </xdr:to>
    <xdr:sp macro="" textlink="">
      <xdr:nvSpPr>
        <xdr:cNvPr id="812" name="Line 4">
          <a:extLst>
            <a:ext uri="{FF2B5EF4-FFF2-40B4-BE49-F238E27FC236}">
              <a16:creationId xmlns:a16="http://schemas.microsoft.com/office/drawing/2014/main" id="{00000000-0008-0000-0900-00002C030000}"/>
            </a:ext>
          </a:extLst>
        </xdr:cNvPr>
        <xdr:cNvSpPr>
          <a:spLocks noChangeShapeType="1"/>
        </xdr:cNvSpPr>
      </xdr:nvSpPr>
      <xdr:spPr bwMode="auto">
        <a:xfrm>
          <a:off x="6319520" y="210820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45720</xdr:colOff>
      <xdr:row>15</xdr:row>
      <xdr:rowOff>0</xdr:rowOff>
    </xdr:from>
    <xdr:to>
      <xdr:col>11</xdr:col>
      <xdr:colOff>693420</xdr:colOff>
      <xdr:row>15</xdr:row>
      <xdr:rowOff>0</xdr:rowOff>
    </xdr:to>
    <xdr:sp macro="" textlink="">
      <xdr:nvSpPr>
        <xdr:cNvPr id="813" name="Line 5">
          <a:extLst>
            <a:ext uri="{FF2B5EF4-FFF2-40B4-BE49-F238E27FC236}">
              <a16:creationId xmlns:a16="http://schemas.microsoft.com/office/drawing/2014/main" id="{00000000-0008-0000-0900-00002D030000}"/>
            </a:ext>
          </a:extLst>
        </xdr:cNvPr>
        <xdr:cNvSpPr>
          <a:spLocks noChangeShapeType="1"/>
        </xdr:cNvSpPr>
      </xdr:nvSpPr>
      <xdr:spPr bwMode="auto">
        <a:xfrm>
          <a:off x="4204970" y="210820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15</xdr:row>
      <xdr:rowOff>0</xdr:rowOff>
    </xdr:from>
    <xdr:to>
      <xdr:col>12</xdr:col>
      <xdr:colOff>693420</xdr:colOff>
      <xdr:row>15</xdr:row>
      <xdr:rowOff>0</xdr:rowOff>
    </xdr:to>
    <xdr:sp macro="" textlink="">
      <xdr:nvSpPr>
        <xdr:cNvPr id="814" name="Line 6">
          <a:extLst>
            <a:ext uri="{FF2B5EF4-FFF2-40B4-BE49-F238E27FC236}">
              <a16:creationId xmlns:a16="http://schemas.microsoft.com/office/drawing/2014/main" id="{00000000-0008-0000-0900-00002E030000}"/>
            </a:ext>
          </a:extLst>
        </xdr:cNvPr>
        <xdr:cNvSpPr>
          <a:spLocks noChangeShapeType="1"/>
        </xdr:cNvSpPr>
      </xdr:nvSpPr>
      <xdr:spPr bwMode="auto">
        <a:xfrm>
          <a:off x="4909820" y="210820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45720</xdr:colOff>
      <xdr:row>16</xdr:row>
      <xdr:rowOff>0</xdr:rowOff>
    </xdr:from>
    <xdr:to>
      <xdr:col>14</xdr:col>
      <xdr:colOff>693420</xdr:colOff>
      <xdr:row>16</xdr:row>
      <xdr:rowOff>0</xdr:rowOff>
    </xdr:to>
    <xdr:sp macro="" textlink="">
      <xdr:nvSpPr>
        <xdr:cNvPr id="815" name="Line 4">
          <a:extLst>
            <a:ext uri="{FF2B5EF4-FFF2-40B4-BE49-F238E27FC236}">
              <a16:creationId xmlns:a16="http://schemas.microsoft.com/office/drawing/2014/main" id="{00000000-0008-0000-0900-00002F030000}"/>
            </a:ext>
          </a:extLst>
        </xdr:cNvPr>
        <xdr:cNvSpPr>
          <a:spLocks noChangeShapeType="1"/>
        </xdr:cNvSpPr>
      </xdr:nvSpPr>
      <xdr:spPr bwMode="auto">
        <a:xfrm>
          <a:off x="6319520" y="210820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45720</xdr:colOff>
      <xdr:row>15</xdr:row>
      <xdr:rowOff>0</xdr:rowOff>
    </xdr:from>
    <xdr:to>
      <xdr:col>11</xdr:col>
      <xdr:colOff>693420</xdr:colOff>
      <xdr:row>15</xdr:row>
      <xdr:rowOff>0</xdr:rowOff>
    </xdr:to>
    <xdr:sp macro="" textlink="">
      <xdr:nvSpPr>
        <xdr:cNvPr id="816" name="Line 5">
          <a:extLst>
            <a:ext uri="{FF2B5EF4-FFF2-40B4-BE49-F238E27FC236}">
              <a16:creationId xmlns:a16="http://schemas.microsoft.com/office/drawing/2014/main" id="{00000000-0008-0000-0900-000030030000}"/>
            </a:ext>
          </a:extLst>
        </xdr:cNvPr>
        <xdr:cNvSpPr>
          <a:spLocks noChangeShapeType="1"/>
        </xdr:cNvSpPr>
      </xdr:nvSpPr>
      <xdr:spPr bwMode="auto">
        <a:xfrm>
          <a:off x="4204970" y="210820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15</xdr:row>
      <xdr:rowOff>0</xdr:rowOff>
    </xdr:from>
    <xdr:to>
      <xdr:col>12</xdr:col>
      <xdr:colOff>693420</xdr:colOff>
      <xdr:row>15</xdr:row>
      <xdr:rowOff>0</xdr:rowOff>
    </xdr:to>
    <xdr:sp macro="" textlink="">
      <xdr:nvSpPr>
        <xdr:cNvPr id="817" name="Line 6">
          <a:extLst>
            <a:ext uri="{FF2B5EF4-FFF2-40B4-BE49-F238E27FC236}">
              <a16:creationId xmlns:a16="http://schemas.microsoft.com/office/drawing/2014/main" id="{00000000-0008-0000-0900-000031030000}"/>
            </a:ext>
          </a:extLst>
        </xdr:cNvPr>
        <xdr:cNvSpPr>
          <a:spLocks noChangeShapeType="1"/>
        </xdr:cNvSpPr>
      </xdr:nvSpPr>
      <xdr:spPr bwMode="auto">
        <a:xfrm>
          <a:off x="4909820" y="210820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45720</xdr:colOff>
      <xdr:row>15</xdr:row>
      <xdr:rowOff>0</xdr:rowOff>
    </xdr:from>
    <xdr:to>
      <xdr:col>14</xdr:col>
      <xdr:colOff>693420</xdr:colOff>
      <xdr:row>15</xdr:row>
      <xdr:rowOff>0</xdr:rowOff>
    </xdr:to>
    <xdr:sp macro="" textlink="">
      <xdr:nvSpPr>
        <xdr:cNvPr id="818" name="Line 4">
          <a:extLst>
            <a:ext uri="{FF2B5EF4-FFF2-40B4-BE49-F238E27FC236}">
              <a16:creationId xmlns:a16="http://schemas.microsoft.com/office/drawing/2014/main" id="{00000000-0008-0000-0900-000032030000}"/>
            </a:ext>
          </a:extLst>
        </xdr:cNvPr>
        <xdr:cNvSpPr>
          <a:spLocks noChangeShapeType="1"/>
        </xdr:cNvSpPr>
      </xdr:nvSpPr>
      <xdr:spPr bwMode="auto">
        <a:xfrm>
          <a:off x="63195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45720</xdr:colOff>
      <xdr:row>14</xdr:row>
      <xdr:rowOff>0</xdr:rowOff>
    </xdr:from>
    <xdr:to>
      <xdr:col>11</xdr:col>
      <xdr:colOff>693420</xdr:colOff>
      <xdr:row>14</xdr:row>
      <xdr:rowOff>0</xdr:rowOff>
    </xdr:to>
    <xdr:sp macro="" textlink="">
      <xdr:nvSpPr>
        <xdr:cNvPr id="819" name="Line 5">
          <a:extLst>
            <a:ext uri="{FF2B5EF4-FFF2-40B4-BE49-F238E27FC236}">
              <a16:creationId xmlns:a16="http://schemas.microsoft.com/office/drawing/2014/main" id="{00000000-0008-0000-0900-000033030000}"/>
            </a:ext>
          </a:extLst>
        </xdr:cNvPr>
        <xdr:cNvSpPr>
          <a:spLocks noChangeShapeType="1"/>
        </xdr:cNvSpPr>
      </xdr:nvSpPr>
      <xdr:spPr bwMode="auto">
        <a:xfrm>
          <a:off x="420497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14</xdr:row>
      <xdr:rowOff>0</xdr:rowOff>
    </xdr:from>
    <xdr:to>
      <xdr:col>12</xdr:col>
      <xdr:colOff>693420</xdr:colOff>
      <xdr:row>14</xdr:row>
      <xdr:rowOff>0</xdr:rowOff>
    </xdr:to>
    <xdr:sp macro="" textlink="">
      <xdr:nvSpPr>
        <xdr:cNvPr id="820" name="Line 6">
          <a:extLst>
            <a:ext uri="{FF2B5EF4-FFF2-40B4-BE49-F238E27FC236}">
              <a16:creationId xmlns:a16="http://schemas.microsoft.com/office/drawing/2014/main" id="{00000000-0008-0000-0900-000034030000}"/>
            </a:ext>
          </a:extLst>
        </xdr:cNvPr>
        <xdr:cNvSpPr>
          <a:spLocks noChangeShapeType="1"/>
        </xdr:cNvSpPr>
      </xdr:nvSpPr>
      <xdr:spPr bwMode="auto">
        <a:xfrm>
          <a:off x="49098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45720</xdr:colOff>
      <xdr:row>16</xdr:row>
      <xdr:rowOff>0</xdr:rowOff>
    </xdr:from>
    <xdr:to>
      <xdr:col>14</xdr:col>
      <xdr:colOff>693420</xdr:colOff>
      <xdr:row>16</xdr:row>
      <xdr:rowOff>0</xdr:rowOff>
    </xdr:to>
    <xdr:sp macro="" textlink="">
      <xdr:nvSpPr>
        <xdr:cNvPr id="821" name="Line 4">
          <a:extLst>
            <a:ext uri="{FF2B5EF4-FFF2-40B4-BE49-F238E27FC236}">
              <a16:creationId xmlns:a16="http://schemas.microsoft.com/office/drawing/2014/main" id="{00000000-0008-0000-0900-000035030000}"/>
            </a:ext>
          </a:extLst>
        </xdr:cNvPr>
        <xdr:cNvSpPr>
          <a:spLocks noChangeShapeType="1"/>
        </xdr:cNvSpPr>
      </xdr:nvSpPr>
      <xdr:spPr bwMode="auto">
        <a:xfrm>
          <a:off x="6319520" y="210820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45720</xdr:colOff>
      <xdr:row>15</xdr:row>
      <xdr:rowOff>0</xdr:rowOff>
    </xdr:from>
    <xdr:to>
      <xdr:col>11</xdr:col>
      <xdr:colOff>693420</xdr:colOff>
      <xdr:row>15</xdr:row>
      <xdr:rowOff>0</xdr:rowOff>
    </xdr:to>
    <xdr:sp macro="" textlink="">
      <xdr:nvSpPr>
        <xdr:cNvPr id="822" name="Line 5">
          <a:extLst>
            <a:ext uri="{FF2B5EF4-FFF2-40B4-BE49-F238E27FC236}">
              <a16:creationId xmlns:a16="http://schemas.microsoft.com/office/drawing/2014/main" id="{00000000-0008-0000-0900-000036030000}"/>
            </a:ext>
          </a:extLst>
        </xdr:cNvPr>
        <xdr:cNvSpPr>
          <a:spLocks noChangeShapeType="1"/>
        </xdr:cNvSpPr>
      </xdr:nvSpPr>
      <xdr:spPr bwMode="auto">
        <a:xfrm>
          <a:off x="4204970" y="210820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15</xdr:row>
      <xdr:rowOff>0</xdr:rowOff>
    </xdr:from>
    <xdr:to>
      <xdr:col>12</xdr:col>
      <xdr:colOff>693420</xdr:colOff>
      <xdr:row>15</xdr:row>
      <xdr:rowOff>0</xdr:rowOff>
    </xdr:to>
    <xdr:sp macro="" textlink="">
      <xdr:nvSpPr>
        <xdr:cNvPr id="823" name="Line 6">
          <a:extLst>
            <a:ext uri="{FF2B5EF4-FFF2-40B4-BE49-F238E27FC236}">
              <a16:creationId xmlns:a16="http://schemas.microsoft.com/office/drawing/2014/main" id="{00000000-0008-0000-0900-000037030000}"/>
            </a:ext>
          </a:extLst>
        </xdr:cNvPr>
        <xdr:cNvSpPr>
          <a:spLocks noChangeShapeType="1"/>
        </xdr:cNvSpPr>
      </xdr:nvSpPr>
      <xdr:spPr bwMode="auto">
        <a:xfrm>
          <a:off x="4909820" y="210820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45720</xdr:colOff>
      <xdr:row>15</xdr:row>
      <xdr:rowOff>0</xdr:rowOff>
    </xdr:from>
    <xdr:to>
      <xdr:col>14</xdr:col>
      <xdr:colOff>693420</xdr:colOff>
      <xdr:row>15</xdr:row>
      <xdr:rowOff>0</xdr:rowOff>
    </xdr:to>
    <xdr:sp macro="" textlink="">
      <xdr:nvSpPr>
        <xdr:cNvPr id="824" name="Line 4">
          <a:extLst>
            <a:ext uri="{FF2B5EF4-FFF2-40B4-BE49-F238E27FC236}">
              <a16:creationId xmlns:a16="http://schemas.microsoft.com/office/drawing/2014/main" id="{00000000-0008-0000-0900-000038030000}"/>
            </a:ext>
          </a:extLst>
        </xdr:cNvPr>
        <xdr:cNvSpPr>
          <a:spLocks noChangeShapeType="1"/>
        </xdr:cNvSpPr>
      </xdr:nvSpPr>
      <xdr:spPr bwMode="auto">
        <a:xfrm>
          <a:off x="63195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45720</xdr:colOff>
      <xdr:row>14</xdr:row>
      <xdr:rowOff>0</xdr:rowOff>
    </xdr:from>
    <xdr:to>
      <xdr:col>11</xdr:col>
      <xdr:colOff>693420</xdr:colOff>
      <xdr:row>14</xdr:row>
      <xdr:rowOff>0</xdr:rowOff>
    </xdr:to>
    <xdr:sp macro="" textlink="">
      <xdr:nvSpPr>
        <xdr:cNvPr id="825" name="Line 5">
          <a:extLst>
            <a:ext uri="{FF2B5EF4-FFF2-40B4-BE49-F238E27FC236}">
              <a16:creationId xmlns:a16="http://schemas.microsoft.com/office/drawing/2014/main" id="{00000000-0008-0000-0900-000039030000}"/>
            </a:ext>
          </a:extLst>
        </xdr:cNvPr>
        <xdr:cNvSpPr>
          <a:spLocks noChangeShapeType="1"/>
        </xdr:cNvSpPr>
      </xdr:nvSpPr>
      <xdr:spPr bwMode="auto">
        <a:xfrm>
          <a:off x="420497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14</xdr:row>
      <xdr:rowOff>0</xdr:rowOff>
    </xdr:from>
    <xdr:to>
      <xdr:col>12</xdr:col>
      <xdr:colOff>693420</xdr:colOff>
      <xdr:row>14</xdr:row>
      <xdr:rowOff>0</xdr:rowOff>
    </xdr:to>
    <xdr:sp macro="" textlink="">
      <xdr:nvSpPr>
        <xdr:cNvPr id="826" name="Line 6">
          <a:extLst>
            <a:ext uri="{FF2B5EF4-FFF2-40B4-BE49-F238E27FC236}">
              <a16:creationId xmlns:a16="http://schemas.microsoft.com/office/drawing/2014/main" id="{00000000-0008-0000-0900-00003A030000}"/>
            </a:ext>
          </a:extLst>
        </xdr:cNvPr>
        <xdr:cNvSpPr>
          <a:spLocks noChangeShapeType="1"/>
        </xdr:cNvSpPr>
      </xdr:nvSpPr>
      <xdr:spPr bwMode="auto">
        <a:xfrm>
          <a:off x="49098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45720</xdr:colOff>
      <xdr:row>15</xdr:row>
      <xdr:rowOff>0</xdr:rowOff>
    </xdr:from>
    <xdr:to>
      <xdr:col>14</xdr:col>
      <xdr:colOff>693420</xdr:colOff>
      <xdr:row>15</xdr:row>
      <xdr:rowOff>0</xdr:rowOff>
    </xdr:to>
    <xdr:sp macro="" textlink="">
      <xdr:nvSpPr>
        <xdr:cNvPr id="827" name="Line 4">
          <a:extLst>
            <a:ext uri="{FF2B5EF4-FFF2-40B4-BE49-F238E27FC236}">
              <a16:creationId xmlns:a16="http://schemas.microsoft.com/office/drawing/2014/main" id="{00000000-0008-0000-0900-00003B030000}"/>
            </a:ext>
          </a:extLst>
        </xdr:cNvPr>
        <xdr:cNvSpPr>
          <a:spLocks noChangeShapeType="1"/>
        </xdr:cNvSpPr>
      </xdr:nvSpPr>
      <xdr:spPr bwMode="auto">
        <a:xfrm>
          <a:off x="63195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45720</xdr:colOff>
      <xdr:row>14</xdr:row>
      <xdr:rowOff>0</xdr:rowOff>
    </xdr:from>
    <xdr:to>
      <xdr:col>11</xdr:col>
      <xdr:colOff>693420</xdr:colOff>
      <xdr:row>14</xdr:row>
      <xdr:rowOff>0</xdr:rowOff>
    </xdr:to>
    <xdr:sp macro="" textlink="">
      <xdr:nvSpPr>
        <xdr:cNvPr id="828" name="Line 5">
          <a:extLst>
            <a:ext uri="{FF2B5EF4-FFF2-40B4-BE49-F238E27FC236}">
              <a16:creationId xmlns:a16="http://schemas.microsoft.com/office/drawing/2014/main" id="{00000000-0008-0000-0900-00003C030000}"/>
            </a:ext>
          </a:extLst>
        </xdr:cNvPr>
        <xdr:cNvSpPr>
          <a:spLocks noChangeShapeType="1"/>
        </xdr:cNvSpPr>
      </xdr:nvSpPr>
      <xdr:spPr bwMode="auto">
        <a:xfrm>
          <a:off x="420497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14</xdr:row>
      <xdr:rowOff>0</xdr:rowOff>
    </xdr:from>
    <xdr:to>
      <xdr:col>12</xdr:col>
      <xdr:colOff>693420</xdr:colOff>
      <xdr:row>14</xdr:row>
      <xdr:rowOff>0</xdr:rowOff>
    </xdr:to>
    <xdr:sp macro="" textlink="">
      <xdr:nvSpPr>
        <xdr:cNvPr id="829" name="Line 6">
          <a:extLst>
            <a:ext uri="{FF2B5EF4-FFF2-40B4-BE49-F238E27FC236}">
              <a16:creationId xmlns:a16="http://schemas.microsoft.com/office/drawing/2014/main" id="{00000000-0008-0000-0900-00003D030000}"/>
            </a:ext>
          </a:extLst>
        </xdr:cNvPr>
        <xdr:cNvSpPr>
          <a:spLocks noChangeShapeType="1"/>
        </xdr:cNvSpPr>
      </xdr:nvSpPr>
      <xdr:spPr bwMode="auto">
        <a:xfrm>
          <a:off x="49098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45720</xdr:colOff>
      <xdr:row>16</xdr:row>
      <xdr:rowOff>0</xdr:rowOff>
    </xdr:from>
    <xdr:to>
      <xdr:col>14</xdr:col>
      <xdr:colOff>693420</xdr:colOff>
      <xdr:row>16</xdr:row>
      <xdr:rowOff>0</xdr:rowOff>
    </xdr:to>
    <xdr:sp macro="" textlink="">
      <xdr:nvSpPr>
        <xdr:cNvPr id="830" name="Line 4">
          <a:extLst>
            <a:ext uri="{FF2B5EF4-FFF2-40B4-BE49-F238E27FC236}">
              <a16:creationId xmlns:a16="http://schemas.microsoft.com/office/drawing/2014/main" id="{00000000-0008-0000-0900-00003E030000}"/>
            </a:ext>
          </a:extLst>
        </xdr:cNvPr>
        <xdr:cNvSpPr>
          <a:spLocks noChangeShapeType="1"/>
        </xdr:cNvSpPr>
      </xdr:nvSpPr>
      <xdr:spPr bwMode="auto">
        <a:xfrm>
          <a:off x="6319520" y="210820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45720</xdr:colOff>
      <xdr:row>15</xdr:row>
      <xdr:rowOff>0</xdr:rowOff>
    </xdr:from>
    <xdr:to>
      <xdr:col>11</xdr:col>
      <xdr:colOff>693420</xdr:colOff>
      <xdr:row>15</xdr:row>
      <xdr:rowOff>0</xdr:rowOff>
    </xdr:to>
    <xdr:sp macro="" textlink="">
      <xdr:nvSpPr>
        <xdr:cNvPr id="831" name="Line 5">
          <a:extLst>
            <a:ext uri="{FF2B5EF4-FFF2-40B4-BE49-F238E27FC236}">
              <a16:creationId xmlns:a16="http://schemas.microsoft.com/office/drawing/2014/main" id="{00000000-0008-0000-0900-00003F030000}"/>
            </a:ext>
          </a:extLst>
        </xdr:cNvPr>
        <xdr:cNvSpPr>
          <a:spLocks noChangeShapeType="1"/>
        </xdr:cNvSpPr>
      </xdr:nvSpPr>
      <xdr:spPr bwMode="auto">
        <a:xfrm>
          <a:off x="4204970" y="210820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15</xdr:row>
      <xdr:rowOff>0</xdr:rowOff>
    </xdr:from>
    <xdr:to>
      <xdr:col>12</xdr:col>
      <xdr:colOff>693420</xdr:colOff>
      <xdr:row>15</xdr:row>
      <xdr:rowOff>0</xdr:rowOff>
    </xdr:to>
    <xdr:sp macro="" textlink="">
      <xdr:nvSpPr>
        <xdr:cNvPr id="832" name="Line 6">
          <a:extLst>
            <a:ext uri="{FF2B5EF4-FFF2-40B4-BE49-F238E27FC236}">
              <a16:creationId xmlns:a16="http://schemas.microsoft.com/office/drawing/2014/main" id="{00000000-0008-0000-0900-000040030000}"/>
            </a:ext>
          </a:extLst>
        </xdr:cNvPr>
        <xdr:cNvSpPr>
          <a:spLocks noChangeShapeType="1"/>
        </xdr:cNvSpPr>
      </xdr:nvSpPr>
      <xdr:spPr bwMode="auto">
        <a:xfrm>
          <a:off x="4909820" y="210820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45720</xdr:colOff>
      <xdr:row>15</xdr:row>
      <xdr:rowOff>0</xdr:rowOff>
    </xdr:from>
    <xdr:to>
      <xdr:col>14</xdr:col>
      <xdr:colOff>693420</xdr:colOff>
      <xdr:row>15</xdr:row>
      <xdr:rowOff>0</xdr:rowOff>
    </xdr:to>
    <xdr:sp macro="" textlink="">
      <xdr:nvSpPr>
        <xdr:cNvPr id="833" name="Line 4">
          <a:extLst>
            <a:ext uri="{FF2B5EF4-FFF2-40B4-BE49-F238E27FC236}">
              <a16:creationId xmlns:a16="http://schemas.microsoft.com/office/drawing/2014/main" id="{00000000-0008-0000-0900-000041030000}"/>
            </a:ext>
          </a:extLst>
        </xdr:cNvPr>
        <xdr:cNvSpPr>
          <a:spLocks noChangeShapeType="1"/>
        </xdr:cNvSpPr>
      </xdr:nvSpPr>
      <xdr:spPr bwMode="auto">
        <a:xfrm>
          <a:off x="63195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45720</xdr:colOff>
      <xdr:row>14</xdr:row>
      <xdr:rowOff>0</xdr:rowOff>
    </xdr:from>
    <xdr:to>
      <xdr:col>11</xdr:col>
      <xdr:colOff>693420</xdr:colOff>
      <xdr:row>14</xdr:row>
      <xdr:rowOff>0</xdr:rowOff>
    </xdr:to>
    <xdr:sp macro="" textlink="">
      <xdr:nvSpPr>
        <xdr:cNvPr id="834" name="Line 5">
          <a:extLst>
            <a:ext uri="{FF2B5EF4-FFF2-40B4-BE49-F238E27FC236}">
              <a16:creationId xmlns:a16="http://schemas.microsoft.com/office/drawing/2014/main" id="{00000000-0008-0000-0900-000042030000}"/>
            </a:ext>
          </a:extLst>
        </xdr:cNvPr>
        <xdr:cNvSpPr>
          <a:spLocks noChangeShapeType="1"/>
        </xdr:cNvSpPr>
      </xdr:nvSpPr>
      <xdr:spPr bwMode="auto">
        <a:xfrm>
          <a:off x="420497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14</xdr:row>
      <xdr:rowOff>0</xdr:rowOff>
    </xdr:from>
    <xdr:to>
      <xdr:col>12</xdr:col>
      <xdr:colOff>693420</xdr:colOff>
      <xdr:row>14</xdr:row>
      <xdr:rowOff>0</xdr:rowOff>
    </xdr:to>
    <xdr:sp macro="" textlink="">
      <xdr:nvSpPr>
        <xdr:cNvPr id="835" name="Line 6">
          <a:extLst>
            <a:ext uri="{FF2B5EF4-FFF2-40B4-BE49-F238E27FC236}">
              <a16:creationId xmlns:a16="http://schemas.microsoft.com/office/drawing/2014/main" id="{00000000-0008-0000-0900-000043030000}"/>
            </a:ext>
          </a:extLst>
        </xdr:cNvPr>
        <xdr:cNvSpPr>
          <a:spLocks noChangeShapeType="1"/>
        </xdr:cNvSpPr>
      </xdr:nvSpPr>
      <xdr:spPr bwMode="auto">
        <a:xfrm>
          <a:off x="49098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45720</xdr:colOff>
      <xdr:row>15</xdr:row>
      <xdr:rowOff>0</xdr:rowOff>
    </xdr:from>
    <xdr:to>
      <xdr:col>14</xdr:col>
      <xdr:colOff>693420</xdr:colOff>
      <xdr:row>15</xdr:row>
      <xdr:rowOff>0</xdr:rowOff>
    </xdr:to>
    <xdr:sp macro="" textlink="">
      <xdr:nvSpPr>
        <xdr:cNvPr id="836" name="Line 4">
          <a:extLst>
            <a:ext uri="{FF2B5EF4-FFF2-40B4-BE49-F238E27FC236}">
              <a16:creationId xmlns:a16="http://schemas.microsoft.com/office/drawing/2014/main" id="{00000000-0008-0000-0900-000044030000}"/>
            </a:ext>
          </a:extLst>
        </xdr:cNvPr>
        <xdr:cNvSpPr>
          <a:spLocks noChangeShapeType="1"/>
        </xdr:cNvSpPr>
      </xdr:nvSpPr>
      <xdr:spPr bwMode="auto">
        <a:xfrm>
          <a:off x="63195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45720</xdr:colOff>
      <xdr:row>14</xdr:row>
      <xdr:rowOff>0</xdr:rowOff>
    </xdr:from>
    <xdr:to>
      <xdr:col>11</xdr:col>
      <xdr:colOff>693420</xdr:colOff>
      <xdr:row>14</xdr:row>
      <xdr:rowOff>0</xdr:rowOff>
    </xdr:to>
    <xdr:sp macro="" textlink="">
      <xdr:nvSpPr>
        <xdr:cNvPr id="837" name="Line 5">
          <a:extLst>
            <a:ext uri="{FF2B5EF4-FFF2-40B4-BE49-F238E27FC236}">
              <a16:creationId xmlns:a16="http://schemas.microsoft.com/office/drawing/2014/main" id="{00000000-0008-0000-0900-000045030000}"/>
            </a:ext>
          </a:extLst>
        </xdr:cNvPr>
        <xdr:cNvSpPr>
          <a:spLocks noChangeShapeType="1"/>
        </xdr:cNvSpPr>
      </xdr:nvSpPr>
      <xdr:spPr bwMode="auto">
        <a:xfrm>
          <a:off x="420497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14</xdr:row>
      <xdr:rowOff>0</xdr:rowOff>
    </xdr:from>
    <xdr:to>
      <xdr:col>12</xdr:col>
      <xdr:colOff>693420</xdr:colOff>
      <xdr:row>14</xdr:row>
      <xdr:rowOff>0</xdr:rowOff>
    </xdr:to>
    <xdr:sp macro="" textlink="">
      <xdr:nvSpPr>
        <xdr:cNvPr id="838" name="Line 6">
          <a:extLst>
            <a:ext uri="{FF2B5EF4-FFF2-40B4-BE49-F238E27FC236}">
              <a16:creationId xmlns:a16="http://schemas.microsoft.com/office/drawing/2014/main" id="{00000000-0008-0000-0900-000046030000}"/>
            </a:ext>
          </a:extLst>
        </xdr:cNvPr>
        <xdr:cNvSpPr>
          <a:spLocks noChangeShapeType="1"/>
        </xdr:cNvSpPr>
      </xdr:nvSpPr>
      <xdr:spPr bwMode="auto">
        <a:xfrm>
          <a:off x="49098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45720</xdr:colOff>
      <xdr:row>15</xdr:row>
      <xdr:rowOff>0</xdr:rowOff>
    </xdr:from>
    <xdr:to>
      <xdr:col>14</xdr:col>
      <xdr:colOff>693420</xdr:colOff>
      <xdr:row>15</xdr:row>
      <xdr:rowOff>0</xdr:rowOff>
    </xdr:to>
    <xdr:sp macro="" textlink="">
      <xdr:nvSpPr>
        <xdr:cNvPr id="839" name="Line 4">
          <a:extLst>
            <a:ext uri="{FF2B5EF4-FFF2-40B4-BE49-F238E27FC236}">
              <a16:creationId xmlns:a16="http://schemas.microsoft.com/office/drawing/2014/main" id="{00000000-0008-0000-0900-000047030000}"/>
            </a:ext>
          </a:extLst>
        </xdr:cNvPr>
        <xdr:cNvSpPr>
          <a:spLocks noChangeShapeType="1"/>
        </xdr:cNvSpPr>
      </xdr:nvSpPr>
      <xdr:spPr bwMode="auto">
        <a:xfrm>
          <a:off x="63195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510540</xdr:colOff>
      <xdr:row>16</xdr:row>
      <xdr:rowOff>259080</xdr:rowOff>
    </xdr:from>
    <xdr:to>
      <xdr:col>15</xdr:col>
      <xdr:colOff>457200</xdr:colOff>
      <xdr:row>16</xdr:row>
      <xdr:rowOff>259080</xdr:rowOff>
    </xdr:to>
    <xdr:sp macro="" textlink="">
      <xdr:nvSpPr>
        <xdr:cNvPr id="840" name="Line 5">
          <a:extLst>
            <a:ext uri="{FF2B5EF4-FFF2-40B4-BE49-F238E27FC236}">
              <a16:creationId xmlns:a16="http://schemas.microsoft.com/office/drawing/2014/main" id="{00000000-0008-0000-0900-000048030000}"/>
            </a:ext>
          </a:extLst>
        </xdr:cNvPr>
        <xdr:cNvSpPr>
          <a:spLocks noChangeShapeType="1"/>
        </xdr:cNvSpPr>
      </xdr:nvSpPr>
      <xdr:spPr bwMode="auto">
        <a:xfrm>
          <a:off x="6784340" y="2367280"/>
          <a:ext cx="6515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14</xdr:row>
      <xdr:rowOff>0</xdr:rowOff>
    </xdr:from>
    <xdr:to>
      <xdr:col>12</xdr:col>
      <xdr:colOff>693420</xdr:colOff>
      <xdr:row>14</xdr:row>
      <xdr:rowOff>0</xdr:rowOff>
    </xdr:to>
    <xdr:sp macro="" textlink="">
      <xdr:nvSpPr>
        <xdr:cNvPr id="841" name="Line 6">
          <a:extLst>
            <a:ext uri="{FF2B5EF4-FFF2-40B4-BE49-F238E27FC236}">
              <a16:creationId xmlns:a16="http://schemas.microsoft.com/office/drawing/2014/main" id="{00000000-0008-0000-0900-000049030000}"/>
            </a:ext>
          </a:extLst>
        </xdr:cNvPr>
        <xdr:cNvSpPr>
          <a:spLocks noChangeShapeType="1"/>
        </xdr:cNvSpPr>
      </xdr:nvSpPr>
      <xdr:spPr bwMode="auto">
        <a:xfrm>
          <a:off x="49098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45720</xdr:colOff>
      <xdr:row>15</xdr:row>
      <xdr:rowOff>0</xdr:rowOff>
    </xdr:from>
    <xdr:to>
      <xdr:col>11</xdr:col>
      <xdr:colOff>693420</xdr:colOff>
      <xdr:row>15</xdr:row>
      <xdr:rowOff>0</xdr:rowOff>
    </xdr:to>
    <xdr:sp macro="" textlink="">
      <xdr:nvSpPr>
        <xdr:cNvPr id="842" name="Line 5">
          <a:extLst>
            <a:ext uri="{FF2B5EF4-FFF2-40B4-BE49-F238E27FC236}">
              <a16:creationId xmlns:a16="http://schemas.microsoft.com/office/drawing/2014/main" id="{00000000-0008-0000-0900-00004A030000}"/>
            </a:ext>
          </a:extLst>
        </xdr:cNvPr>
        <xdr:cNvSpPr>
          <a:spLocks noChangeShapeType="1"/>
        </xdr:cNvSpPr>
      </xdr:nvSpPr>
      <xdr:spPr bwMode="auto">
        <a:xfrm>
          <a:off x="4204970" y="210820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15</xdr:row>
      <xdr:rowOff>0</xdr:rowOff>
    </xdr:from>
    <xdr:to>
      <xdr:col>12</xdr:col>
      <xdr:colOff>693420</xdr:colOff>
      <xdr:row>15</xdr:row>
      <xdr:rowOff>0</xdr:rowOff>
    </xdr:to>
    <xdr:sp macro="" textlink="">
      <xdr:nvSpPr>
        <xdr:cNvPr id="843" name="Line 6">
          <a:extLst>
            <a:ext uri="{FF2B5EF4-FFF2-40B4-BE49-F238E27FC236}">
              <a16:creationId xmlns:a16="http://schemas.microsoft.com/office/drawing/2014/main" id="{00000000-0008-0000-0900-00004B030000}"/>
            </a:ext>
          </a:extLst>
        </xdr:cNvPr>
        <xdr:cNvSpPr>
          <a:spLocks noChangeShapeType="1"/>
        </xdr:cNvSpPr>
      </xdr:nvSpPr>
      <xdr:spPr bwMode="auto">
        <a:xfrm>
          <a:off x="4909820" y="210820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45720</xdr:colOff>
      <xdr:row>15</xdr:row>
      <xdr:rowOff>0</xdr:rowOff>
    </xdr:from>
    <xdr:to>
      <xdr:col>14</xdr:col>
      <xdr:colOff>693420</xdr:colOff>
      <xdr:row>15</xdr:row>
      <xdr:rowOff>0</xdr:rowOff>
    </xdr:to>
    <xdr:sp macro="" textlink="">
      <xdr:nvSpPr>
        <xdr:cNvPr id="844" name="Line 4">
          <a:extLst>
            <a:ext uri="{FF2B5EF4-FFF2-40B4-BE49-F238E27FC236}">
              <a16:creationId xmlns:a16="http://schemas.microsoft.com/office/drawing/2014/main" id="{00000000-0008-0000-0900-00004C030000}"/>
            </a:ext>
          </a:extLst>
        </xdr:cNvPr>
        <xdr:cNvSpPr>
          <a:spLocks noChangeShapeType="1"/>
        </xdr:cNvSpPr>
      </xdr:nvSpPr>
      <xdr:spPr bwMode="auto">
        <a:xfrm>
          <a:off x="63195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45720</xdr:colOff>
      <xdr:row>14</xdr:row>
      <xdr:rowOff>0</xdr:rowOff>
    </xdr:from>
    <xdr:to>
      <xdr:col>11</xdr:col>
      <xdr:colOff>693420</xdr:colOff>
      <xdr:row>14</xdr:row>
      <xdr:rowOff>0</xdr:rowOff>
    </xdr:to>
    <xdr:sp macro="" textlink="">
      <xdr:nvSpPr>
        <xdr:cNvPr id="845" name="Line 5">
          <a:extLst>
            <a:ext uri="{FF2B5EF4-FFF2-40B4-BE49-F238E27FC236}">
              <a16:creationId xmlns:a16="http://schemas.microsoft.com/office/drawing/2014/main" id="{00000000-0008-0000-0900-00004D030000}"/>
            </a:ext>
          </a:extLst>
        </xdr:cNvPr>
        <xdr:cNvSpPr>
          <a:spLocks noChangeShapeType="1"/>
        </xdr:cNvSpPr>
      </xdr:nvSpPr>
      <xdr:spPr bwMode="auto">
        <a:xfrm>
          <a:off x="420497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14</xdr:row>
      <xdr:rowOff>0</xdr:rowOff>
    </xdr:from>
    <xdr:to>
      <xdr:col>12</xdr:col>
      <xdr:colOff>693420</xdr:colOff>
      <xdr:row>14</xdr:row>
      <xdr:rowOff>0</xdr:rowOff>
    </xdr:to>
    <xdr:sp macro="" textlink="">
      <xdr:nvSpPr>
        <xdr:cNvPr id="846" name="Line 6">
          <a:extLst>
            <a:ext uri="{FF2B5EF4-FFF2-40B4-BE49-F238E27FC236}">
              <a16:creationId xmlns:a16="http://schemas.microsoft.com/office/drawing/2014/main" id="{00000000-0008-0000-0900-00004E030000}"/>
            </a:ext>
          </a:extLst>
        </xdr:cNvPr>
        <xdr:cNvSpPr>
          <a:spLocks noChangeShapeType="1"/>
        </xdr:cNvSpPr>
      </xdr:nvSpPr>
      <xdr:spPr bwMode="auto">
        <a:xfrm>
          <a:off x="49098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45720</xdr:colOff>
      <xdr:row>15</xdr:row>
      <xdr:rowOff>0</xdr:rowOff>
    </xdr:from>
    <xdr:to>
      <xdr:col>14</xdr:col>
      <xdr:colOff>693420</xdr:colOff>
      <xdr:row>15</xdr:row>
      <xdr:rowOff>0</xdr:rowOff>
    </xdr:to>
    <xdr:sp macro="" textlink="">
      <xdr:nvSpPr>
        <xdr:cNvPr id="847" name="Line 4">
          <a:extLst>
            <a:ext uri="{FF2B5EF4-FFF2-40B4-BE49-F238E27FC236}">
              <a16:creationId xmlns:a16="http://schemas.microsoft.com/office/drawing/2014/main" id="{00000000-0008-0000-0900-00004F030000}"/>
            </a:ext>
          </a:extLst>
        </xdr:cNvPr>
        <xdr:cNvSpPr>
          <a:spLocks noChangeShapeType="1"/>
        </xdr:cNvSpPr>
      </xdr:nvSpPr>
      <xdr:spPr bwMode="auto">
        <a:xfrm>
          <a:off x="63195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45720</xdr:colOff>
      <xdr:row>14</xdr:row>
      <xdr:rowOff>0</xdr:rowOff>
    </xdr:from>
    <xdr:to>
      <xdr:col>11</xdr:col>
      <xdr:colOff>693420</xdr:colOff>
      <xdr:row>14</xdr:row>
      <xdr:rowOff>0</xdr:rowOff>
    </xdr:to>
    <xdr:sp macro="" textlink="">
      <xdr:nvSpPr>
        <xdr:cNvPr id="848" name="Line 5">
          <a:extLst>
            <a:ext uri="{FF2B5EF4-FFF2-40B4-BE49-F238E27FC236}">
              <a16:creationId xmlns:a16="http://schemas.microsoft.com/office/drawing/2014/main" id="{00000000-0008-0000-0900-000050030000}"/>
            </a:ext>
          </a:extLst>
        </xdr:cNvPr>
        <xdr:cNvSpPr>
          <a:spLocks noChangeShapeType="1"/>
        </xdr:cNvSpPr>
      </xdr:nvSpPr>
      <xdr:spPr bwMode="auto">
        <a:xfrm>
          <a:off x="420497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14</xdr:row>
      <xdr:rowOff>0</xdr:rowOff>
    </xdr:from>
    <xdr:to>
      <xdr:col>12</xdr:col>
      <xdr:colOff>693420</xdr:colOff>
      <xdr:row>14</xdr:row>
      <xdr:rowOff>0</xdr:rowOff>
    </xdr:to>
    <xdr:sp macro="" textlink="">
      <xdr:nvSpPr>
        <xdr:cNvPr id="849" name="Line 6">
          <a:extLst>
            <a:ext uri="{FF2B5EF4-FFF2-40B4-BE49-F238E27FC236}">
              <a16:creationId xmlns:a16="http://schemas.microsoft.com/office/drawing/2014/main" id="{00000000-0008-0000-0900-000051030000}"/>
            </a:ext>
          </a:extLst>
        </xdr:cNvPr>
        <xdr:cNvSpPr>
          <a:spLocks noChangeShapeType="1"/>
        </xdr:cNvSpPr>
      </xdr:nvSpPr>
      <xdr:spPr bwMode="auto">
        <a:xfrm>
          <a:off x="49098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45720</xdr:colOff>
      <xdr:row>15</xdr:row>
      <xdr:rowOff>0</xdr:rowOff>
    </xdr:from>
    <xdr:to>
      <xdr:col>14</xdr:col>
      <xdr:colOff>693420</xdr:colOff>
      <xdr:row>15</xdr:row>
      <xdr:rowOff>0</xdr:rowOff>
    </xdr:to>
    <xdr:sp macro="" textlink="">
      <xdr:nvSpPr>
        <xdr:cNvPr id="850" name="Line 4">
          <a:extLst>
            <a:ext uri="{FF2B5EF4-FFF2-40B4-BE49-F238E27FC236}">
              <a16:creationId xmlns:a16="http://schemas.microsoft.com/office/drawing/2014/main" id="{00000000-0008-0000-0900-000052030000}"/>
            </a:ext>
          </a:extLst>
        </xdr:cNvPr>
        <xdr:cNvSpPr>
          <a:spLocks noChangeShapeType="1"/>
        </xdr:cNvSpPr>
      </xdr:nvSpPr>
      <xdr:spPr bwMode="auto">
        <a:xfrm>
          <a:off x="63195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45720</xdr:colOff>
      <xdr:row>14</xdr:row>
      <xdr:rowOff>0</xdr:rowOff>
    </xdr:from>
    <xdr:to>
      <xdr:col>11</xdr:col>
      <xdr:colOff>693420</xdr:colOff>
      <xdr:row>14</xdr:row>
      <xdr:rowOff>0</xdr:rowOff>
    </xdr:to>
    <xdr:sp macro="" textlink="">
      <xdr:nvSpPr>
        <xdr:cNvPr id="851" name="Line 5">
          <a:extLst>
            <a:ext uri="{FF2B5EF4-FFF2-40B4-BE49-F238E27FC236}">
              <a16:creationId xmlns:a16="http://schemas.microsoft.com/office/drawing/2014/main" id="{00000000-0008-0000-0900-000053030000}"/>
            </a:ext>
          </a:extLst>
        </xdr:cNvPr>
        <xdr:cNvSpPr>
          <a:spLocks noChangeShapeType="1"/>
        </xdr:cNvSpPr>
      </xdr:nvSpPr>
      <xdr:spPr bwMode="auto">
        <a:xfrm>
          <a:off x="420497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14</xdr:row>
      <xdr:rowOff>0</xdr:rowOff>
    </xdr:from>
    <xdr:to>
      <xdr:col>12</xdr:col>
      <xdr:colOff>693420</xdr:colOff>
      <xdr:row>14</xdr:row>
      <xdr:rowOff>0</xdr:rowOff>
    </xdr:to>
    <xdr:sp macro="" textlink="">
      <xdr:nvSpPr>
        <xdr:cNvPr id="852" name="Line 6">
          <a:extLst>
            <a:ext uri="{FF2B5EF4-FFF2-40B4-BE49-F238E27FC236}">
              <a16:creationId xmlns:a16="http://schemas.microsoft.com/office/drawing/2014/main" id="{00000000-0008-0000-0900-000054030000}"/>
            </a:ext>
          </a:extLst>
        </xdr:cNvPr>
        <xdr:cNvSpPr>
          <a:spLocks noChangeShapeType="1"/>
        </xdr:cNvSpPr>
      </xdr:nvSpPr>
      <xdr:spPr bwMode="auto">
        <a:xfrm>
          <a:off x="49098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45720</xdr:colOff>
      <xdr:row>15</xdr:row>
      <xdr:rowOff>0</xdr:rowOff>
    </xdr:from>
    <xdr:to>
      <xdr:col>14</xdr:col>
      <xdr:colOff>693420</xdr:colOff>
      <xdr:row>15</xdr:row>
      <xdr:rowOff>0</xdr:rowOff>
    </xdr:to>
    <xdr:sp macro="" textlink="">
      <xdr:nvSpPr>
        <xdr:cNvPr id="853" name="Line 4">
          <a:extLst>
            <a:ext uri="{FF2B5EF4-FFF2-40B4-BE49-F238E27FC236}">
              <a16:creationId xmlns:a16="http://schemas.microsoft.com/office/drawing/2014/main" id="{00000000-0008-0000-0900-000055030000}"/>
            </a:ext>
          </a:extLst>
        </xdr:cNvPr>
        <xdr:cNvSpPr>
          <a:spLocks noChangeShapeType="1"/>
        </xdr:cNvSpPr>
      </xdr:nvSpPr>
      <xdr:spPr bwMode="auto">
        <a:xfrm>
          <a:off x="63195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45720</xdr:colOff>
      <xdr:row>14</xdr:row>
      <xdr:rowOff>0</xdr:rowOff>
    </xdr:from>
    <xdr:to>
      <xdr:col>11</xdr:col>
      <xdr:colOff>693420</xdr:colOff>
      <xdr:row>14</xdr:row>
      <xdr:rowOff>0</xdr:rowOff>
    </xdr:to>
    <xdr:sp macro="" textlink="">
      <xdr:nvSpPr>
        <xdr:cNvPr id="854" name="Line 5">
          <a:extLst>
            <a:ext uri="{FF2B5EF4-FFF2-40B4-BE49-F238E27FC236}">
              <a16:creationId xmlns:a16="http://schemas.microsoft.com/office/drawing/2014/main" id="{00000000-0008-0000-0900-000056030000}"/>
            </a:ext>
          </a:extLst>
        </xdr:cNvPr>
        <xdr:cNvSpPr>
          <a:spLocks noChangeShapeType="1"/>
        </xdr:cNvSpPr>
      </xdr:nvSpPr>
      <xdr:spPr bwMode="auto">
        <a:xfrm>
          <a:off x="420497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14</xdr:row>
      <xdr:rowOff>0</xdr:rowOff>
    </xdr:from>
    <xdr:to>
      <xdr:col>12</xdr:col>
      <xdr:colOff>693420</xdr:colOff>
      <xdr:row>14</xdr:row>
      <xdr:rowOff>0</xdr:rowOff>
    </xdr:to>
    <xdr:sp macro="" textlink="">
      <xdr:nvSpPr>
        <xdr:cNvPr id="855" name="Line 6">
          <a:extLst>
            <a:ext uri="{FF2B5EF4-FFF2-40B4-BE49-F238E27FC236}">
              <a16:creationId xmlns:a16="http://schemas.microsoft.com/office/drawing/2014/main" id="{00000000-0008-0000-0900-000057030000}"/>
            </a:ext>
          </a:extLst>
        </xdr:cNvPr>
        <xdr:cNvSpPr>
          <a:spLocks noChangeShapeType="1"/>
        </xdr:cNvSpPr>
      </xdr:nvSpPr>
      <xdr:spPr bwMode="auto">
        <a:xfrm>
          <a:off x="49098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228600</xdr:colOff>
      <xdr:row>16</xdr:row>
      <xdr:rowOff>106680</xdr:rowOff>
    </xdr:from>
    <xdr:to>
      <xdr:col>16</xdr:col>
      <xdr:colOff>160020</xdr:colOff>
      <xdr:row>16</xdr:row>
      <xdr:rowOff>106680</xdr:rowOff>
    </xdr:to>
    <xdr:sp macro="" textlink="">
      <xdr:nvSpPr>
        <xdr:cNvPr id="856" name="Line 5">
          <a:extLst>
            <a:ext uri="{FF2B5EF4-FFF2-40B4-BE49-F238E27FC236}">
              <a16:creationId xmlns:a16="http://schemas.microsoft.com/office/drawing/2014/main" id="{00000000-0008-0000-0900-000058030000}"/>
            </a:ext>
          </a:extLst>
        </xdr:cNvPr>
        <xdr:cNvSpPr>
          <a:spLocks noChangeShapeType="1"/>
        </xdr:cNvSpPr>
      </xdr:nvSpPr>
      <xdr:spPr bwMode="auto">
        <a:xfrm>
          <a:off x="7207250" y="2214880"/>
          <a:ext cx="5410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76200</xdr:colOff>
      <xdr:row>16</xdr:row>
      <xdr:rowOff>106680</xdr:rowOff>
    </xdr:from>
    <xdr:to>
      <xdr:col>12</xdr:col>
      <xdr:colOff>7620</xdr:colOff>
      <xdr:row>16</xdr:row>
      <xdr:rowOff>106680</xdr:rowOff>
    </xdr:to>
    <xdr:sp macro="" textlink="">
      <xdr:nvSpPr>
        <xdr:cNvPr id="857" name="Line 5">
          <a:extLst>
            <a:ext uri="{FF2B5EF4-FFF2-40B4-BE49-F238E27FC236}">
              <a16:creationId xmlns:a16="http://schemas.microsoft.com/office/drawing/2014/main" id="{00000000-0008-0000-0900-000059030000}"/>
            </a:ext>
          </a:extLst>
        </xdr:cNvPr>
        <xdr:cNvSpPr>
          <a:spLocks noChangeShapeType="1"/>
        </xdr:cNvSpPr>
      </xdr:nvSpPr>
      <xdr:spPr bwMode="auto">
        <a:xfrm>
          <a:off x="4235450" y="2487930"/>
          <a:ext cx="63627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45720</xdr:colOff>
      <xdr:row>16</xdr:row>
      <xdr:rowOff>0</xdr:rowOff>
    </xdr:from>
    <xdr:to>
      <xdr:col>11</xdr:col>
      <xdr:colOff>693420</xdr:colOff>
      <xdr:row>16</xdr:row>
      <xdr:rowOff>0</xdr:rowOff>
    </xdr:to>
    <xdr:sp macro="" textlink="">
      <xdr:nvSpPr>
        <xdr:cNvPr id="858" name="Line 5">
          <a:extLst>
            <a:ext uri="{FF2B5EF4-FFF2-40B4-BE49-F238E27FC236}">
              <a16:creationId xmlns:a16="http://schemas.microsoft.com/office/drawing/2014/main" id="{00000000-0008-0000-0900-00005A030000}"/>
            </a:ext>
          </a:extLst>
        </xdr:cNvPr>
        <xdr:cNvSpPr>
          <a:spLocks noChangeShapeType="1"/>
        </xdr:cNvSpPr>
      </xdr:nvSpPr>
      <xdr:spPr bwMode="auto">
        <a:xfrm>
          <a:off x="4204970" y="23812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411480</xdr:colOff>
      <xdr:row>17</xdr:row>
      <xdr:rowOff>121920</xdr:rowOff>
    </xdr:from>
    <xdr:to>
      <xdr:col>15</xdr:col>
      <xdr:colOff>350520</xdr:colOff>
      <xdr:row>17</xdr:row>
      <xdr:rowOff>121920</xdr:rowOff>
    </xdr:to>
    <xdr:sp macro="" textlink="">
      <xdr:nvSpPr>
        <xdr:cNvPr id="859" name="Line 6">
          <a:extLst>
            <a:ext uri="{FF2B5EF4-FFF2-40B4-BE49-F238E27FC236}">
              <a16:creationId xmlns:a16="http://schemas.microsoft.com/office/drawing/2014/main" id="{00000000-0008-0000-0900-00005B030000}"/>
            </a:ext>
          </a:extLst>
        </xdr:cNvPr>
        <xdr:cNvSpPr>
          <a:spLocks noChangeShapeType="1"/>
        </xdr:cNvSpPr>
      </xdr:nvSpPr>
      <xdr:spPr bwMode="auto">
        <a:xfrm>
          <a:off x="6685280" y="2503170"/>
          <a:ext cx="64389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45720</xdr:colOff>
      <xdr:row>16</xdr:row>
      <xdr:rowOff>0</xdr:rowOff>
    </xdr:from>
    <xdr:to>
      <xdr:col>14</xdr:col>
      <xdr:colOff>693420</xdr:colOff>
      <xdr:row>16</xdr:row>
      <xdr:rowOff>0</xdr:rowOff>
    </xdr:to>
    <xdr:sp macro="" textlink="">
      <xdr:nvSpPr>
        <xdr:cNvPr id="860" name="Line 4">
          <a:extLst>
            <a:ext uri="{FF2B5EF4-FFF2-40B4-BE49-F238E27FC236}">
              <a16:creationId xmlns:a16="http://schemas.microsoft.com/office/drawing/2014/main" id="{00000000-0008-0000-0900-00005C030000}"/>
            </a:ext>
          </a:extLst>
        </xdr:cNvPr>
        <xdr:cNvSpPr>
          <a:spLocks noChangeShapeType="1"/>
        </xdr:cNvSpPr>
      </xdr:nvSpPr>
      <xdr:spPr bwMode="auto">
        <a:xfrm>
          <a:off x="6319520" y="210820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45720</xdr:colOff>
      <xdr:row>15</xdr:row>
      <xdr:rowOff>0</xdr:rowOff>
    </xdr:from>
    <xdr:to>
      <xdr:col>11</xdr:col>
      <xdr:colOff>693420</xdr:colOff>
      <xdr:row>15</xdr:row>
      <xdr:rowOff>0</xdr:rowOff>
    </xdr:to>
    <xdr:sp macro="" textlink="">
      <xdr:nvSpPr>
        <xdr:cNvPr id="861" name="Line 5">
          <a:extLst>
            <a:ext uri="{FF2B5EF4-FFF2-40B4-BE49-F238E27FC236}">
              <a16:creationId xmlns:a16="http://schemas.microsoft.com/office/drawing/2014/main" id="{00000000-0008-0000-0900-00005D030000}"/>
            </a:ext>
          </a:extLst>
        </xdr:cNvPr>
        <xdr:cNvSpPr>
          <a:spLocks noChangeShapeType="1"/>
        </xdr:cNvSpPr>
      </xdr:nvSpPr>
      <xdr:spPr bwMode="auto">
        <a:xfrm>
          <a:off x="4204970" y="210820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15</xdr:row>
      <xdr:rowOff>0</xdr:rowOff>
    </xdr:from>
    <xdr:to>
      <xdr:col>12</xdr:col>
      <xdr:colOff>693420</xdr:colOff>
      <xdr:row>15</xdr:row>
      <xdr:rowOff>0</xdr:rowOff>
    </xdr:to>
    <xdr:sp macro="" textlink="">
      <xdr:nvSpPr>
        <xdr:cNvPr id="862" name="Line 6">
          <a:extLst>
            <a:ext uri="{FF2B5EF4-FFF2-40B4-BE49-F238E27FC236}">
              <a16:creationId xmlns:a16="http://schemas.microsoft.com/office/drawing/2014/main" id="{00000000-0008-0000-0900-00005E030000}"/>
            </a:ext>
          </a:extLst>
        </xdr:cNvPr>
        <xdr:cNvSpPr>
          <a:spLocks noChangeShapeType="1"/>
        </xdr:cNvSpPr>
      </xdr:nvSpPr>
      <xdr:spPr bwMode="auto">
        <a:xfrm>
          <a:off x="4909820" y="210820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45720</xdr:colOff>
      <xdr:row>16</xdr:row>
      <xdr:rowOff>0</xdr:rowOff>
    </xdr:from>
    <xdr:to>
      <xdr:col>14</xdr:col>
      <xdr:colOff>693420</xdr:colOff>
      <xdr:row>16</xdr:row>
      <xdr:rowOff>0</xdr:rowOff>
    </xdr:to>
    <xdr:sp macro="" textlink="">
      <xdr:nvSpPr>
        <xdr:cNvPr id="863" name="Line 4">
          <a:extLst>
            <a:ext uri="{FF2B5EF4-FFF2-40B4-BE49-F238E27FC236}">
              <a16:creationId xmlns:a16="http://schemas.microsoft.com/office/drawing/2014/main" id="{00000000-0008-0000-0900-00005F030000}"/>
            </a:ext>
          </a:extLst>
        </xdr:cNvPr>
        <xdr:cNvSpPr>
          <a:spLocks noChangeShapeType="1"/>
        </xdr:cNvSpPr>
      </xdr:nvSpPr>
      <xdr:spPr bwMode="auto">
        <a:xfrm>
          <a:off x="6319520" y="210820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45720</xdr:colOff>
      <xdr:row>15</xdr:row>
      <xdr:rowOff>0</xdr:rowOff>
    </xdr:from>
    <xdr:to>
      <xdr:col>11</xdr:col>
      <xdr:colOff>693420</xdr:colOff>
      <xdr:row>15</xdr:row>
      <xdr:rowOff>0</xdr:rowOff>
    </xdr:to>
    <xdr:sp macro="" textlink="">
      <xdr:nvSpPr>
        <xdr:cNvPr id="864" name="Line 5">
          <a:extLst>
            <a:ext uri="{FF2B5EF4-FFF2-40B4-BE49-F238E27FC236}">
              <a16:creationId xmlns:a16="http://schemas.microsoft.com/office/drawing/2014/main" id="{00000000-0008-0000-0900-000060030000}"/>
            </a:ext>
          </a:extLst>
        </xdr:cNvPr>
        <xdr:cNvSpPr>
          <a:spLocks noChangeShapeType="1"/>
        </xdr:cNvSpPr>
      </xdr:nvSpPr>
      <xdr:spPr bwMode="auto">
        <a:xfrm>
          <a:off x="4204970" y="210820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15</xdr:row>
      <xdr:rowOff>0</xdr:rowOff>
    </xdr:from>
    <xdr:to>
      <xdr:col>12</xdr:col>
      <xdr:colOff>693420</xdr:colOff>
      <xdr:row>15</xdr:row>
      <xdr:rowOff>0</xdr:rowOff>
    </xdr:to>
    <xdr:sp macro="" textlink="">
      <xdr:nvSpPr>
        <xdr:cNvPr id="865" name="Line 6">
          <a:extLst>
            <a:ext uri="{FF2B5EF4-FFF2-40B4-BE49-F238E27FC236}">
              <a16:creationId xmlns:a16="http://schemas.microsoft.com/office/drawing/2014/main" id="{00000000-0008-0000-0900-000061030000}"/>
            </a:ext>
          </a:extLst>
        </xdr:cNvPr>
        <xdr:cNvSpPr>
          <a:spLocks noChangeShapeType="1"/>
        </xdr:cNvSpPr>
      </xdr:nvSpPr>
      <xdr:spPr bwMode="auto">
        <a:xfrm>
          <a:off x="4909820" y="210820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45720</xdr:colOff>
      <xdr:row>16</xdr:row>
      <xdr:rowOff>0</xdr:rowOff>
    </xdr:from>
    <xdr:to>
      <xdr:col>14</xdr:col>
      <xdr:colOff>693420</xdr:colOff>
      <xdr:row>16</xdr:row>
      <xdr:rowOff>0</xdr:rowOff>
    </xdr:to>
    <xdr:sp macro="" textlink="">
      <xdr:nvSpPr>
        <xdr:cNvPr id="866" name="Line 4">
          <a:extLst>
            <a:ext uri="{FF2B5EF4-FFF2-40B4-BE49-F238E27FC236}">
              <a16:creationId xmlns:a16="http://schemas.microsoft.com/office/drawing/2014/main" id="{00000000-0008-0000-0900-000062030000}"/>
            </a:ext>
          </a:extLst>
        </xdr:cNvPr>
        <xdr:cNvSpPr>
          <a:spLocks noChangeShapeType="1"/>
        </xdr:cNvSpPr>
      </xdr:nvSpPr>
      <xdr:spPr bwMode="auto">
        <a:xfrm>
          <a:off x="6319520" y="210820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45720</xdr:colOff>
      <xdr:row>15</xdr:row>
      <xdr:rowOff>0</xdr:rowOff>
    </xdr:from>
    <xdr:to>
      <xdr:col>11</xdr:col>
      <xdr:colOff>693420</xdr:colOff>
      <xdr:row>15</xdr:row>
      <xdr:rowOff>0</xdr:rowOff>
    </xdr:to>
    <xdr:sp macro="" textlink="">
      <xdr:nvSpPr>
        <xdr:cNvPr id="867" name="Line 5">
          <a:extLst>
            <a:ext uri="{FF2B5EF4-FFF2-40B4-BE49-F238E27FC236}">
              <a16:creationId xmlns:a16="http://schemas.microsoft.com/office/drawing/2014/main" id="{00000000-0008-0000-0900-000063030000}"/>
            </a:ext>
          </a:extLst>
        </xdr:cNvPr>
        <xdr:cNvSpPr>
          <a:spLocks noChangeShapeType="1"/>
        </xdr:cNvSpPr>
      </xdr:nvSpPr>
      <xdr:spPr bwMode="auto">
        <a:xfrm>
          <a:off x="4204970" y="210820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15</xdr:row>
      <xdr:rowOff>0</xdr:rowOff>
    </xdr:from>
    <xdr:to>
      <xdr:col>12</xdr:col>
      <xdr:colOff>693420</xdr:colOff>
      <xdr:row>15</xdr:row>
      <xdr:rowOff>0</xdr:rowOff>
    </xdr:to>
    <xdr:sp macro="" textlink="">
      <xdr:nvSpPr>
        <xdr:cNvPr id="868" name="Line 6">
          <a:extLst>
            <a:ext uri="{FF2B5EF4-FFF2-40B4-BE49-F238E27FC236}">
              <a16:creationId xmlns:a16="http://schemas.microsoft.com/office/drawing/2014/main" id="{00000000-0008-0000-0900-000064030000}"/>
            </a:ext>
          </a:extLst>
        </xdr:cNvPr>
        <xdr:cNvSpPr>
          <a:spLocks noChangeShapeType="1"/>
        </xdr:cNvSpPr>
      </xdr:nvSpPr>
      <xdr:spPr bwMode="auto">
        <a:xfrm>
          <a:off x="4909820" y="210820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45720</xdr:colOff>
      <xdr:row>16</xdr:row>
      <xdr:rowOff>0</xdr:rowOff>
    </xdr:from>
    <xdr:to>
      <xdr:col>14</xdr:col>
      <xdr:colOff>693420</xdr:colOff>
      <xdr:row>16</xdr:row>
      <xdr:rowOff>0</xdr:rowOff>
    </xdr:to>
    <xdr:sp macro="" textlink="">
      <xdr:nvSpPr>
        <xdr:cNvPr id="869" name="Line 4">
          <a:extLst>
            <a:ext uri="{FF2B5EF4-FFF2-40B4-BE49-F238E27FC236}">
              <a16:creationId xmlns:a16="http://schemas.microsoft.com/office/drawing/2014/main" id="{00000000-0008-0000-0900-000065030000}"/>
            </a:ext>
          </a:extLst>
        </xdr:cNvPr>
        <xdr:cNvSpPr>
          <a:spLocks noChangeShapeType="1"/>
        </xdr:cNvSpPr>
      </xdr:nvSpPr>
      <xdr:spPr bwMode="auto">
        <a:xfrm>
          <a:off x="6319520" y="210820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45720</xdr:colOff>
      <xdr:row>15</xdr:row>
      <xdr:rowOff>0</xdr:rowOff>
    </xdr:from>
    <xdr:to>
      <xdr:col>11</xdr:col>
      <xdr:colOff>693420</xdr:colOff>
      <xdr:row>15</xdr:row>
      <xdr:rowOff>0</xdr:rowOff>
    </xdr:to>
    <xdr:sp macro="" textlink="">
      <xdr:nvSpPr>
        <xdr:cNvPr id="870" name="Line 5">
          <a:extLst>
            <a:ext uri="{FF2B5EF4-FFF2-40B4-BE49-F238E27FC236}">
              <a16:creationId xmlns:a16="http://schemas.microsoft.com/office/drawing/2014/main" id="{00000000-0008-0000-0900-000066030000}"/>
            </a:ext>
          </a:extLst>
        </xdr:cNvPr>
        <xdr:cNvSpPr>
          <a:spLocks noChangeShapeType="1"/>
        </xdr:cNvSpPr>
      </xdr:nvSpPr>
      <xdr:spPr bwMode="auto">
        <a:xfrm>
          <a:off x="4204970" y="210820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15</xdr:row>
      <xdr:rowOff>0</xdr:rowOff>
    </xdr:from>
    <xdr:to>
      <xdr:col>12</xdr:col>
      <xdr:colOff>693420</xdr:colOff>
      <xdr:row>15</xdr:row>
      <xdr:rowOff>0</xdr:rowOff>
    </xdr:to>
    <xdr:sp macro="" textlink="">
      <xdr:nvSpPr>
        <xdr:cNvPr id="871" name="Line 6">
          <a:extLst>
            <a:ext uri="{FF2B5EF4-FFF2-40B4-BE49-F238E27FC236}">
              <a16:creationId xmlns:a16="http://schemas.microsoft.com/office/drawing/2014/main" id="{00000000-0008-0000-0900-000067030000}"/>
            </a:ext>
          </a:extLst>
        </xdr:cNvPr>
        <xdr:cNvSpPr>
          <a:spLocks noChangeShapeType="1"/>
        </xdr:cNvSpPr>
      </xdr:nvSpPr>
      <xdr:spPr bwMode="auto">
        <a:xfrm>
          <a:off x="4909820" y="210820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510540</xdr:colOff>
      <xdr:row>16</xdr:row>
      <xdr:rowOff>259080</xdr:rowOff>
    </xdr:from>
    <xdr:to>
      <xdr:col>15</xdr:col>
      <xdr:colOff>457200</xdr:colOff>
      <xdr:row>16</xdr:row>
      <xdr:rowOff>259080</xdr:rowOff>
    </xdr:to>
    <xdr:sp macro="" textlink="">
      <xdr:nvSpPr>
        <xdr:cNvPr id="872" name="Line 5">
          <a:extLst>
            <a:ext uri="{FF2B5EF4-FFF2-40B4-BE49-F238E27FC236}">
              <a16:creationId xmlns:a16="http://schemas.microsoft.com/office/drawing/2014/main" id="{00000000-0008-0000-0900-000068030000}"/>
            </a:ext>
          </a:extLst>
        </xdr:cNvPr>
        <xdr:cNvSpPr>
          <a:spLocks noChangeShapeType="1"/>
        </xdr:cNvSpPr>
      </xdr:nvSpPr>
      <xdr:spPr bwMode="auto">
        <a:xfrm>
          <a:off x="6784340" y="2367280"/>
          <a:ext cx="6515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45720</xdr:colOff>
      <xdr:row>15</xdr:row>
      <xdr:rowOff>0</xdr:rowOff>
    </xdr:from>
    <xdr:to>
      <xdr:col>11</xdr:col>
      <xdr:colOff>693420</xdr:colOff>
      <xdr:row>15</xdr:row>
      <xdr:rowOff>0</xdr:rowOff>
    </xdr:to>
    <xdr:sp macro="" textlink="">
      <xdr:nvSpPr>
        <xdr:cNvPr id="873" name="Line 5">
          <a:extLst>
            <a:ext uri="{FF2B5EF4-FFF2-40B4-BE49-F238E27FC236}">
              <a16:creationId xmlns:a16="http://schemas.microsoft.com/office/drawing/2014/main" id="{00000000-0008-0000-0900-000069030000}"/>
            </a:ext>
          </a:extLst>
        </xdr:cNvPr>
        <xdr:cNvSpPr>
          <a:spLocks noChangeShapeType="1"/>
        </xdr:cNvSpPr>
      </xdr:nvSpPr>
      <xdr:spPr bwMode="auto">
        <a:xfrm>
          <a:off x="4204970" y="210820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15</xdr:row>
      <xdr:rowOff>0</xdr:rowOff>
    </xdr:from>
    <xdr:to>
      <xdr:col>12</xdr:col>
      <xdr:colOff>693420</xdr:colOff>
      <xdr:row>15</xdr:row>
      <xdr:rowOff>0</xdr:rowOff>
    </xdr:to>
    <xdr:sp macro="" textlink="">
      <xdr:nvSpPr>
        <xdr:cNvPr id="874" name="Line 6">
          <a:extLst>
            <a:ext uri="{FF2B5EF4-FFF2-40B4-BE49-F238E27FC236}">
              <a16:creationId xmlns:a16="http://schemas.microsoft.com/office/drawing/2014/main" id="{00000000-0008-0000-0900-00006A030000}"/>
            </a:ext>
          </a:extLst>
        </xdr:cNvPr>
        <xdr:cNvSpPr>
          <a:spLocks noChangeShapeType="1"/>
        </xdr:cNvSpPr>
      </xdr:nvSpPr>
      <xdr:spPr bwMode="auto">
        <a:xfrm>
          <a:off x="4909820" y="210820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76200</xdr:colOff>
      <xdr:row>15</xdr:row>
      <xdr:rowOff>106680</xdr:rowOff>
    </xdr:from>
    <xdr:to>
      <xdr:col>12</xdr:col>
      <xdr:colOff>7620</xdr:colOff>
      <xdr:row>15</xdr:row>
      <xdr:rowOff>106680</xdr:rowOff>
    </xdr:to>
    <xdr:sp macro="" textlink="">
      <xdr:nvSpPr>
        <xdr:cNvPr id="875" name="Line 5">
          <a:extLst>
            <a:ext uri="{FF2B5EF4-FFF2-40B4-BE49-F238E27FC236}">
              <a16:creationId xmlns:a16="http://schemas.microsoft.com/office/drawing/2014/main" id="{00000000-0008-0000-0900-00006B030000}"/>
            </a:ext>
          </a:extLst>
        </xdr:cNvPr>
        <xdr:cNvSpPr>
          <a:spLocks noChangeShapeType="1"/>
        </xdr:cNvSpPr>
      </xdr:nvSpPr>
      <xdr:spPr bwMode="auto">
        <a:xfrm>
          <a:off x="4235450" y="2214880"/>
          <a:ext cx="63627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45720</xdr:colOff>
      <xdr:row>15</xdr:row>
      <xdr:rowOff>0</xdr:rowOff>
    </xdr:from>
    <xdr:to>
      <xdr:col>11</xdr:col>
      <xdr:colOff>693420</xdr:colOff>
      <xdr:row>15</xdr:row>
      <xdr:rowOff>0</xdr:rowOff>
    </xdr:to>
    <xdr:sp macro="" textlink="">
      <xdr:nvSpPr>
        <xdr:cNvPr id="876" name="Line 5">
          <a:extLst>
            <a:ext uri="{FF2B5EF4-FFF2-40B4-BE49-F238E27FC236}">
              <a16:creationId xmlns:a16="http://schemas.microsoft.com/office/drawing/2014/main" id="{00000000-0008-0000-0900-00006C030000}"/>
            </a:ext>
          </a:extLst>
        </xdr:cNvPr>
        <xdr:cNvSpPr>
          <a:spLocks noChangeShapeType="1"/>
        </xdr:cNvSpPr>
      </xdr:nvSpPr>
      <xdr:spPr bwMode="auto">
        <a:xfrm>
          <a:off x="4204970" y="210820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411480</xdr:colOff>
      <xdr:row>16</xdr:row>
      <xdr:rowOff>121920</xdr:rowOff>
    </xdr:from>
    <xdr:to>
      <xdr:col>15</xdr:col>
      <xdr:colOff>350520</xdr:colOff>
      <xdr:row>16</xdr:row>
      <xdr:rowOff>121920</xdr:rowOff>
    </xdr:to>
    <xdr:sp macro="" textlink="">
      <xdr:nvSpPr>
        <xdr:cNvPr id="877" name="Line 6">
          <a:extLst>
            <a:ext uri="{FF2B5EF4-FFF2-40B4-BE49-F238E27FC236}">
              <a16:creationId xmlns:a16="http://schemas.microsoft.com/office/drawing/2014/main" id="{00000000-0008-0000-0900-00006D030000}"/>
            </a:ext>
          </a:extLst>
        </xdr:cNvPr>
        <xdr:cNvSpPr>
          <a:spLocks noChangeShapeType="1"/>
        </xdr:cNvSpPr>
      </xdr:nvSpPr>
      <xdr:spPr bwMode="auto">
        <a:xfrm>
          <a:off x="6685280" y="2230120"/>
          <a:ext cx="64389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510540</xdr:colOff>
      <xdr:row>15</xdr:row>
      <xdr:rowOff>259080</xdr:rowOff>
    </xdr:from>
    <xdr:to>
      <xdr:col>15</xdr:col>
      <xdr:colOff>457200</xdr:colOff>
      <xdr:row>15</xdr:row>
      <xdr:rowOff>259080</xdr:rowOff>
    </xdr:to>
    <xdr:sp macro="" textlink="">
      <xdr:nvSpPr>
        <xdr:cNvPr id="878" name="Line 5">
          <a:extLst>
            <a:ext uri="{FF2B5EF4-FFF2-40B4-BE49-F238E27FC236}">
              <a16:creationId xmlns:a16="http://schemas.microsoft.com/office/drawing/2014/main" id="{00000000-0008-0000-0900-00006E030000}"/>
            </a:ext>
          </a:extLst>
        </xdr:cNvPr>
        <xdr:cNvSpPr>
          <a:spLocks noChangeShapeType="1"/>
        </xdr:cNvSpPr>
      </xdr:nvSpPr>
      <xdr:spPr bwMode="auto">
        <a:xfrm>
          <a:off x="6784340" y="2094230"/>
          <a:ext cx="6515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228600</xdr:colOff>
      <xdr:row>15</xdr:row>
      <xdr:rowOff>106680</xdr:rowOff>
    </xdr:from>
    <xdr:to>
      <xdr:col>16</xdr:col>
      <xdr:colOff>160020</xdr:colOff>
      <xdr:row>15</xdr:row>
      <xdr:rowOff>106680</xdr:rowOff>
    </xdr:to>
    <xdr:sp macro="" textlink="">
      <xdr:nvSpPr>
        <xdr:cNvPr id="879" name="Line 5">
          <a:extLst>
            <a:ext uri="{FF2B5EF4-FFF2-40B4-BE49-F238E27FC236}">
              <a16:creationId xmlns:a16="http://schemas.microsoft.com/office/drawing/2014/main" id="{00000000-0008-0000-0900-00006F030000}"/>
            </a:ext>
          </a:extLst>
        </xdr:cNvPr>
        <xdr:cNvSpPr>
          <a:spLocks noChangeShapeType="1"/>
        </xdr:cNvSpPr>
      </xdr:nvSpPr>
      <xdr:spPr bwMode="auto">
        <a:xfrm>
          <a:off x="7207250" y="1941830"/>
          <a:ext cx="5410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45720</xdr:colOff>
      <xdr:row>15</xdr:row>
      <xdr:rowOff>0</xdr:rowOff>
    </xdr:from>
    <xdr:to>
      <xdr:col>14</xdr:col>
      <xdr:colOff>693420</xdr:colOff>
      <xdr:row>15</xdr:row>
      <xdr:rowOff>0</xdr:rowOff>
    </xdr:to>
    <xdr:sp macro="" textlink="">
      <xdr:nvSpPr>
        <xdr:cNvPr id="883" name="Line 4">
          <a:extLst>
            <a:ext uri="{FF2B5EF4-FFF2-40B4-BE49-F238E27FC236}">
              <a16:creationId xmlns:a16="http://schemas.microsoft.com/office/drawing/2014/main" id="{00000000-0008-0000-0900-000073030000}"/>
            </a:ext>
          </a:extLst>
        </xdr:cNvPr>
        <xdr:cNvSpPr>
          <a:spLocks noChangeShapeType="1"/>
        </xdr:cNvSpPr>
      </xdr:nvSpPr>
      <xdr:spPr bwMode="auto">
        <a:xfrm>
          <a:off x="63195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45720</xdr:colOff>
      <xdr:row>14</xdr:row>
      <xdr:rowOff>0</xdr:rowOff>
    </xdr:from>
    <xdr:to>
      <xdr:col>11</xdr:col>
      <xdr:colOff>693420</xdr:colOff>
      <xdr:row>14</xdr:row>
      <xdr:rowOff>0</xdr:rowOff>
    </xdr:to>
    <xdr:sp macro="" textlink="">
      <xdr:nvSpPr>
        <xdr:cNvPr id="884" name="Line 5">
          <a:extLst>
            <a:ext uri="{FF2B5EF4-FFF2-40B4-BE49-F238E27FC236}">
              <a16:creationId xmlns:a16="http://schemas.microsoft.com/office/drawing/2014/main" id="{00000000-0008-0000-0900-000074030000}"/>
            </a:ext>
          </a:extLst>
        </xdr:cNvPr>
        <xdr:cNvSpPr>
          <a:spLocks noChangeShapeType="1"/>
        </xdr:cNvSpPr>
      </xdr:nvSpPr>
      <xdr:spPr bwMode="auto">
        <a:xfrm>
          <a:off x="420497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14</xdr:row>
      <xdr:rowOff>0</xdr:rowOff>
    </xdr:from>
    <xdr:to>
      <xdr:col>12</xdr:col>
      <xdr:colOff>693420</xdr:colOff>
      <xdr:row>14</xdr:row>
      <xdr:rowOff>0</xdr:rowOff>
    </xdr:to>
    <xdr:sp macro="" textlink="">
      <xdr:nvSpPr>
        <xdr:cNvPr id="885" name="Line 6">
          <a:extLst>
            <a:ext uri="{FF2B5EF4-FFF2-40B4-BE49-F238E27FC236}">
              <a16:creationId xmlns:a16="http://schemas.microsoft.com/office/drawing/2014/main" id="{00000000-0008-0000-0900-000075030000}"/>
            </a:ext>
          </a:extLst>
        </xdr:cNvPr>
        <xdr:cNvSpPr>
          <a:spLocks noChangeShapeType="1"/>
        </xdr:cNvSpPr>
      </xdr:nvSpPr>
      <xdr:spPr bwMode="auto">
        <a:xfrm>
          <a:off x="49098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45720</xdr:colOff>
      <xdr:row>16</xdr:row>
      <xdr:rowOff>0</xdr:rowOff>
    </xdr:from>
    <xdr:to>
      <xdr:col>14</xdr:col>
      <xdr:colOff>693420</xdr:colOff>
      <xdr:row>16</xdr:row>
      <xdr:rowOff>0</xdr:rowOff>
    </xdr:to>
    <xdr:sp macro="" textlink="">
      <xdr:nvSpPr>
        <xdr:cNvPr id="887" name="Line 4">
          <a:extLst>
            <a:ext uri="{FF2B5EF4-FFF2-40B4-BE49-F238E27FC236}">
              <a16:creationId xmlns:a16="http://schemas.microsoft.com/office/drawing/2014/main" id="{00000000-0008-0000-0900-000077030000}"/>
            </a:ext>
          </a:extLst>
        </xdr:cNvPr>
        <xdr:cNvSpPr>
          <a:spLocks noChangeShapeType="1"/>
        </xdr:cNvSpPr>
      </xdr:nvSpPr>
      <xdr:spPr bwMode="auto">
        <a:xfrm>
          <a:off x="6319520" y="210820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45720</xdr:colOff>
      <xdr:row>15</xdr:row>
      <xdr:rowOff>0</xdr:rowOff>
    </xdr:from>
    <xdr:to>
      <xdr:col>11</xdr:col>
      <xdr:colOff>693420</xdr:colOff>
      <xdr:row>15</xdr:row>
      <xdr:rowOff>0</xdr:rowOff>
    </xdr:to>
    <xdr:sp macro="" textlink="">
      <xdr:nvSpPr>
        <xdr:cNvPr id="888" name="Line 5">
          <a:extLst>
            <a:ext uri="{FF2B5EF4-FFF2-40B4-BE49-F238E27FC236}">
              <a16:creationId xmlns:a16="http://schemas.microsoft.com/office/drawing/2014/main" id="{00000000-0008-0000-0900-000078030000}"/>
            </a:ext>
          </a:extLst>
        </xdr:cNvPr>
        <xdr:cNvSpPr>
          <a:spLocks noChangeShapeType="1"/>
        </xdr:cNvSpPr>
      </xdr:nvSpPr>
      <xdr:spPr bwMode="auto">
        <a:xfrm>
          <a:off x="4204970" y="210820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15</xdr:row>
      <xdr:rowOff>0</xdr:rowOff>
    </xdr:from>
    <xdr:to>
      <xdr:col>12</xdr:col>
      <xdr:colOff>693420</xdr:colOff>
      <xdr:row>15</xdr:row>
      <xdr:rowOff>0</xdr:rowOff>
    </xdr:to>
    <xdr:sp macro="" textlink="">
      <xdr:nvSpPr>
        <xdr:cNvPr id="889" name="Line 6">
          <a:extLst>
            <a:ext uri="{FF2B5EF4-FFF2-40B4-BE49-F238E27FC236}">
              <a16:creationId xmlns:a16="http://schemas.microsoft.com/office/drawing/2014/main" id="{00000000-0008-0000-0900-000079030000}"/>
            </a:ext>
          </a:extLst>
        </xdr:cNvPr>
        <xdr:cNvSpPr>
          <a:spLocks noChangeShapeType="1"/>
        </xdr:cNvSpPr>
      </xdr:nvSpPr>
      <xdr:spPr bwMode="auto">
        <a:xfrm>
          <a:off x="4909820" y="210820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45720</xdr:colOff>
      <xdr:row>16</xdr:row>
      <xdr:rowOff>0</xdr:rowOff>
    </xdr:from>
    <xdr:to>
      <xdr:col>14</xdr:col>
      <xdr:colOff>693420</xdr:colOff>
      <xdr:row>16</xdr:row>
      <xdr:rowOff>0</xdr:rowOff>
    </xdr:to>
    <xdr:sp macro="" textlink="">
      <xdr:nvSpPr>
        <xdr:cNvPr id="890" name="Line 4">
          <a:extLst>
            <a:ext uri="{FF2B5EF4-FFF2-40B4-BE49-F238E27FC236}">
              <a16:creationId xmlns:a16="http://schemas.microsoft.com/office/drawing/2014/main" id="{00000000-0008-0000-0900-00007A030000}"/>
            </a:ext>
          </a:extLst>
        </xdr:cNvPr>
        <xdr:cNvSpPr>
          <a:spLocks noChangeShapeType="1"/>
        </xdr:cNvSpPr>
      </xdr:nvSpPr>
      <xdr:spPr bwMode="auto">
        <a:xfrm>
          <a:off x="6319520" y="210820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45720</xdr:colOff>
      <xdr:row>15</xdr:row>
      <xdr:rowOff>0</xdr:rowOff>
    </xdr:from>
    <xdr:to>
      <xdr:col>11</xdr:col>
      <xdr:colOff>693420</xdr:colOff>
      <xdr:row>15</xdr:row>
      <xdr:rowOff>0</xdr:rowOff>
    </xdr:to>
    <xdr:sp macro="" textlink="">
      <xdr:nvSpPr>
        <xdr:cNvPr id="891" name="Line 5">
          <a:extLst>
            <a:ext uri="{FF2B5EF4-FFF2-40B4-BE49-F238E27FC236}">
              <a16:creationId xmlns:a16="http://schemas.microsoft.com/office/drawing/2014/main" id="{00000000-0008-0000-0900-00007B030000}"/>
            </a:ext>
          </a:extLst>
        </xdr:cNvPr>
        <xdr:cNvSpPr>
          <a:spLocks noChangeShapeType="1"/>
        </xdr:cNvSpPr>
      </xdr:nvSpPr>
      <xdr:spPr bwMode="auto">
        <a:xfrm>
          <a:off x="4204970" y="210820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15</xdr:row>
      <xdr:rowOff>0</xdr:rowOff>
    </xdr:from>
    <xdr:to>
      <xdr:col>12</xdr:col>
      <xdr:colOff>693420</xdr:colOff>
      <xdr:row>15</xdr:row>
      <xdr:rowOff>0</xdr:rowOff>
    </xdr:to>
    <xdr:sp macro="" textlink="">
      <xdr:nvSpPr>
        <xdr:cNvPr id="892" name="Line 6">
          <a:extLst>
            <a:ext uri="{FF2B5EF4-FFF2-40B4-BE49-F238E27FC236}">
              <a16:creationId xmlns:a16="http://schemas.microsoft.com/office/drawing/2014/main" id="{00000000-0008-0000-0900-00007C030000}"/>
            </a:ext>
          </a:extLst>
        </xdr:cNvPr>
        <xdr:cNvSpPr>
          <a:spLocks noChangeShapeType="1"/>
        </xdr:cNvSpPr>
      </xdr:nvSpPr>
      <xdr:spPr bwMode="auto">
        <a:xfrm>
          <a:off x="4909820" y="210820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45720</xdr:colOff>
      <xdr:row>15</xdr:row>
      <xdr:rowOff>0</xdr:rowOff>
    </xdr:from>
    <xdr:to>
      <xdr:col>14</xdr:col>
      <xdr:colOff>693420</xdr:colOff>
      <xdr:row>15</xdr:row>
      <xdr:rowOff>0</xdr:rowOff>
    </xdr:to>
    <xdr:sp macro="" textlink="">
      <xdr:nvSpPr>
        <xdr:cNvPr id="893" name="Line 4">
          <a:extLst>
            <a:ext uri="{FF2B5EF4-FFF2-40B4-BE49-F238E27FC236}">
              <a16:creationId xmlns:a16="http://schemas.microsoft.com/office/drawing/2014/main" id="{00000000-0008-0000-0900-00007D030000}"/>
            </a:ext>
          </a:extLst>
        </xdr:cNvPr>
        <xdr:cNvSpPr>
          <a:spLocks noChangeShapeType="1"/>
        </xdr:cNvSpPr>
      </xdr:nvSpPr>
      <xdr:spPr bwMode="auto">
        <a:xfrm>
          <a:off x="63195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45720</xdr:colOff>
      <xdr:row>14</xdr:row>
      <xdr:rowOff>0</xdr:rowOff>
    </xdr:from>
    <xdr:to>
      <xdr:col>11</xdr:col>
      <xdr:colOff>693420</xdr:colOff>
      <xdr:row>14</xdr:row>
      <xdr:rowOff>0</xdr:rowOff>
    </xdr:to>
    <xdr:sp macro="" textlink="">
      <xdr:nvSpPr>
        <xdr:cNvPr id="894" name="Line 5">
          <a:extLst>
            <a:ext uri="{FF2B5EF4-FFF2-40B4-BE49-F238E27FC236}">
              <a16:creationId xmlns:a16="http://schemas.microsoft.com/office/drawing/2014/main" id="{00000000-0008-0000-0900-00007E030000}"/>
            </a:ext>
          </a:extLst>
        </xdr:cNvPr>
        <xdr:cNvSpPr>
          <a:spLocks noChangeShapeType="1"/>
        </xdr:cNvSpPr>
      </xdr:nvSpPr>
      <xdr:spPr bwMode="auto">
        <a:xfrm>
          <a:off x="420497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14</xdr:row>
      <xdr:rowOff>0</xdr:rowOff>
    </xdr:from>
    <xdr:to>
      <xdr:col>12</xdr:col>
      <xdr:colOff>693420</xdr:colOff>
      <xdr:row>14</xdr:row>
      <xdr:rowOff>0</xdr:rowOff>
    </xdr:to>
    <xdr:sp macro="" textlink="">
      <xdr:nvSpPr>
        <xdr:cNvPr id="895" name="Line 6">
          <a:extLst>
            <a:ext uri="{FF2B5EF4-FFF2-40B4-BE49-F238E27FC236}">
              <a16:creationId xmlns:a16="http://schemas.microsoft.com/office/drawing/2014/main" id="{00000000-0008-0000-0900-00007F030000}"/>
            </a:ext>
          </a:extLst>
        </xdr:cNvPr>
        <xdr:cNvSpPr>
          <a:spLocks noChangeShapeType="1"/>
        </xdr:cNvSpPr>
      </xdr:nvSpPr>
      <xdr:spPr bwMode="auto">
        <a:xfrm>
          <a:off x="49098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45720</xdr:colOff>
      <xdr:row>16</xdr:row>
      <xdr:rowOff>0</xdr:rowOff>
    </xdr:from>
    <xdr:to>
      <xdr:col>14</xdr:col>
      <xdr:colOff>693420</xdr:colOff>
      <xdr:row>16</xdr:row>
      <xdr:rowOff>0</xdr:rowOff>
    </xdr:to>
    <xdr:sp macro="" textlink="">
      <xdr:nvSpPr>
        <xdr:cNvPr id="896" name="Line 4">
          <a:extLst>
            <a:ext uri="{FF2B5EF4-FFF2-40B4-BE49-F238E27FC236}">
              <a16:creationId xmlns:a16="http://schemas.microsoft.com/office/drawing/2014/main" id="{00000000-0008-0000-0900-000080030000}"/>
            </a:ext>
          </a:extLst>
        </xdr:cNvPr>
        <xdr:cNvSpPr>
          <a:spLocks noChangeShapeType="1"/>
        </xdr:cNvSpPr>
      </xdr:nvSpPr>
      <xdr:spPr bwMode="auto">
        <a:xfrm>
          <a:off x="6319520" y="210820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45720</xdr:colOff>
      <xdr:row>15</xdr:row>
      <xdr:rowOff>0</xdr:rowOff>
    </xdr:from>
    <xdr:to>
      <xdr:col>11</xdr:col>
      <xdr:colOff>693420</xdr:colOff>
      <xdr:row>15</xdr:row>
      <xdr:rowOff>0</xdr:rowOff>
    </xdr:to>
    <xdr:sp macro="" textlink="">
      <xdr:nvSpPr>
        <xdr:cNvPr id="897" name="Line 5">
          <a:extLst>
            <a:ext uri="{FF2B5EF4-FFF2-40B4-BE49-F238E27FC236}">
              <a16:creationId xmlns:a16="http://schemas.microsoft.com/office/drawing/2014/main" id="{00000000-0008-0000-0900-000081030000}"/>
            </a:ext>
          </a:extLst>
        </xdr:cNvPr>
        <xdr:cNvSpPr>
          <a:spLocks noChangeShapeType="1"/>
        </xdr:cNvSpPr>
      </xdr:nvSpPr>
      <xdr:spPr bwMode="auto">
        <a:xfrm>
          <a:off x="4204970" y="210820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15</xdr:row>
      <xdr:rowOff>0</xdr:rowOff>
    </xdr:from>
    <xdr:to>
      <xdr:col>12</xdr:col>
      <xdr:colOff>693420</xdr:colOff>
      <xdr:row>15</xdr:row>
      <xdr:rowOff>0</xdr:rowOff>
    </xdr:to>
    <xdr:sp macro="" textlink="">
      <xdr:nvSpPr>
        <xdr:cNvPr id="898" name="Line 6">
          <a:extLst>
            <a:ext uri="{FF2B5EF4-FFF2-40B4-BE49-F238E27FC236}">
              <a16:creationId xmlns:a16="http://schemas.microsoft.com/office/drawing/2014/main" id="{00000000-0008-0000-0900-000082030000}"/>
            </a:ext>
          </a:extLst>
        </xdr:cNvPr>
        <xdr:cNvSpPr>
          <a:spLocks noChangeShapeType="1"/>
        </xdr:cNvSpPr>
      </xdr:nvSpPr>
      <xdr:spPr bwMode="auto">
        <a:xfrm>
          <a:off x="4909820" y="210820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45720</xdr:colOff>
      <xdr:row>15</xdr:row>
      <xdr:rowOff>0</xdr:rowOff>
    </xdr:from>
    <xdr:to>
      <xdr:col>14</xdr:col>
      <xdr:colOff>693420</xdr:colOff>
      <xdr:row>15</xdr:row>
      <xdr:rowOff>0</xdr:rowOff>
    </xdr:to>
    <xdr:sp macro="" textlink="">
      <xdr:nvSpPr>
        <xdr:cNvPr id="899" name="Line 4">
          <a:extLst>
            <a:ext uri="{FF2B5EF4-FFF2-40B4-BE49-F238E27FC236}">
              <a16:creationId xmlns:a16="http://schemas.microsoft.com/office/drawing/2014/main" id="{00000000-0008-0000-0900-000083030000}"/>
            </a:ext>
          </a:extLst>
        </xdr:cNvPr>
        <xdr:cNvSpPr>
          <a:spLocks noChangeShapeType="1"/>
        </xdr:cNvSpPr>
      </xdr:nvSpPr>
      <xdr:spPr bwMode="auto">
        <a:xfrm>
          <a:off x="63195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45720</xdr:colOff>
      <xdr:row>14</xdr:row>
      <xdr:rowOff>0</xdr:rowOff>
    </xdr:from>
    <xdr:to>
      <xdr:col>11</xdr:col>
      <xdr:colOff>693420</xdr:colOff>
      <xdr:row>14</xdr:row>
      <xdr:rowOff>0</xdr:rowOff>
    </xdr:to>
    <xdr:sp macro="" textlink="">
      <xdr:nvSpPr>
        <xdr:cNvPr id="900" name="Line 5">
          <a:extLst>
            <a:ext uri="{FF2B5EF4-FFF2-40B4-BE49-F238E27FC236}">
              <a16:creationId xmlns:a16="http://schemas.microsoft.com/office/drawing/2014/main" id="{00000000-0008-0000-0900-000084030000}"/>
            </a:ext>
          </a:extLst>
        </xdr:cNvPr>
        <xdr:cNvSpPr>
          <a:spLocks noChangeShapeType="1"/>
        </xdr:cNvSpPr>
      </xdr:nvSpPr>
      <xdr:spPr bwMode="auto">
        <a:xfrm>
          <a:off x="420497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14</xdr:row>
      <xdr:rowOff>0</xdr:rowOff>
    </xdr:from>
    <xdr:to>
      <xdr:col>12</xdr:col>
      <xdr:colOff>693420</xdr:colOff>
      <xdr:row>14</xdr:row>
      <xdr:rowOff>0</xdr:rowOff>
    </xdr:to>
    <xdr:sp macro="" textlink="">
      <xdr:nvSpPr>
        <xdr:cNvPr id="901" name="Line 6">
          <a:extLst>
            <a:ext uri="{FF2B5EF4-FFF2-40B4-BE49-F238E27FC236}">
              <a16:creationId xmlns:a16="http://schemas.microsoft.com/office/drawing/2014/main" id="{00000000-0008-0000-0900-000085030000}"/>
            </a:ext>
          </a:extLst>
        </xdr:cNvPr>
        <xdr:cNvSpPr>
          <a:spLocks noChangeShapeType="1"/>
        </xdr:cNvSpPr>
      </xdr:nvSpPr>
      <xdr:spPr bwMode="auto">
        <a:xfrm>
          <a:off x="49098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45720</xdr:colOff>
      <xdr:row>15</xdr:row>
      <xdr:rowOff>0</xdr:rowOff>
    </xdr:from>
    <xdr:to>
      <xdr:col>14</xdr:col>
      <xdr:colOff>693420</xdr:colOff>
      <xdr:row>15</xdr:row>
      <xdr:rowOff>0</xdr:rowOff>
    </xdr:to>
    <xdr:sp macro="" textlink="">
      <xdr:nvSpPr>
        <xdr:cNvPr id="902" name="Line 4">
          <a:extLst>
            <a:ext uri="{FF2B5EF4-FFF2-40B4-BE49-F238E27FC236}">
              <a16:creationId xmlns:a16="http://schemas.microsoft.com/office/drawing/2014/main" id="{00000000-0008-0000-0900-000086030000}"/>
            </a:ext>
          </a:extLst>
        </xdr:cNvPr>
        <xdr:cNvSpPr>
          <a:spLocks noChangeShapeType="1"/>
        </xdr:cNvSpPr>
      </xdr:nvSpPr>
      <xdr:spPr bwMode="auto">
        <a:xfrm>
          <a:off x="63195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45720</xdr:colOff>
      <xdr:row>14</xdr:row>
      <xdr:rowOff>0</xdr:rowOff>
    </xdr:from>
    <xdr:to>
      <xdr:col>11</xdr:col>
      <xdr:colOff>693420</xdr:colOff>
      <xdr:row>14</xdr:row>
      <xdr:rowOff>0</xdr:rowOff>
    </xdr:to>
    <xdr:sp macro="" textlink="">
      <xdr:nvSpPr>
        <xdr:cNvPr id="903" name="Line 5">
          <a:extLst>
            <a:ext uri="{FF2B5EF4-FFF2-40B4-BE49-F238E27FC236}">
              <a16:creationId xmlns:a16="http://schemas.microsoft.com/office/drawing/2014/main" id="{00000000-0008-0000-0900-000087030000}"/>
            </a:ext>
          </a:extLst>
        </xdr:cNvPr>
        <xdr:cNvSpPr>
          <a:spLocks noChangeShapeType="1"/>
        </xdr:cNvSpPr>
      </xdr:nvSpPr>
      <xdr:spPr bwMode="auto">
        <a:xfrm>
          <a:off x="420497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14</xdr:row>
      <xdr:rowOff>0</xdr:rowOff>
    </xdr:from>
    <xdr:to>
      <xdr:col>12</xdr:col>
      <xdr:colOff>693420</xdr:colOff>
      <xdr:row>14</xdr:row>
      <xdr:rowOff>0</xdr:rowOff>
    </xdr:to>
    <xdr:sp macro="" textlink="">
      <xdr:nvSpPr>
        <xdr:cNvPr id="904" name="Line 6">
          <a:extLst>
            <a:ext uri="{FF2B5EF4-FFF2-40B4-BE49-F238E27FC236}">
              <a16:creationId xmlns:a16="http://schemas.microsoft.com/office/drawing/2014/main" id="{00000000-0008-0000-0900-000088030000}"/>
            </a:ext>
          </a:extLst>
        </xdr:cNvPr>
        <xdr:cNvSpPr>
          <a:spLocks noChangeShapeType="1"/>
        </xdr:cNvSpPr>
      </xdr:nvSpPr>
      <xdr:spPr bwMode="auto">
        <a:xfrm>
          <a:off x="49098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45720</xdr:colOff>
      <xdr:row>16</xdr:row>
      <xdr:rowOff>0</xdr:rowOff>
    </xdr:from>
    <xdr:to>
      <xdr:col>14</xdr:col>
      <xdr:colOff>693420</xdr:colOff>
      <xdr:row>16</xdr:row>
      <xdr:rowOff>0</xdr:rowOff>
    </xdr:to>
    <xdr:sp macro="" textlink="">
      <xdr:nvSpPr>
        <xdr:cNvPr id="905" name="Line 4">
          <a:extLst>
            <a:ext uri="{FF2B5EF4-FFF2-40B4-BE49-F238E27FC236}">
              <a16:creationId xmlns:a16="http://schemas.microsoft.com/office/drawing/2014/main" id="{00000000-0008-0000-0900-000089030000}"/>
            </a:ext>
          </a:extLst>
        </xdr:cNvPr>
        <xdr:cNvSpPr>
          <a:spLocks noChangeShapeType="1"/>
        </xdr:cNvSpPr>
      </xdr:nvSpPr>
      <xdr:spPr bwMode="auto">
        <a:xfrm>
          <a:off x="6319520" y="210820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45720</xdr:colOff>
      <xdr:row>15</xdr:row>
      <xdr:rowOff>0</xdr:rowOff>
    </xdr:from>
    <xdr:to>
      <xdr:col>11</xdr:col>
      <xdr:colOff>693420</xdr:colOff>
      <xdr:row>15</xdr:row>
      <xdr:rowOff>0</xdr:rowOff>
    </xdr:to>
    <xdr:sp macro="" textlink="">
      <xdr:nvSpPr>
        <xdr:cNvPr id="906" name="Line 5">
          <a:extLst>
            <a:ext uri="{FF2B5EF4-FFF2-40B4-BE49-F238E27FC236}">
              <a16:creationId xmlns:a16="http://schemas.microsoft.com/office/drawing/2014/main" id="{00000000-0008-0000-0900-00008A030000}"/>
            </a:ext>
          </a:extLst>
        </xdr:cNvPr>
        <xdr:cNvSpPr>
          <a:spLocks noChangeShapeType="1"/>
        </xdr:cNvSpPr>
      </xdr:nvSpPr>
      <xdr:spPr bwMode="auto">
        <a:xfrm>
          <a:off x="4204970" y="210820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15</xdr:row>
      <xdr:rowOff>0</xdr:rowOff>
    </xdr:from>
    <xdr:to>
      <xdr:col>12</xdr:col>
      <xdr:colOff>693420</xdr:colOff>
      <xdr:row>15</xdr:row>
      <xdr:rowOff>0</xdr:rowOff>
    </xdr:to>
    <xdr:sp macro="" textlink="">
      <xdr:nvSpPr>
        <xdr:cNvPr id="907" name="Line 6">
          <a:extLst>
            <a:ext uri="{FF2B5EF4-FFF2-40B4-BE49-F238E27FC236}">
              <a16:creationId xmlns:a16="http://schemas.microsoft.com/office/drawing/2014/main" id="{00000000-0008-0000-0900-00008B030000}"/>
            </a:ext>
          </a:extLst>
        </xdr:cNvPr>
        <xdr:cNvSpPr>
          <a:spLocks noChangeShapeType="1"/>
        </xdr:cNvSpPr>
      </xdr:nvSpPr>
      <xdr:spPr bwMode="auto">
        <a:xfrm>
          <a:off x="4909820" y="210820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45720</xdr:colOff>
      <xdr:row>15</xdr:row>
      <xdr:rowOff>0</xdr:rowOff>
    </xdr:from>
    <xdr:to>
      <xdr:col>14</xdr:col>
      <xdr:colOff>693420</xdr:colOff>
      <xdr:row>15</xdr:row>
      <xdr:rowOff>0</xdr:rowOff>
    </xdr:to>
    <xdr:sp macro="" textlink="">
      <xdr:nvSpPr>
        <xdr:cNvPr id="908" name="Line 4">
          <a:extLst>
            <a:ext uri="{FF2B5EF4-FFF2-40B4-BE49-F238E27FC236}">
              <a16:creationId xmlns:a16="http://schemas.microsoft.com/office/drawing/2014/main" id="{00000000-0008-0000-0900-00008C030000}"/>
            </a:ext>
          </a:extLst>
        </xdr:cNvPr>
        <xdr:cNvSpPr>
          <a:spLocks noChangeShapeType="1"/>
        </xdr:cNvSpPr>
      </xdr:nvSpPr>
      <xdr:spPr bwMode="auto">
        <a:xfrm>
          <a:off x="63195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45720</xdr:colOff>
      <xdr:row>14</xdr:row>
      <xdr:rowOff>0</xdr:rowOff>
    </xdr:from>
    <xdr:to>
      <xdr:col>11</xdr:col>
      <xdr:colOff>693420</xdr:colOff>
      <xdr:row>14</xdr:row>
      <xdr:rowOff>0</xdr:rowOff>
    </xdr:to>
    <xdr:sp macro="" textlink="">
      <xdr:nvSpPr>
        <xdr:cNvPr id="909" name="Line 5">
          <a:extLst>
            <a:ext uri="{FF2B5EF4-FFF2-40B4-BE49-F238E27FC236}">
              <a16:creationId xmlns:a16="http://schemas.microsoft.com/office/drawing/2014/main" id="{00000000-0008-0000-0900-00008D030000}"/>
            </a:ext>
          </a:extLst>
        </xdr:cNvPr>
        <xdr:cNvSpPr>
          <a:spLocks noChangeShapeType="1"/>
        </xdr:cNvSpPr>
      </xdr:nvSpPr>
      <xdr:spPr bwMode="auto">
        <a:xfrm>
          <a:off x="420497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14</xdr:row>
      <xdr:rowOff>0</xdr:rowOff>
    </xdr:from>
    <xdr:to>
      <xdr:col>12</xdr:col>
      <xdr:colOff>693420</xdr:colOff>
      <xdr:row>14</xdr:row>
      <xdr:rowOff>0</xdr:rowOff>
    </xdr:to>
    <xdr:sp macro="" textlink="">
      <xdr:nvSpPr>
        <xdr:cNvPr id="910" name="Line 6">
          <a:extLst>
            <a:ext uri="{FF2B5EF4-FFF2-40B4-BE49-F238E27FC236}">
              <a16:creationId xmlns:a16="http://schemas.microsoft.com/office/drawing/2014/main" id="{00000000-0008-0000-0900-00008E030000}"/>
            </a:ext>
          </a:extLst>
        </xdr:cNvPr>
        <xdr:cNvSpPr>
          <a:spLocks noChangeShapeType="1"/>
        </xdr:cNvSpPr>
      </xdr:nvSpPr>
      <xdr:spPr bwMode="auto">
        <a:xfrm>
          <a:off x="49098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45720</xdr:colOff>
      <xdr:row>15</xdr:row>
      <xdr:rowOff>0</xdr:rowOff>
    </xdr:from>
    <xdr:to>
      <xdr:col>14</xdr:col>
      <xdr:colOff>693420</xdr:colOff>
      <xdr:row>15</xdr:row>
      <xdr:rowOff>0</xdr:rowOff>
    </xdr:to>
    <xdr:sp macro="" textlink="">
      <xdr:nvSpPr>
        <xdr:cNvPr id="911" name="Line 4">
          <a:extLst>
            <a:ext uri="{FF2B5EF4-FFF2-40B4-BE49-F238E27FC236}">
              <a16:creationId xmlns:a16="http://schemas.microsoft.com/office/drawing/2014/main" id="{00000000-0008-0000-0900-00008F030000}"/>
            </a:ext>
          </a:extLst>
        </xdr:cNvPr>
        <xdr:cNvSpPr>
          <a:spLocks noChangeShapeType="1"/>
        </xdr:cNvSpPr>
      </xdr:nvSpPr>
      <xdr:spPr bwMode="auto">
        <a:xfrm>
          <a:off x="63195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45720</xdr:colOff>
      <xdr:row>14</xdr:row>
      <xdr:rowOff>0</xdr:rowOff>
    </xdr:from>
    <xdr:to>
      <xdr:col>11</xdr:col>
      <xdr:colOff>693420</xdr:colOff>
      <xdr:row>14</xdr:row>
      <xdr:rowOff>0</xdr:rowOff>
    </xdr:to>
    <xdr:sp macro="" textlink="">
      <xdr:nvSpPr>
        <xdr:cNvPr id="912" name="Line 5">
          <a:extLst>
            <a:ext uri="{FF2B5EF4-FFF2-40B4-BE49-F238E27FC236}">
              <a16:creationId xmlns:a16="http://schemas.microsoft.com/office/drawing/2014/main" id="{00000000-0008-0000-0900-000090030000}"/>
            </a:ext>
          </a:extLst>
        </xdr:cNvPr>
        <xdr:cNvSpPr>
          <a:spLocks noChangeShapeType="1"/>
        </xdr:cNvSpPr>
      </xdr:nvSpPr>
      <xdr:spPr bwMode="auto">
        <a:xfrm>
          <a:off x="420497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14</xdr:row>
      <xdr:rowOff>0</xdr:rowOff>
    </xdr:from>
    <xdr:to>
      <xdr:col>12</xdr:col>
      <xdr:colOff>693420</xdr:colOff>
      <xdr:row>14</xdr:row>
      <xdr:rowOff>0</xdr:rowOff>
    </xdr:to>
    <xdr:sp macro="" textlink="">
      <xdr:nvSpPr>
        <xdr:cNvPr id="913" name="Line 6">
          <a:extLst>
            <a:ext uri="{FF2B5EF4-FFF2-40B4-BE49-F238E27FC236}">
              <a16:creationId xmlns:a16="http://schemas.microsoft.com/office/drawing/2014/main" id="{00000000-0008-0000-0900-000091030000}"/>
            </a:ext>
          </a:extLst>
        </xdr:cNvPr>
        <xdr:cNvSpPr>
          <a:spLocks noChangeShapeType="1"/>
        </xdr:cNvSpPr>
      </xdr:nvSpPr>
      <xdr:spPr bwMode="auto">
        <a:xfrm>
          <a:off x="49098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45720</xdr:colOff>
      <xdr:row>15</xdr:row>
      <xdr:rowOff>0</xdr:rowOff>
    </xdr:from>
    <xdr:to>
      <xdr:col>14</xdr:col>
      <xdr:colOff>693420</xdr:colOff>
      <xdr:row>15</xdr:row>
      <xdr:rowOff>0</xdr:rowOff>
    </xdr:to>
    <xdr:sp macro="" textlink="">
      <xdr:nvSpPr>
        <xdr:cNvPr id="914" name="Line 4">
          <a:extLst>
            <a:ext uri="{FF2B5EF4-FFF2-40B4-BE49-F238E27FC236}">
              <a16:creationId xmlns:a16="http://schemas.microsoft.com/office/drawing/2014/main" id="{00000000-0008-0000-0900-000092030000}"/>
            </a:ext>
          </a:extLst>
        </xdr:cNvPr>
        <xdr:cNvSpPr>
          <a:spLocks noChangeShapeType="1"/>
        </xdr:cNvSpPr>
      </xdr:nvSpPr>
      <xdr:spPr bwMode="auto">
        <a:xfrm>
          <a:off x="63195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510540</xdr:colOff>
      <xdr:row>16</xdr:row>
      <xdr:rowOff>259080</xdr:rowOff>
    </xdr:from>
    <xdr:to>
      <xdr:col>15</xdr:col>
      <xdr:colOff>457200</xdr:colOff>
      <xdr:row>16</xdr:row>
      <xdr:rowOff>259080</xdr:rowOff>
    </xdr:to>
    <xdr:sp macro="" textlink="">
      <xdr:nvSpPr>
        <xdr:cNvPr id="915" name="Line 5">
          <a:extLst>
            <a:ext uri="{FF2B5EF4-FFF2-40B4-BE49-F238E27FC236}">
              <a16:creationId xmlns:a16="http://schemas.microsoft.com/office/drawing/2014/main" id="{00000000-0008-0000-0900-000093030000}"/>
            </a:ext>
          </a:extLst>
        </xdr:cNvPr>
        <xdr:cNvSpPr>
          <a:spLocks noChangeShapeType="1"/>
        </xdr:cNvSpPr>
      </xdr:nvSpPr>
      <xdr:spPr bwMode="auto">
        <a:xfrm>
          <a:off x="6784340" y="2367280"/>
          <a:ext cx="6515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14</xdr:row>
      <xdr:rowOff>0</xdr:rowOff>
    </xdr:from>
    <xdr:to>
      <xdr:col>12</xdr:col>
      <xdr:colOff>693420</xdr:colOff>
      <xdr:row>14</xdr:row>
      <xdr:rowOff>0</xdr:rowOff>
    </xdr:to>
    <xdr:sp macro="" textlink="">
      <xdr:nvSpPr>
        <xdr:cNvPr id="916" name="Line 6">
          <a:extLst>
            <a:ext uri="{FF2B5EF4-FFF2-40B4-BE49-F238E27FC236}">
              <a16:creationId xmlns:a16="http://schemas.microsoft.com/office/drawing/2014/main" id="{00000000-0008-0000-0900-000094030000}"/>
            </a:ext>
          </a:extLst>
        </xdr:cNvPr>
        <xdr:cNvSpPr>
          <a:spLocks noChangeShapeType="1"/>
        </xdr:cNvSpPr>
      </xdr:nvSpPr>
      <xdr:spPr bwMode="auto">
        <a:xfrm>
          <a:off x="49098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45720</xdr:colOff>
      <xdr:row>15</xdr:row>
      <xdr:rowOff>0</xdr:rowOff>
    </xdr:from>
    <xdr:to>
      <xdr:col>11</xdr:col>
      <xdr:colOff>693420</xdr:colOff>
      <xdr:row>15</xdr:row>
      <xdr:rowOff>0</xdr:rowOff>
    </xdr:to>
    <xdr:sp macro="" textlink="">
      <xdr:nvSpPr>
        <xdr:cNvPr id="917" name="Line 5">
          <a:extLst>
            <a:ext uri="{FF2B5EF4-FFF2-40B4-BE49-F238E27FC236}">
              <a16:creationId xmlns:a16="http://schemas.microsoft.com/office/drawing/2014/main" id="{00000000-0008-0000-0900-000095030000}"/>
            </a:ext>
          </a:extLst>
        </xdr:cNvPr>
        <xdr:cNvSpPr>
          <a:spLocks noChangeShapeType="1"/>
        </xdr:cNvSpPr>
      </xdr:nvSpPr>
      <xdr:spPr bwMode="auto">
        <a:xfrm>
          <a:off x="4204970" y="210820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15</xdr:row>
      <xdr:rowOff>0</xdr:rowOff>
    </xdr:from>
    <xdr:to>
      <xdr:col>12</xdr:col>
      <xdr:colOff>693420</xdr:colOff>
      <xdr:row>15</xdr:row>
      <xdr:rowOff>0</xdr:rowOff>
    </xdr:to>
    <xdr:sp macro="" textlink="">
      <xdr:nvSpPr>
        <xdr:cNvPr id="918" name="Line 6">
          <a:extLst>
            <a:ext uri="{FF2B5EF4-FFF2-40B4-BE49-F238E27FC236}">
              <a16:creationId xmlns:a16="http://schemas.microsoft.com/office/drawing/2014/main" id="{00000000-0008-0000-0900-000096030000}"/>
            </a:ext>
          </a:extLst>
        </xdr:cNvPr>
        <xdr:cNvSpPr>
          <a:spLocks noChangeShapeType="1"/>
        </xdr:cNvSpPr>
      </xdr:nvSpPr>
      <xdr:spPr bwMode="auto">
        <a:xfrm>
          <a:off x="4909820" y="210820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45720</xdr:colOff>
      <xdr:row>15</xdr:row>
      <xdr:rowOff>0</xdr:rowOff>
    </xdr:from>
    <xdr:to>
      <xdr:col>14</xdr:col>
      <xdr:colOff>693420</xdr:colOff>
      <xdr:row>15</xdr:row>
      <xdr:rowOff>0</xdr:rowOff>
    </xdr:to>
    <xdr:sp macro="" textlink="">
      <xdr:nvSpPr>
        <xdr:cNvPr id="919" name="Line 4">
          <a:extLst>
            <a:ext uri="{FF2B5EF4-FFF2-40B4-BE49-F238E27FC236}">
              <a16:creationId xmlns:a16="http://schemas.microsoft.com/office/drawing/2014/main" id="{00000000-0008-0000-0900-000097030000}"/>
            </a:ext>
          </a:extLst>
        </xdr:cNvPr>
        <xdr:cNvSpPr>
          <a:spLocks noChangeShapeType="1"/>
        </xdr:cNvSpPr>
      </xdr:nvSpPr>
      <xdr:spPr bwMode="auto">
        <a:xfrm>
          <a:off x="63195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45720</xdr:colOff>
      <xdr:row>14</xdr:row>
      <xdr:rowOff>0</xdr:rowOff>
    </xdr:from>
    <xdr:to>
      <xdr:col>11</xdr:col>
      <xdr:colOff>693420</xdr:colOff>
      <xdr:row>14</xdr:row>
      <xdr:rowOff>0</xdr:rowOff>
    </xdr:to>
    <xdr:sp macro="" textlink="">
      <xdr:nvSpPr>
        <xdr:cNvPr id="920" name="Line 5">
          <a:extLst>
            <a:ext uri="{FF2B5EF4-FFF2-40B4-BE49-F238E27FC236}">
              <a16:creationId xmlns:a16="http://schemas.microsoft.com/office/drawing/2014/main" id="{00000000-0008-0000-0900-000098030000}"/>
            </a:ext>
          </a:extLst>
        </xdr:cNvPr>
        <xdr:cNvSpPr>
          <a:spLocks noChangeShapeType="1"/>
        </xdr:cNvSpPr>
      </xdr:nvSpPr>
      <xdr:spPr bwMode="auto">
        <a:xfrm>
          <a:off x="420497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14</xdr:row>
      <xdr:rowOff>0</xdr:rowOff>
    </xdr:from>
    <xdr:to>
      <xdr:col>12</xdr:col>
      <xdr:colOff>693420</xdr:colOff>
      <xdr:row>14</xdr:row>
      <xdr:rowOff>0</xdr:rowOff>
    </xdr:to>
    <xdr:sp macro="" textlink="">
      <xdr:nvSpPr>
        <xdr:cNvPr id="921" name="Line 6">
          <a:extLst>
            <a:ext uri="{FF2B5EF4-FFF2-40B4-BE49-F238E27FC236}">
              <a16:creationId xmlns:a16="http://schemas.microsoft.com/office/drawing/2014/main" id="{00000000-0008-0000-0900-000099030000}"/>
            </a:ext>
          </a:extLst>
        </xdr:cNvPr>
        <xdr:cNvSpPr>
          <a:spLocks noChangeShapeType="1"/>
        </xdr:cNvSpPr>
      </xdr:nvSpPr>
      <xdr:spPr bwMode="auto">
        <a:xfrm>
          <a:off x="49098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45720</xdr:colOff>
      <xdr:row>15</xdr:row>
      <xdr:rowOff>0</xdr:rowOff>
    </xdr:from>
    <xdr:to>
      <xdr:col>14</xdr:col>
      <xdr:colOff>693420</xdr:colOff>
      <xdr:row>15</xdr:row>
      <xdr:rowOff>0</xdr:rowOff>
    </xdr:to>
    <xdr:sp macro="" textlink="">
      <xdr:nvSpPr>
        <xdr:cNvPr id="922" name="Line 4">
          <a:extLst>
            <a:ext uri="{FF2B5EF4-FFF2-40B4-BE49-F238E27FC236}">
              <a16:creationId xmlns:a16="http://schemas.microsoft.com/office/drawing/2014/main" id="{00000000-0008-0000-0900-00009A030000}"/>
            </a:ext>
          </a:extLst>
        </xdr:cNvPr>
        <xdr:cNvSpPr>
          <a:spLocks noChangeShapeType="1"/>
        </xdr:cNvSpPr>
      </xdr:nvSpPr>
      <xdr:spPr bwMode="auto">
        <a:xfrm>
          <a:off x="63195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45720</xdr:colOff>
      <xdr:row>14</xdr:row>
      <xdr:rowOff>0</xdr:rowOff>
    </xdr:from>
    <xdr:to>
      <xdr:col>11</xdr:col>
      <xdr:colOff>693420</xdr:colOff>
      <xdr:row>14</xdr:row>
      <xdr:rowOff>0</xdr:rowOff>
    </xdr:to>
    <xdr:sp macro="" textlink="">
      <xdr:nvSpPr>
        <xdr:cNvPr id="923" name="Line 5">
          <a:extLst>
            <a:ext uri="{FF2B5EF4-FFF2-40B4-BE49-F238E27FC236}">
              <a16:creationId xmlns:a16="http://schemas.microsoft.com/office/drawing/2014/main" id="{00000000-0008-0000-0900-00009B030000}"/>
            </a:ext>
          </a:extLst>
        </xdr:cNvPr>
        <xdr:cNvSpPr>
          <a:spLocks noChangeShapeType="1"/>
        </xdr:cNvSpPr>
      </xdr:nvSpPr>
      <xdr:spPr bwMode="auto">
        <a:xfrm>
          <a:off x="420497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14</xdr:row>
      <xdr:rowOff>0</xdr:rowOff>
    </xdr:from>
    <xdr:to>
      <xdr:col>12</xdr:col>
      <xdr:colOff>693420</xdr:colOff>
      <xdr:row>14</xdr:row>
      <xdr:rowOff>0</xdr:rowOff>
    </xdr:to>
    <xdr:sp macro="" textlink="">
      <xdr:nvSpPr>
        <xdr:cNvPr id="924" name="Line 6">
          <a:extLst>
            <a:ext uri="{FF2B5EF4-FFF2-40B4-BE49-F238E27FC236}">
              <a16:creationId xmlns:a16="http://schemas.microsoft.com/office/drawing/2014/main" id="{00000000-0008-0000-0900-00009C030000}"/>
            </a:ext>
          </a:extLst>
        </xdr:cNvPr>
        <xdr:cNvSpPr>
          <a:spLocks noChangeShapeType="1"/>
        </xdr:cNvSpPr>
      </xdr:nvSpPr>
      <xdr:spPr bwMode="auto">
        <a:xfrm>
          <a:off x="49098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45720</xdr:colOff>
      <xdr:row>15</xdr:row>
      <xdr:rowOff>0</xdr:rowOff>
    </xdr:from>
    <xdr:to>
      <xdr:col>14</xdr:col>
      <xdr:colOff>693420</xdr:colOff>
      <xdr:row>15</xdr:row>
      <xdr:rowOff>0</xdr:rowOff>
    </xdr:to>
    <xdr:sp macro="" textlink="">
      <xdr:nvSpPr>
        <xdr:cNvPr id="925" name="Line 4">
          <a:extLst>
            <a:ext uri="{FF2B5EF4-FFF2-40B4-BE49-F238E27FC236}">
              <a16:creationId xmlns:a16="http://schemas.microsoft.com/office/drawing/2014/main" id="{00000000-0008-0000-0900-00009D030000}"/>
            </a:ext>
          </a:extLst>
        </xdr:cNvPr>
        <xdr:cNvSpPr>
          <a:spLocks noChangeShapeType="1"/>
        </xdr:cNvSpPr>
      </xdr:nvSpPr>
      <xdr:spPr bwMode="auto">
        <a:xfrm>
          <a:off x="63195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45720</xdr:colOff>
      <xdr:row>14</xdr:row>
      <xdr:rowOff>0</xdr:rowOff>
    </xdr:from>
    <xdr:to>
      <xdr:col>11</xdr:col>
      <xdr:colOff>693420</xdr:colOff>
      <xdr:row>14</xdr:row>
      <xdr:rowOff>0</xdr:rowOff>
    </xdr:to>
    <xdr:sp macro="" textlink="">
      <xdr:nvSpPr>
        <xdr:cNvPr id="926" name="Line 5">
          <a:extLst>
            <a:ext uri="{FF2B5EF4-FFF2-40B4-BE49-F238E27FC236}">
              <a16:creationId xmlns:a16="http://schemas.microsoft.com/office/drawing/2014/main" id="{00000000-0008-0000-0900-00009E030000}"/>
            </a:ext>
          </a:extLst>
        </xdr:cNvPr>
        <xdr:cNvSpPr>
          <a:spLocks noChangeShapeType="1"/>
        </xdr:cNvSpPr>
      </xdr:nvSpPr>
      <xdr:spPr bwMode="auto">
        <a:xfrm>
          <a:off x="420497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14</xdr:row>
      <xdr:rowOff>0</xdr:rowOff>
    </xdr:from>
    <xdr:to>
      <xdr:col>12</xdr:col>
      <xdr:colOff>693420</xdr:colOff>
      <xdr:row>14</xdr:row>
      <xdr:rowOff>0</xdr:rowOff>
    </xdr:to>
    <xdr:sp macro="" textlink="">
      <xdr:nvSpPr>
        <xdr:cNvPr id="927" name="Line 6">
          <a:extLst>
            <a:ext uri="{FF2B5EF4-FFF2-40B4-BE49-F238E27FC236}">
              <a16:creationId xmlns:a16="http://schemas.microsoft.com/office/drawing/2014/main" id="{00000000-0008-0000-0900-00009F030000}"/>
            </a:ext>
          </a:extLst>
        </xdr:cNvPr>
        <xdr:cNvSpPr>
          <a:spLocks noChangeShapeType="1"/>
        </xdr:cNvSpPr>
      </xdr:nvSpPr>
      <xdr:spPr bwMode="auto">
        <a:xfrm>
          <a:off x="49098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45720</xdr:colOff>
      <xdr:row>15</xdr:row>
      <xdr:rowOff>0</xdr:rowOff>
    </xdr:from>
    <xdr:to>
      <xdr:col>14</xdr:col>
      <xdr:colOff>693420</xdr:colOff>
      <xdr:row>15</xdr:row>
      <xdr:rowOff>0</xdr:rowOff>
    </xdr:to>
    <xdr:sp macro="" textlink="">
      <xdr:nvSpPr>
        <xdr:cNvPr id="928" name="Line 4">
          <a:extLst>
            <a:ext uri="{FF2B5EF4-FFF2-40B4-BE49-F238E27FC236}">
              <a16:creationId xmlns:a16="http://schemas.microsoft.com/office/drawing/2014/main" id="{00000000-0008-0000-0900-0000A0030000}"/>
            </a:ext>
          </a:extLst>
        </xdr:cNvPr>
        <xdr:cNvSpPr>
          <a:spLocks noChangeShapeType="1"/>
        </xdr:cNvSpPr>
      </xdr:nvSpPr>
      <xdr:spPr bwMode="auto">
        <a:xfrm>
          <a:off x="63195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45720</xdr:colOff>
      <xdr:row>14</xdr:row>
      <xdr:rowOff>0</xdr:rowOff>
    </xdr:from>
    <xdr:to>
      <xdr:col>11</xdr:col>
      <xdr:colOff>693420</xdr:colOff>
      <xdr:row>14</xdr:row>
      <xdr:rowOff>0</xdr:rowOff>
    </xdr:to>
    <xdr:sp macro="" textlink="">
      <xdr:nvSpPr>
        <xdr:cNvPr id="929" name="Line 5">
          <a:extLst>
            <a:ext uri="{FF2B5EF4-FFF2-40B4-BE49-F238E27FC236}">
              <a16:creationId xmlns:a16="http://schemas.microsoft.com/office/drawing/2014/main" id="{00000000-0008-0000-0900-0000A1030000}"/>
            </a:ext>
          </a:extLst>
        </xdr:cNvPr>
        <xdr:cNvSpPr>
          <a:spLocks noChangeShapeType="1"/>
        </xdr:cNvSpPr>
      </xdr:nvSpPr>
      <xdr:spPr bwMode="auto">
        <a:xfrm>
          <a:off x="420497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14</xdr:row>
      <xdr:rowOff>0</xdr:rowOff>
    </xdr:from>
    <xdr:to>
      <xdr:col>12</xdr:col>
      <xdr:colOff>693420</xdr:colOff>
      <xdr:row>14</xdr:row>
      <xdr:rowOff>0</xdr:rowOff>
    </xdr:to>
    <xdr:sp macro="" textlink="">
      <xdr:nvSpPr>
        <xdr:cNvPr id="930" name="Line 6">
          <a:extLst>
            <a:ext uri="{FF2B5EF4-FFF2-40B4-BE49-F238E27FC236}">
              <a16:creationId xmlns:a16="http://schemas.microsoft.com/office/drawing/2014/main" id="{00000000-0008-0000-0900-0000A2030000}"/>
            </a:ext>
          </a:extLst>
        </xdr:cNvPr>
        <xdr:cNvSpPr>
          <a:spLocks noChangeShapeType="1"/>
        </xdr:cNvSpPr>
      </xdr:nvSpPr>
      <xdr:spPr bwMode="auto">
        <a:xfrm>
          <a:off x="49098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411480</xdr:colOff>
      <xdr:row>16</xdr:row>
      <xdr:rowOff>121920</xdr:rowOff>
    </xdr:from>
    <xdr:to>
      <xdr:col>15</xdr:col>
      <xdr:colOff>350520</xdr:colOff>
      <xdr:row>16</xdr:row>
      <xdr:rowOff>121920</xdr:rowOff>
    </xdr:to>
    <xdr:sp macro="" textlink="">
      <xdr:nvSpPr>
        <xdr:cNvPr id="933" name="Line 6">
          <a:extLst>
            <a:ext uri="{FF2B5EF4-FFF2-40B4-BE49-F238E27FC236}">
              <a16:creationId xmlns:a16="http://schemas.microsoft.com/office/drawing/2014/main" id="{00000000-0008-0000-0900-0000A5030000}"/>
            </a:ext>
          </a:extLst>
        </xdr:cNvPr>
        <xdr:cNvSpPr>
          <a:spLocks noChangeShapeType="1"/>
        </xdr:cNvSpPr>
      </xdr:nvSpPr>
      <xdr:spPr bwMode="auto">
        <a:xfrm>
          <a:off x="6685280" y="2230120"/>
          <a:ext cx="64389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45720</xdr:colOff>
      <xdr:row>15</xdr:row>
      <xdr:rowOff>0</xdr:rowOff>
    </xdr:from>
    <xdr:to>
      <xdr:col>14</xdr:col>
      <xdr:colOff>693420</xdr:colOff>
      <xdr:row>15</xdr:row>
      <xdr:rowOff>0</xdr:rowOff>
    </xdr:to>
    <xdr:sp macro="" textlink="">
      <xdr:nvSpPr>
        <xdr:cNvPr id="934" name="Line 4">
          <a:extLst>
            <a:ext uri="{FF2B5EF4-FFF2-40B4-BE49-F238E27FC236}">
              <a16:creationId xmlns:a16="http://schemas.microsoft.com/office/drawing/2014/main" id="{00000000-0008-0000-0900-0000A6030000}"/>
            </a:ext>
          </a:extLst>
        </xdr:cNvPr>
        <xdr:cNvSpPr>
          <a:spLocks noChangeShapeType="1"/>
        </xdr:cNvSpPr>
      </xdr:nvSpPr>
      <xdr:spPr bwMode="auto">
        <a:xfrm>
          <a:off x="63195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45720</xdr:colOff>
      <xdr:row>14</xdr:row>
      <xdr:rowOff>0</xdr:rowOff>
    </xdr:from>
    <xdr:to>
      <xdr:col>11</xdr:col>
      <xdr:colOff>693420</xdr:colOff>
      <xdr:row>14</xdr:row>
      <xdr:rowOff>0</xdr:rowOff>
    </xdr:to>
    <xdr:sp macro="" textlink="">
      <xdr:nvSpPr>
        <xdr:cNvPr id="935" name="Line 5">
          <a:extLst>
            <a:ext uri="{FF2B5EF4-FFF2-40B4-BE49-F238E27FC236}">
              <a16:creationId xmlns:a16="http://schemas.microsoft.com/office/drawing/2014/main" id="{00000000-0008-0000-0900-0000A7030000}"/>
            </a:ext>
          </a:extLst>
        </xdr:cNvPr>
        <xdr:cNvSpPr>
          <a:spLocks noChangeShapeType="1"/>
        </xdr:cNvSpPr>
      </xdr:nvSpPr>
      <xdr:spPr bwMode="auto">
        <a:xfrm>
          <a:off x="420497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14</xdr:row>
      <xdr:rowOff>0</xdr:rowOff>
    </xdr:from>
    <xdr:to>
      <xdr:col>12</xdr:col>
      <xdr:colOff>693420</xdr:colOff>
      <xdr:row>14</xdr:row>
      <xdr:rowOff>0</xdr:rowOff>
    </xdr:to>
    <xdr:sp macro="" textlink="">
      <xdr:nvSpPr>
        <xdr:cNvPr id="936" name="Line 6">
          <a:extLst>
            <a:ext uri="{FF2B5EF4-FFF2-40B4-BE49-F238E27FC236}">
              <a16:creationId xmlns:a16="http://schemas.microsoft.com/office/drawing/2014/main" id="{00000000-0008-0000-0900-0000A8030000}"/>
            </a:ext>
          </a:extLst>
        </xdr:cNvPr>
        <xdr:cNvSpPr>
          <a:spLocks noChangeShapeType="1"/>
        </xdr:cNvSpPr>
      </xdr:nvSpPr>
      <xdr:spPr bwMode="auto">
        <a:xfrm>
          <a:off x="49098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45720</xdr:colOff>
      <xdr:row>15</xdr:row>
      <xdr:rowOff>0</xdr:rowOff>
    </xdr:from>
    <xdr:to>
      <xdr:col>14</xdr:col>
      <xdr:colOff>693420</xdr:colOff>
      <xdr:row>15</xdr:row>
      <xdr:rowOff>0</xdr:rowOff>
    </xdr:to>
    <xdr:sp macro="" textlink="">
      <xdr:nvSpPr>
        <xdr:cNvPr id="937" name="Line 4">
          <a:extLst>
            <a:ext uri="{FF2B5EF4-FFF2-40B4-BE49-F238E27FC236}">
              <a16:creationId xmlns:a16="http://schemas.microsoft.com/office/drawing/2014/main" id="{00000000-0008-0000-0900-0000A9030000}"/>
            </a:ext>
          </a:extLst>
        </xdr:cNvPr>
        <xdr:cNvSpPr>
          <a:spLocks noChangeShapeType="1"/>
        </xdr:cNvSpPr>
      </xdr:nvSpPr>
      <xdr:spPr bwMode="auto">
        <a:xfrm>
          <a:off x="63195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45720</xdr:colOff>
      <xdr:row>14</xdr:row>
      <xdr:rowOff>0</xdr:rowOff>
    </xdr:from>
    <xdr:to>
      <xdr:col>11</xdr:col>
      <xdr:colOff>693420</xdr:colOff>
      <xdr:row>14</xdr:row>
      <xdr:rowOff>0</xdr:rowOff>
    </xdr:to>
    <xdr:sp macro="" textlink="">
      <xdr:nvSpPr>
        <xdr:cNvPr id="938" name="Line 5">
          <a:extLst>
            <a:ext uri="{FF2B5EF4-FFF2-40B4-BE49-F238E27FC236}">
              <a16:creationId xmlns:a16="http://schemas.microsoft.com/office/drawing/2014/main" id="{00000000-0008-0000-0900-0000AA030000}"/>
            </a:ext>
          </a:extLst>
        </xdr:cNvPr>
        <xdr:cNvSpPr>
          <a:spLocks noChangeShapeType="1"/>
        </xdr:cNvSpPr>
      </xdr:nvSpPr>
      <xdr:spPr bwMode="auto">
        <a:xfrm>
          <a:off x="420497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14</xdr:row>
      <xdr:rowOff>0</xdr:rowOff>
    </xdr:from>
    <xdr:to>
      <xdr:col>12</xdr:col>
      <xdr:colOff>693420</xdr:colOff>
      <xdr:row>14</xdr:row>
      <xdr:rowOff>0</xdr:rowOff>
    </xdr:to>
    <xdr:sp macro="" textlink="">
      <xdr:nvSpPr>
        <xdr:cNvPr id="939" name="Line 6">
          <a:extLst>
            <a:ext uri="{FF2B5EF4-FFF2-40B4-BE49-F238E27FC236}">
              <a16:creationId xmlns:a16="http://schemas.microsoft.com/office/drawing/2014/main" id="{00000000-0008-0000-0900-0000AB030000}"/>
            </a:ext>
          </a:extLst>
        </xdr:cNvPr>
        <xdr:cNvSpPr>
          <a:spLocks noChangeShapeType="1"/>
        </xdr:cNvSpPr>
      </xdr:nvSpPr>
      <xdr:spPr bwMode="auto">
        <a:xfrm>
          <a:off x="49098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45720</xdr:colOff>
      <xdr:row>15</xdr:row>
      <xdr:rowOff>0</xdr:rowOff>
    </xdr:from>
    <xdr:to>
      <xdr:col>14</xdr:col>
      <xdr:colOff>693420</xdr:colOff>
      <xdr:row>15</xdr:row>
      <xdr:rowOff>0</xdr:rowOff>
    </xdr:to>
    <xdr:sp macro="" textlink="">
      <xdr:nvSpPr>
        <xdr:cNvPr id="940" name="Line 4">
          <a:extLst>
            <a:ext uri="{FF2B5EF4-FFF2-40B4-BE49-F238E27FC236}">
              <a16:creationId xmlns:a16="http://schemas.microsoft.com/office/drawing/2014/main" id="{00000000-0008-0000-0900-0000AC030000}"/>
            </a:ext>
          </a:extLst>
        </xdr:cNvPr>
        <xdr:cNvSpPr>
          <a:spLocks noChangeShapeType="1"/>
        </xdr:cNvSpPr>
      </xdr:nvSpPr>
      <xdr:spPr bwMode="auto">
        <a:xfrm>
          <a:off x="63195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45720</xdr:colOff>
      <xdr:row>14</xdr:row>
      <xdr:rowOff>0</xdr:rowOff>
    </xdr:from>
    <xdr:to>
      <xdr:col>11</xdr:col>
      <xdr:colOff>693420</xdr:colOff>
      <xdr:row>14</xdr:row>
      <xdr:rowOff>0</xdr:rowOff>
    </xdr:to>
    <xdr:sp macro="" textlink="">
      <xdr:nvSpPr>
        <xdr:cNvPr id="941" name="Line 5">
          <a:extLst>
            <a:ext uri="{FF2B5EF4-FFF2-40B4-BE49-F238E27FC236}">
              <a16:creationId xmlns:a16="http://schemas.microsoft.com/office/drawing/2014/main" id="{00000000-0008-0000-0900-0000AD030000}"/>
            </a:ext>
          </a:extLst>
        </xdr:cNvPr>
        <xdr:cNvSpPr>
          <a:spLocks noChangeShapeType="1"/>
        </xdr:cNvSpPr>
      </xdr:nvSpPr>
      <xdr:spPr bwMode="auto">
        <a:xfrm>
          <a:off x="420497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14</xdr:row>
      <xdr:rowOff>0</xdr:rowOff>
    </xdr:from>
    <xdr:to>
      <xdr:col>12</xdr:col>
      <xdr:colOff>693420</xdr:colOff>
      <xdr:row>14</xdr:row>
      <xdr:rowOff>0</xdr:rowOff>
    </xdr:to>
    <xdr:sp macro="" textlink="">
      <xdr:nvSpPr>
        <xdr:cNvPr id="942" name="Line 6">
          <a:extLst>
            <a:ext uri="{FF2B5EF4-FFF2-40B4-BE49-F238E27FC236}">
              <a16:creationId xmlns:a16="http://schemas.microsoft.com/office/drawing/2014/main" id="{00000000-0008-0000-0900-0000AE030000}"/>
            </a:ext>
          </a:extLst>
        </xdr:cNvPr>
        <xdr:cNvSpPr>
          <a:spLocks noChangeShapeType="1"/>
        </xdr:cNvSpPr>
      </xdr:nvSpPr>
      <xdr:spPr bwMode="auto">
        <a:xfrm>
          <a:off x="49098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45720</xdr:colOff>
      <xdr:row>15</xdr:row>
      <xdr:rowOff>0</xdr:rowOff>
    </xdr:from>
    <xdr:to>
      <xdr:col>14</xdr:col>
      <xdr:colOff>693420</xdr:colOff>
      <xdr:row>15</xdr:row>
      <xdr:rowOff>0</xdr:rowOff>
    </xdr:to>
    <xdr:sp macro="" textlink="">
      <xdr:nvSpPr>
        <xdr:cNvPr id="943" name="Line 4">
          <a:extLst>
            <a:ext uri="{FF2B5EF4-FFF2-40B4-BE49-F238E27FC236}">
              <a16:creationId xmlns:a16="http://schemas.microsoft.com/office/drawing/2014/main" id="{00000000-0008-0000-0900-0000AF030000}"/>
            </a:ext>
          </a:extLst>
        </xdr:cNvPr>
        <xdr:cNvSpPr>
          <a:spLocks noChangeShapeType="1"/>
        </xdr:cNvSpPr>
      </xdr:nvSpPr>
      <xdr:spPr bwMode="auto">
        <a:xfrm>
          <a:off x="63195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45720</xdr:colOff>
      <xdr:row>14</xdr:row>
      <xdr:rowOff>0</xdr:rowOff>
    </xdr:from>
    <xdr:to>
      <xdr:col>11</xdr:col>
      <xdr:colOff>693420</xdr:colOff>
      <xdr:row>14</xdr:row>
      <xdr:rowOff>0</xdr:rowOff>
    </xdr:to>
    <xdr:sp macro="" textlink="">
      <xdr:nvSpPr>
        <xdr:cNvPr id="944" name="Line 5">
          <a:extLst>
            <a:ext uri="{FF2B5EF4-FFF2-40B4-BE49-F238E27FC236}">
              <a16:creationId xmlns:a16="http://schemas.microsoft.com/office/drawing/2014/main" id="{00000000-0008-0000-0900-0000B0030000}"/>
            </a:ext>
          </a:extLst>
        </xdr:cNvPr>
        <xdr:cNvSpPr>
          <a:spLocks noChangeShapeType="1"/>
        </xdr:cNvSpPr>
      </xdr:nvSpPr>
      <xdr:spPr bwMode="auto">
        <a:xfrm>
          <a:off x="420497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14</xdr:row>
      <xdr:rowOff>0</xdr:rowOff>
    </xdr:from>
    <xdr:to>
      <xdr:col>12</xdr:col>
      <xdr:colOff>693420</xdr:colOff>
      <xdr:row>14</xdr:row>
      <xdr:rowOff>0</xdr:rowOff>
    </xdr:to>
    <xdr:sp macro="" textlink="">
      <xdr:nvSpPr>
        <xdr:cNvPr id="945" name="Line 6">
          <a:extLst>
            <a:ext uri="{FF2B5EF4-FFF2-40B4-BE49-F238E27FC236}">
              <a16:creationId xmlns:a16="http://schemas.microsoft.com/office/drawing/2014/main" id="{00000000-0008-0000-0900-0000B1030000}"/>
            </a:ext>
          </a:extLst>
        </xdr:cNvPr>
        <xdr:cNvSpPr>
          <a:spLocks noChangeShapeType="1"/>
        </xdr:cNvSpPr>
      </xdr:nvSpPr>
      <xdr:spPr bwMode="auto">
        <a:xfrm>
          <a:off x="49098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510540</xdr:colOff>
      <xdr:row>15</xdr:row>
      <xdr:rowOff>259080</xdr:rowOff>
    </xdr:from>
    <xdr:to>
      <xdr:col>15</xdr:col>
      <xdr:colOff>457200</xdr:colOff>
      <xdr:row>15</xdr:row>
      <xdr:rowOff>259080</xdr:rowOff>
    </xdr:to>
    <xdr:sp macro="" textlink="">
      <xdr:nvSpPr>
        <xdr:cNvPr id="946" name="Line 5">
          <a:extLst>
            <a:ext uri="{FF2B5EF4-FFF2-40B4-BE49-F238E27FC236}">
              <a16:creationId xmlns:a16="http://schemas.microsoft.com/office/drawing/2014/main" id="{00000000-0008-0000-0900-0000B2030000}"/>
            </a:ext>
          </a:extLst>
        </xdr:cNvPr>
        <xdr:cNvSpPr>
          <a:spLocks noChangeShapeType="1"/>
        </xdr:cNvSpPr>
      </xdr:nvSpPr>
      <xdr:spPr bwMode="auto">
        <a:xfrm>
          <a:off x="6784340" y="2094230"/>
          <a:ext cx="6515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45720</xdr:colOff>
      <xdr:row>14</xdr:row>
      <xdr:rowOff>0</xdr:rowOff>
    </xdr:from>
    <xdr:to>
      <xdr:col>11</xdr:col>
      <xdr:colOff>693420</xdr:colOff>
      <xdr:row>14</xdr:row>
      <xdr:rowOff>0</xdr:rowOff>
    </xdr:to>
    <xdr:sp macro="" textlink="">
      <xdr:nvSpPr>
        <xdr:cNvPr id="947" name="Line 5">
          <a:extLst>
            <a:ext uri="{FF2B5EF4-FFF2-40B4-BE49-F238E27FC236}">
              <a16:creationId xmlns:a16="http://schemas.microsoft.com/office/drawing/2014/main" id="{00000000-0008-0000-0900-0000B3030000}"/>
            </a:ext>
          </a:extLst>
        </xdr:cNvPr>
        <xdr:cNvSpPr>
          <a:spLocks noChangeShapeType="1"/>
        </xdr:cNvSpPr>
      </xdr:nvSpPr>
      <xdr:spPr bwMode="auto">
        <a:xfrm>
          <a:off x="420497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14</xdr:row>
      <xdr:rowOff>0</xdr:rowOff>
    </xdr:from>
    <xdr:to>
      <xdr:col>12</xdr:col>
      <xdr:colOff>693420</xdr:colOff>
      <xdr:row>14</xdr:row>
      <xdr:rowOff>0</xdr:rowOff>
    </xdr:to>
    <xdr:sp macro="" textlink="">
      <xdr:nvSpPr>
        <xdr:cNvPr id="948" name="Line 6">
          <a:extLst>
            <a:ext uri="{FF2B5EF4-FFF2-40B4-BE49-F238E27FC236}">
              <a16:creationId xmlns:a16="http://schemas.microsoft.com/office/drawing/2014/main" id="{00000000-0008-0000-0900-0000B4030000}"/>
            </a:ext>
          </a:extLst>
        </xdr:cNvPr>
        <xdr:cNvSpPr>
          <a:spLocks noChangeShapeType="1"/>
        </xdr:cNvSpPr>
      </xdr:nvSpPr>
      <xdr:spPr bwMode="auto">
        <a:xfrm>
          <a:off x="49098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228600</xdr:colOff>
      <xdr:row>15</xdr:row>
      <xdr:rowOff>106680</xdr:rowOff>
    </xdr:from>
    <xdr:to>
      <xdr:col>16</xdr:col>
      <xdr:colOff>160020</xdr:colOff>
      <xdr:row>15</xdr:row>
      <xdr:rowOff>106680</xdr:rowOff>
    </xdr:to>
    <xdr:sp macro="" textlink="">
      <xdr:nvSpPr>
        <xdr:cNvPr id="949" name="Line 5">
          <a:extLst>
            <a:ext uri="{FF2B5EF4-FFF2-40B4-BE49-F238E27FC236}">
              <a16:creationId xmlns:a16="http://schemas.microsoft.com/office/drawing/2014/main" id="{00000000-0008-0000-0900-0000B5030000}"/>
            </a:ext>
          </a:extLst>
        </xdr:cNvPr>
        <xdr:cNvSpPr>
          <a:spLocks noChangeShapeType="1"/>
        </xdr:cNvSpPr>
      </xdr:nvSpPr>
      <xdr:spPr bwMode="auto">
        <a:xfrm>
          <a:off x="7207250" y="1941830"/>
          <a:ext cx="5410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454429</xdr:colOff>
      <xdr:row>14</xdr:row>
      <xdr:rowOff>166255</xdr:rowOff>
    </xdr:from>
    <xdr:to>
      <xdr:col>13</xdr:col>
      <xdr:colOff>353984</xdr:colOff>
      <xdr:row>14</xdr:row>
      <xdr:rowOff>166255</xdr:rowOff>
    </xdr:to>
    <xdr:sp macro="" textlink="">
      <xdr:nvSpPr>
        <xdr:cNvPr id="951" name="Line 5">
          <a:extLst>
            <a:ext uri="{FF2B5EF4-FFF2-40B4-BE49-F238E27FC236}">
              <a16:creationId xmlns:a16="http://schemas.microsoft.com/office/drawing/2014/main" id="{00000000-0008-0000-0900-0000B7030000}"/>
            </a:ext>
          </a:extLst>
        </xdr:cNvPr>
        <xdr:cNvSpPr>
          <a:spLocks noChangeShapeType="1"/>
        </xdr:cNvSpPr>
      </xdr:nvSpPr>
      <xdr:spPr bwMode="auto">
        <a:xfrm>
          <a:off x="9238211" y="307571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411480</xdr:colOff>
      <xdr:row>16</xdr:row>
      <xdr:rowOff>121920</xdr:rowOff>
    </xdr:from>
    <xdr:to>
      <xdr:col>15</xdr:col>
      <xdr:colOff>350520</xdr:colOff>
      <xdr:row>16</xdr:row>
      <xdr:rowOff>121920</xdr:rowOff>
    </xdr:to>
    <xdr:sp macro="" textlink="">
      <xdr:nvSpPr>
        <xdr:cNvPr id="952" name="Line 6">
          <a:extLst>
            <a:ext uri="{FF2B5EF4-FFF2-40B4-BE49-F238E27FC236}">
              <a16:creationId xmlns:a16="http://schemas.microsoft.com/office/drawing/2014/main" id="{00000000-0008-0000-0900-0000B8030000}"/>
            </a:ext>
          </a:extLst>
        </xdr:cNvPr>
        <xdr:cNvSpPr>
          <a:spLocks noChangeShapeType="1"/>
        </xdr:cNvSpPr>
      </xdr:nvSpPr>
      <xdr:spPr bwMode="auto">
        <a:xfrm>
          <a:off x="6685280" y="2230120"/>
          <a:ext cx="64389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45720</xdr:colOff>
      <xdr:row>15</xdr:row>
      <xdr:rowOff>0</xdr:rowOff>
    </xdr:from>
    <xdr:to>
      <xdr:col>14</xdr:col>
      <xdr:colOff>693420</xdr:colOff>
      <xdr:row>15</xdr:row>
      <xdr:rowOff>0</xdr:rowOff>
    </xdr:to>
    <xdr:sp macro="" textlink="">
      <xdr:nvSpPr>
        <xdr:cNvPr id="953" name="Line 4">
          <a:extLst>
            <a:ext uri="{FF2B5EF4-FFF2-40B4-BE49-F238E27FC236}">
              <a16:creationId xmlns:a16="http://schemas.microsoft.com/office/drawing/2014/main" id="{00000000-0008-0000-0900-0000B9030000}"/>
            </a:ext>
          </a:extLst>
        </xdr:cNvPr>
        <xdr:cNvSpPr>
          <a:spLocks noChangeShapeType="1"/>
        </xdr:cNvSpPr>
      </xdr:nvSpPr>
      <xdr:spPr bwMode="auto">
        <a:xfrm>
          <a:off x="63195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45720</xdr:colOff>
      <xdr:row>14</xdr:row>
      <xdr:rowOff>0</xdr:rowOff>
    </xdr:from>
    <xdr:to>
      <xdr:col>11</xdr:col>
      <xdr:colOff>693420</xdr:colOff>
      <xdr:row>14</xdr:row>
      <xdr:rowOff>0</xdr:rowOff>
    </xdr:to>
    <xdr:sp macro="" textlink="">
      <xdr:nvSpPr>
        <xdr:cNvPr id="954" name="Line 5">
          <a:extLst>
            <a:ext uri="{FF2B5EF4-FFF2-40B4-BE49-F238E27FC236}">
              <a16:creationId xmlns:a16="http://schemas.microsoft.com/office/drawing/2014/main" id="{00000000-0008-0000-0900-0000BA030000}"/>
            </a:ext>
          </a:extLst>
        </xdr:cNvPr>
        <xdr:cNvSpPr>
          <a:spLocks noChangeShapeType="1"/>
        </xdr:cNvSpPr>
      </xdr:nvSpPr>
      <xdr:spPr bwMode="auto">
        <a:xfrm>
          <a:off x="420497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14</xdr:row>
      <xdr:rowOff>0</xdr:rowOff>
    </xdr:from>
    <xdr:to>
      <xdr:col>12</xdr:col>
      <xdr:colOff>693420</xdr:colOff>
      <xdr:row>14</xdr:row>
      <xdr:rowOff>0</xdr:rowOff>
    </xdr:to>
    <xdr:sp macro="" textlink="">
      <xdr:nvSpPr>
        <xdr:cNvPr id="955" name="Line 6">
          <a:extLst>
            <a:ext uri="{FF2B5EF4-FFF2-40B4-BE49-F238E27FC236}">
              <a16:creationId xmlns:a16="http://schemas.microsoft.com/office/drawing/2014/main" id="{00000000-0008-0000-0900-0000BB030000}"/>
            </a:ext>
          </a:extLst>
        </xdr:cNvPr>
        <xdr:cNvSpPr>
          <a:spLocks noChangeShapeType="1"/>
        </xdr:cNvSpPr>
      </xdr:nvSpPr>
      <xdr:spPr bwMode="auto">
        <a:xfrm>
          <a:off x="49098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45720</xdr:colOff>
      <xdr:row>15</xdr:row>
      <xdr:rowOff>0</xdr:rowOff>
    </xdr:from>
    <xdr:to>
      <xdr:col>14</xdr:col>
      <xdr:colOff>693420</xdr:colOff>
      <xdr:row>15</xdr:row>
      <xdr:rowOff>0</xdr:rowOff>
    </xdr:to>
    <xdr:sp macro="" textlink="">
      <xdr:nvSpPr>
        <xdr:cNvPr id="956" name="Line 4">
          <a:extLst>
            <a:ext uri="{FF2B5EF4-FFF2-40B4-BE49-F238E27FC236}">
              <a16:creationId xmlns:a16="http://schemas.microsoft.com/office/drawing/2014/main" id="{00000000-0008-0000-0900-0000BC030000}"/>
            </a:ext>
          </a:extLst>
        </xdr:cNvPr>
        <xdr:cNvSpPr>
          <a:spLocks noChangeShapeType="1"/>
        </xdr:cNvSpPr>
      </xdr:nvSpPr>
      <xdr:spPr bwMode="auto">
        <a:xfrm>
          <a:off x="63195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45720</xdr:colOff>
      <xdr:row>14</xdr:row>
      <xdr:rowOff>0</xdr:rowOff>
    </xdr:from>
    <xdr:to>
      <xdr:col>11</xdr:col>
      <xdr:colOff>693420</xdr:colOff>
      <xdr:row>14</xdr:row>
      <xdr:rowOff>0</xdr:rowOff>
    </xdr:to>
    <xdr:sp macro="" textlink="">
      <xdr:nvSpPr>
        <xdr:cNvPr id="957" name="Line 5">
          <a:extLst>
            <a:ext uri="{FF2B5EF4-FFF2-40B4-BE49-F238E27FC236}">
              <a16:creationId xmlns:a16="http://schemas.microsoft.com/office/drawing/2014/main" id="{00000000-0008-0000-0900-0000BD030000}"/>
            </a:ext>
          </a:extLst>
        </xdr:cNvPr>
        <xdr:cNvSpPr>
          <a:spLocks noChangeShapeType="1"/>
        </xdr:cNvSpPr>
      </xdr:nvSpPr>
      <xdr:spPr bwMode="auto">
        <a:xfrm>
          <a:off x="420497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14</xdr:row>
      <xdr:rowOff>0</xdr:rowOff>
    </xdr:from>
    <xdr:to>
      <xdr:col>12</xdr:col>
      <xdr:colOff>693420</xdr:colOff>
      <xdr:row>14</xdr:row>
      <xdr:rowOff>0</xdr:rowOff>
    </xdr:to>
    <xdr:sp macro="" textlink="">
      <xdr:nvSpPr>
        <xdr:cNvPr id="958" name="Line 6">
          <a:extLst>
            <a:ext uri="{FF2B5EF4-FFF2-40B4-BE49-F238E27FC236}">
              <a16:creationId xmlns:a16="http://schemas.microsoft.com/office/drawing/2014/main" id="{00000000-0008-0000-0900-0000BE030000}"/>
            </a:ext>
          </a:extLst>
        </xdr:cNvPr>
        <xdr:cNvSpPr>
          <a:spLocks noChangeShapeType="1"/>
        </xdr:cNvSpPr>
      </xdr:nvSpPr>
      <xdr:spPr bwMode="auto">
        <a:xfrm>
          <a:off x="49098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45720</xdr:colOff>
      <xdr:row>15</xdr:row>
      <xdr:rowOff>0</xdr:rowOff>
    </xdr:from>
    <xdr:to>
      <xdr:col>14</xdr:col>
      <xdr:colOff>693420</xdr:colOff>
      <xdr:row>15</xdr:row>
      <xdr:rowOff>0</xdr:rowOff>
    </xdr:to>
    <xdr:sp macro="" textlink="">
      <xdr:nvSpPr>
        <xdr:cNvPr id="959" name="Line 4">
          <a:extLst>
            <a:ext uri="{FF2B5EF4-FFF2-40B4-BE49-F238E27FC236}">
              <a16:creationId xmlns:a16="http://schemas.microsoft.com/office/drawing/2014/main" id="{00000000-0008-0000-0900-0000BF030000}"/>
            </a:ext>
          </a:extLst>
        </xdr:cNvPr>
        <xdr:cNvSpPr>
          <a:spLocks noChangeShapeType="1"/>
        </xdr:cNvSpPr>
      </xdr:nvSpPr>
      <xdr:spPr bwMode="auto">
        <a:xfrm>
          <a:off x="63195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45720</xdr:colOff>
      <xdr:row>14</xdr:row>
      <xdr:rowOff>0</xdr:rowOff>
    </xdr:from>
    <xdr:to>
      <xdr:col>11</xdr:col>
      <xdr:colOff>693420</xdr:colOff>
      <xdr:row>14</xdr:row>
      <xdr:rowOff>0</xdr:rowOff>
    </xdr:to>
    <xdr:sp macro="" textlink="">
      <xdr:nvSpPr>
        <xdr:cNvPr id="960" name="Line 5">
          <a:extLst>
            <a:ext uri="{FF2B5EF4-FFF2-40B4-BE49-F238E27FC236}">
              <a16:creationId xmlns:a16="http://schemas.microsoft.com/office/drawing/2014/main" id="{00000000-0008-0000-0900-0000C0030000}"/>
            </a:ext>
          </a:extLst>
        </xdr:cNvPr>
        <xdr:cNvSpPr>
          <a:spLocks noChangeShapeType="1"/>
        </xdr:cNvSpPr>
      </xdr:nvSpPr>
      <xdr:spPr bwMode="auto">
        <a:xfrm>
          <a:off x="420497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14</xdr:row>
      <xdr:rowOff>0</xdr:rowOff>
    </xdr:from>
    <xdr:to>
      <xdr:col>12</xdr:col>
      <xdr:colOff>693420</xdr:colOff>
      <xdr:row>14</xdr:row>
      <xdr:rowOff>0</xdr:rowOff>
    </xdr:to>
    <xdr:sp macro="" textlink="">
      <xdr:nvSpPr>
        <xdr:cNvPr id="961" name="Line 6">
          <a:extLst>
            <a:ext uri="{FF2B5EF4-FFF2-40B4-BE49-F238E27FC236}">
              <a16:creationId xmlns:a16="http://schemas.microsoft.com/office/drawing/2014/main" id="{00000000-0008-0000-0900-0000C1030000}"/>
            </a:ext>
          </a:extLst>
        </xdr:cNvPr>
        <xdr:cNvSpPr>
          <a:spLocks noChangeShapeType="1"/>
        </xdr:cNvSpPr>
      </xdr:nvSpPr>
      <xdr:spPr bwMode="auto">
        <a:xfrm>
          <a:off x="49098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45720</xdr:colOff>
      <xdr:row>14</xdr:row>
      <xdr:rowOff>0</xdr:rowOff>
    </xdr:from>
    <xdr:to>
      <xdr:col>11</xdr:col>
      <xdr:colOff>693420</xdr:colOff>
      <xdr:row>14</xdr:row>
      <xdr:rowOff>0</xdr:rowOff>
    </xdr:to>
    <xdr:sp macro="" textlink="">
      <xdr:nvSpPr>
        <xdr:cNvPr id="963" name="Line 5">
          <a:extLst>
            <a:ext uri="{FF2B5EF4-FFF2-40B4-BE49-F238E27FC236}">
              <a16:creationId xmlns:a16="http://schemas.microsoft.com/office/drawing/2014/main" id="{00000000-0008-0000-0900-0000C3030000}"/>
            </a:ext>
          </a:extLst>
        </xdr:cNvPr>
        <xdr:cNvSpPr>
          <a:spLocks noChangeShapeType="1"/>
        </xdr:cNvSpPr>
      </xdr:nvSpPr>
      <xdr:spPr bwMode="auto">
        <a:xfrm>
          <a:off x="420497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14</xdr:row>
      <xdr:rowOff>0</xdr:rowOff>
    </xdr:from>
    <xdr:to>
      <xdr:col>12</xdr:col>
      <xdr:colOff>693420</xdr:colOff>
      <xdr:row>14</xdr:row>
      <xdr:rowOff>0</xdr:rowOff>
    </xdr:to>
    <xdr:sp macro="" textlink="">
      <xdr:nvSpPr>
        <xdr:cNvPr id="964" name="Line 6">
          <a:extLst>
            <a:ext uri="{FF2B5EF4-FFF2-40B4-BE49-F238E27FC236}">
              <a16:creationId xmlns:a16="http://schemas.microsoft.com/office/drawing/2014/main" id="{00000000-0008-0000-0900-0000C4030000}"/>
            </a:ext>
          </a:extLst>
        </xdr:cNvPr>
        <xdr:cNvSpPr>
          <a:spLocks noChangeShapeType="1"/>
        </xdr:cNvSpPr>
      </xdr:nvSpPr>
      <xdr:spPr bwMode="auto">
        <a:xfrm>
          <a:off x="49098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510540</xdr:colOff>
      <xdr:row>15</xdr:row>
      <xdr:rowOff>259080</xdr:rowOff>
    </xdr:from>
    <xdr:to>
      <xdr:col>15</xdr:col>
      <xdr:colOff>457200</xdr:colOff>
      <xdr:row>15</xdr:row>
      <xdr:rowOff>259080</xdr:rowOff>
    </xdr:to>
    <xdr:sp macro="" textlink="">
      <xdr:nvSpPr>
        <xdr:cNvPr id="965" name="Line 5">
          <a:extLst>
            <a:ext uri="{FF2B5EF4-FFF2-40B4-BE49-F238E27FC236}">
              <a16:creationId xmlns:a16="http://schemas.microsoft.com/office/drawing/2014/main" id="{00000000-0008-0000-0900-0000C5030000}"/>
            </a:ext>
          </a:extLst>
        </xdr:cNvPr>
        <xdr:cNvSpPr>
          <a:spLocks noChangeShapeType="1"/>
        </xdr:cNvSpPr>
      </xdr:nvSpPr>
      <xdr:spPr bwMode="auto">
        <a:xfrm>
          <a:off x="6784340" y="2094230"/>
          <a:ext cx="6515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45720</xdr:colOff>
      <xdr:row>14</xdr:row>
      <xdr:rowOff>0</xdr:rowOff>
    </xdr:from>
    <xdr:to>
      <xdr:col>11</xdr:col>
      <xdr:colOff>693420</xdr:colOff>
      <xdr:row>14</xdr:row>
      <xdr:rowOff>0</xdr:rowOff>
    </xdr:to>
    <xdr:sp macro="" textlink="">
      <xdr:nvSpPr>
        <xdr:cNvPr id="966" name="Line 5">
          <a:extLst>
            <a:ext uri="{FF2B5EF4-FFF2-40B4-BE49-F238E27FC236}">
              <a16:creationId xmlns:a16="http://schemas.microsoft.com/office/drawing/2014/main" id="{00000000-0008-0000-0900-0000C6030000}"/>
            </a:ext>
          </a:extLst>
        </xdr:cNvPr>
        <xdr:cNvSpPr>
          <a:spLocks noChangeShapeType="1"/>
        </xdr:cNvSpPr>
      </xdr:nvSpPr>
      <xdr:spPr bwMode="auto">
        <a:xfrm>
          <a:off x="420497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14</xdr:row>
      <xdr:rowOff>0</xdr:rowOff>
    </xdr:from>
    <xdr:to>
      <xdr:col>12</xdr:col>
      <xdr:colOff>693420</xdr:colOff>
      <xdr:row>14</xdr:row>
      <xdr:rowOff>0</xdr:rowOff>
    </xdr:to>
    <xdr:sp macro="" textlink="">
      <xdr:nvSpPr>
        <xdr:cNvPr id="967" name="Line 6">
          <a:extLst>
            <a:ext uri="{FF2B5EF4-FFF2-40B4-BE49-F238E27FC236}">
              <a16:creationId xmlns:a16="http://schemas.microsoft.com/office/drawing/2014/main" id="{00000000-0008-0000-0900-0000C7030000}"/>
            </a:ext>
          </a:extLst>
        </xdr:cNvPr>
        <xdr:cNvSpPr>
          <a:spLocks noChangeShapeType="1"/>
        </xdr:cNvSpPr>
      </xdr:nvSpPr>
      <xdr:spPr bwMode="auto">
        <a:xfrm>
          <a:off x="49098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630381</xdr:colOff>
      <xdr:row>13</xdr:row>
      <xdr:rowOff>113608</xdr:rowOff>
    </xdr:from>
    <xdr:to>
      <xdr:col>13</xdr:col>
      <xdr:colOff>561802</xdr:colOff>
      <xdr:row>13</xdr:row>
      <xdr:rowOff>113608</xdr:rowOff>
    </xdr:to>
    <xdr:sp macro="" textlink="">
      <xdr:nvSpPr>
        <xdr:cNvPr id="968" name="Line 5">
          <a:extLst>
            <a:ext uri="{FF2B5EF4-FFF2-40B4-BE49-F238E27FC236}">
              <a16:creationId xmlns:a16="http://schemas.microsoft.com/office/drawing/2014/main" id="{00000000-0008-0000-0900-0000C8030000}"/>
            </a:ext>
          </a:extLst>
        </xdr:cNvPr>
        <xdr:cNvSpPr>
          <a:spLocks noChangeShapeType="1"/>
        </xdr:cNvSpPr>
      </xdr:nvSpPr>
      <xdr:spPr bwMode="auto">
        <a:xfrm>
          <a:off x="9414163" y="2794463"/>
          <a:ext cx="679566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45720</xdr:colOff>
      <xdr:row>14</xdr:row>
      <xdr:rowOff>0</xdr:rowOff>
    </xdr:from>
    <xdr:to>
      <xdr:col>11</xdr:col>
      <xdr:colOff>693420</xdr:colOff>
      <xdr:row>14</xdr:row>
      <xdr:rowOff>0</xdr:rowOff>
    </xdr:to>
    <xdr:sp macro="" textlink="">
      <xdr:nvSpPr>
        <xdr:cNvPr id="969" name="Line 5">
          <a:extLst>
            <a:ext uri="{FF2B5EF4-FFF2-40B4-BE49-F238E27FC236}">
              <a16:creationId xmlns:a16="http://schemas.microsoft.com/office/drawing/2014/main" id="{00000000-0008-0000-0900-0000C9030000}"/>
            </a:ext>
          </a:extLst>
        </xdr:cNvPr>
        <xdr:cNvSpPr>
          <a:spLocks noChangeShapeType="1"/>
        </xdr:cNvSpPr>
      </xdr:nvSpPr>
      <xdr:spPr bwMode="auto">
        <a:xfrm>
          <a:off x="420497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411480</xdr:colOff>
      <xdr:row>15</xdr:row>
      <xdr:rowOff>121920</xdr:rowOff>
    </xdr:from>
    <xdr:to>
      <xdr:col>15</xdr:col>
      <xdr:colOff>350520</xdr:colOff>
      <xdr:row>15</xdr:row>
      <xdr:rowOff>121920</xdr:rowOff>
    </xdr:to>
    <xdr:sp macro="" textlink="">
      <xdr:nvSpPr>
        <xdr:cNvPr id="970" name="Line 6">
          <a:extLst>
            <a:ext uri="{FF2B5EF4-FFF2-40B4-BE49-F238E27FC236}">
              <a16:creationId xmlns:a16="http://schemas.microsoft.com/office/drawing/2014/main" id="{00000000-0008-0000-0900-0000CA030000}"/>
            </a:ext>
          </a:extLst>
        </xdr:cNvPr>
        <xdr:cNvSpPr>
          <a:spLocks noChangeShapeType="1"/>
        </xdr:cNvSpPr>
      </xdr:nvSpPr>
      <xdr:spPr bwMode="auto">
        <a:xfrm>
          <a:off x="6685280" y="1957070"/>
          <a:ext cx="64389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510540</xdr:colOff>
      <xdr:row>14</xdr:row>
      <xdr:rowOff>259080</xdr:rowOff>
    </xdr:from>
    <xdr:to>
      <xdr:col>15</xdr:col>
      <xdr:colOff>457200</xdr:colOff>
      <xdr:row>14</xdr:row>
      <xdr:rowOff>259080</xdr:rowOff>
    </xdr:to>
    <xdr:sp macro="" textlink="">
      <xdr:nvSpPr>
        <xdr:cNvPr id="971" name="Line 5">
          <a:extLst>
            <a:ext uri="{FF2B5EF4-FFF2-40B4-BE49-F238E27FC236}">
              <a16:creationId xmlns:a16="http://schemas.microsoft.com/office/drawing/2014/main" id="{00000000-0008-0000-0900-0000CB030000}"/>
            </a:ext>
          </a:extLst>
        </xdr:cNvPr>
        <xdr:cNvSpPr>
          <a:spLocks noChangeShapeType="1"/>
        </xdr:cNvSpPr>
      </xdr:nvSpPr>
      <xdr:spPr bwMode="auto">
        <a:xfrm>
          <a:off x="6784340" y="1821180"/>
          <a:ext cx="6515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228600</xdr:colOff>
      <xdr:row>14</xdr:row>
      <xdr:rowOff>106680</xdr:rowOff>
    </xdr:from>
    <xdr:to>
      <xdr:col>16</xdr:col>
      <xdr:colOff>160020</xdr:colOff>
      <xdr:row>14</xdr:row>
      <xdr:rowOff>106680</xdr:rowOff>
    </xdr:to>
    <xdr:sp macro="" textlink="">
      <xdr:nvSpPr>
        <xdr:cNvPr id="972" name="Line 5">
          <a:extLst>
            <a:ext uri="{FF2B5EF4-FFF2-40B4-BE49-F238E27FC236}">
              <a16:creationId xmlns:a16="http://schemas.microsoft.com/office/drawing/2014/main" id="{00000000-0008-0000-0900-0000CC030000}"/>
            </a:ext>
          </a:extLst>
        </xdr:cNvPr>
        <xdr:cNvSpPr>
          <a:spLocks noChangeShapeType="1"/>
        </xdr:cNvSpPr>
      </xdr:nvSpPr>
      <xdr:spPr bwMode="auto">
        <a:xfrm>
          <a:off x="7207250" y="1668780"/>
          <a:ext cx="54102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505690</xdr:colOff>
      <xdr:row>14</xdr:row>
      <xdr:rowOff>37407</xdr:rowOff>
    </xdr:from>
    <xdr:to>
      <xdr:col>13</xdr:col>
      <xdr:colOff>437111</xdr:colOff>
      <xdr:row>14</xdr:row>
      <xdr:rowOff>37407</xdr:rowOff>
    </xdr:to>
    <xdr:sp macro="" textlink="">
      <xdr:nvSpPr>
        <xdr:cNvPr id="973" name="Line 5">
          <a:extLst>
            <a:ext uri="{FF2B5EF4-FFF2-40B4-BE49-F238E27FC236}">
              <a16:creationId xmlns:a16="http://schemas.microsoft.com/office/drawing/2014/main" id="{00000000-0008-0000-0900-0000CD030000}"/>
            </a:ext>
          </a:extLst>
        </xdr:cNvPr>
        <xdr:cNvSpPr>
          <a:spLocks noChangeShapeType="1"/>
        </xdr:cNvSpPr>
      </xdr:nvSpPr>
      <xdr:spPr bwMode="auto">
        <a:xfrm>
          <a:off x="9289472" y="2946862"/>
          <a:ext cx="679566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15</xdr:row>
      <xdr:rowOff>0</xdr:rowOff>
    </xdr:from>
    <xdr:to>
      <xdr:col>12</xdr:col>
      <xdr:colOff>693420</xdr:colOff>
      <xdr:row>15</xdr:row>
      <xdr:rowOff>0</xdr:rowOff>
    </xdr:to>
    <xdr:sp macro="" textlink="">
      <xdr:nvSpPr>
        <xdr:cNvPr id="980" name="Line 4">
          <a:extLst>
            <a:ext uri="{FF2B5EF4-FFF2-40B4-BE49-F238E27FC236}">
              <a16:creationId xmlns:a16="http://schemas.microsoft.com/office/drawing/2014/main" id="{00000000-0008-0000-0900-0000D4030000}"/>
            </a:ext>
          </a:extLst>
        </xdr:cNvPr>
        <xdr:cNvSpPr>
          <a:spLocks noChangeShapeType="1"/>
        </xdr:cNvSpPr>
      </xdr:nvSpPr>
      <xdr:spPr bwMode="auto">
        <a:xfrm>
          <a:off x="4909820" y="210820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14</xdr:row>
      <xdr:rowOff>0</xdr:rowOff>
    </xdr:from>
    <xdr:to>
      <xdr:col>12</xdr:col>
      <xdr:colOff>693420</xdr:colOff>
      <xdr:row>14</xdr:row>
      <xdr:rowOff>0</xdr:rowOff>
    </xdr:to>
    <xdr:sp macro="" textlink="">
      <xdr:nvSpPr>
        <xdr:cNvPr id="981" name="Line 4">
          <a:extLst>
            <a:ext uri="{FF2B5EF4-FFF2-40B4-BE49-F238E27FC236}">
              <a16:creationId xmlns:a16="http://schemas.microsoft.com/office/drawing/2014/main" id="{00000000-0008-0000-0900-0000D5030000}"/>
            </a:ext>
          </a:extLst>
        </xdr:cNvPr>
        <xdr:cNvSpPr>
          <a:spLocks noChangeShapeType="1"/>
        </xdr:cNvSpPr>
      </xdr:nvSpPr>
      <xdr:spPr bwMode="auto">
        <a:xfrm>
          <a:off x="49098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14</xdr:row>
      <xdr:rowOff>0</xdr:rowOff>
    </xdr:from>
    <xdr:to>
      <xdr:col>12</xdr:col>
      <xdr:colOff>693420</xdr:colOff>
      <xdr:row>14</xdr:row>
      <xdr:rowOff>0</xdr:rowOff>
    </xdr:to>
    <xdr:sp macro="" textlink="">
      <xdr:nvSpPr>
        <xdr:cNvPr id="983" name="Line 4">
          <a:extLst>
            <a:ext uri="{FF2B5EF4-FFF2-40B4-BE49-F238E27FC236}">
              <a16:creationId xmlns:a16="http://schemas.microsoft.com/office/drawing/2014/main" id="{00000000-0008-0000-0900-0000D7030000}"/>
            </a:ext>
          </a:extLst>
        </xdr:cNvPr>
        <xdr:cNvSpPr>
          <a:spLocks noChangeShapeType="1"/>
        </xdr:cNvSpPr>
      </xdr:nvSpPr>
      <xdr:spPr bwMode="auto">
        <a:xfrm>
          <a:off x="49098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15</xdr:row>
      <xdr:rowOff>0</xdr:rowOff>
    </xdr:from>
    <xdr:to>
      <xdr:col>12</xdr:col>
      <xdr:colOff>693420</xdr:colOff>
      <xdr:row>15</xdr:row>
      <xdr:rowOff>0</xdr:rowOff>
    </xdr:to>
    <xdr:sp macro="" textlink="">
      <xdr:nvSpPr>
        <xdr:cNvPr id="985" name="Line 4">
          <a:extLst>
            <a:ext uri="{FF2B5EF4-FFF2-40B4-BE49-F238E27FC236}">
              <a16:creationId xmlns:a16="http://schemas.microsoft.com/office/drawing/2014/main" id="{00000000-0008-0000-0900-0000D9030000}"/>
            </a:ext>
          </a:extLst>
        </xdr:cNvPr>
        <xdr:cNvSpPr>
          <a:spLocks noChangeShapeType="1"/>
        </xdr:cNvSpPr>
      </xdr:nvSpPr>
      <xdr:spPr bwMode="auto">
        <a:xfrm>
          <a:off x="4909820" y="210820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14</xdr:row>
      <xdr:rowOff>0</xdr:rowOff>
    </xdr:from>
    <xdr:to>
      <xdr:col>12</xdr:col>
      <xdr:colOff>693420</xdr:colOff>
      <xdr:row>14</xdr:row>
      <xdr:rowOff>0</xdr:rowOff>
    </xdr:to>
    <xdr:sp macro="" textlink="">
      <xdr:nvSpPr>
        <xdr:cNvPr id="986" name="Line 4">
          <a:extLst>
            <a:ext uri="{FF2B5EF4-FFF2-40B4-BE49-F238E27FC236}">
              <a16:creationId xmlns:a16="http://schemas.microsoft.com/office/drawing/2014/main" id="{00000000-0008-0000-0900-0000DA030000}"/>
            </a:ext>
          </a:extLst>
        </xdr:cNvPr>
        <xdr:cNvSpPr>
          <a:spLocks noChangeShapeType="1"/>
        </xdr:cNvSpPr>
      </xdr:nvSpPr>
      <xdr:spPr bwMode="auto">
        <a:xfrm>
          <a:off x="49098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15</xdr:row>
      <xdr:rowOff>0</xdr:rowOff>
    </xdr:from>
    <xdr:to>
      <xdr:col>12</xdr:col>
      <xdr:colOff>693420</xdr:colOff>
      <xdr:row>15</xdr:row>
      <xdr:rowOff>0</xdr:rowOff>
    </xdr:to>
    <xdr:sp macro="" textlink="">
      <xdr:nvSpPr>
        <xdr:cNvPr id="988" name="Line 4">
          <a:extLst>
            <a:ext uri="{FF2B5EF4-FFF2-40B4-BE49-F238E27FC236}">
              <a16:creationId xmlns:a16="http://schemas.microsoft.com/office/drawing/2014/main" id="{00000000-0008-0000-0900-0000DC030000}"/>
            </a:ext>
          </a:extLst>
        </xdr:cNvPr>
        <xdr:cNvSpPr>
          <a:spLocks noChangeShapeType="1"/>
        </xdr:cNvSpPr>
      </xdr:nvSpPr>
      <xdr:spPr bwMode="auto">
        <a:xfrm>
          <a:off x="4909820" y="210820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15</xdr:row>
      <xdr:rowOff>0</xdr:rowOff>
    </xdr:from>
    <xdr:to>
      <xdr:col>12</xdr:col>
      <xdr:colOff>693420</xdr:colOff>
      <xdr:row>15</xdr:row>
      <xdr:rowOff>0</xdr:rowOff>
    </xdr:to>
    <xdr:sp macro="" textlink="">
      <xdr:nvSpPr>
        <xdr:cNvPr id="989" name="Line 4">
          <a:extLst>
            <a:ext uri="{FF2B5EF4-FFF2-40B4-BE49-F238E27FC236}">
              <a16:creationId xmlns:a16="http://schemas.microsoft.com/office/drawing/2014/main" id="{00000000-0008-0000-0900-0000DD030000}"/>
            </a:ext>
          </a:extLst>
        </xdr:cNvPr>
        <xdr:cNvSpPr>
          <a:spLocks noChangeShapeType="1"/>
        </xdr:cNvSpPr>
      </xdr:nvSpPr>
      <xdr:spPr bwMode="auto">
        <a:xfrm>
          <a:off x="4909820" y="210820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14</xdr:row>
      <xdr:rowOff>0</xdr:rowOff>
    </xdr:from>
    <xdr:to>
      <xdr:col>12</xdr:col>
      <xdr:colOff>693420</xdr:colOff>
      <xdr:row>14</xdr:row>
      <xdr:rowOff>0</xdr:rowOff>
    </xdr:to>
    <xdr:sp macro="" textlink="">
      <xdr:nvSpPr>
        <xdr:cNvPr id="990" name="Line 4">
          <a:extLst>
            <a:ext uri="{FF2B5EF4-FFF2-40B4-BE49-F238E27FC236}">
              <a16:creationId xmlns:a16="http://schemas.microsoft.com/office/drawing/2014/main" id="{00000000-0008-0000-0900-0000DE030000}"/>
            </a:ext>
          </a:extLst>
        </xdr:cNvPr>
        <xdr:cNvSpPr>
          <a:spLocks noChangeShapeType="1"/>
        </xdr:cNvSpPr>
      </xdr:nvSpPr>
      <xdr:spPr bwMode="auto">
        <a:xfrm>
          <a:off x="49098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14</xdr:row>
      <xdr:rowOff>0</xdr:rowOff>
    </xdr:from>
    <xdr:to>
      <xdr:col>12</xdr:col>
      <xdr:colOff>693420</xdr:colOff>
      <xdr:row>14</xdr:row>
      <xdr:rowOff>0</xdr:rowOff>
    </xdr:to>
    <xdr:sp macro="" textlink="">
      <xdr:nvSpPr>
        <xdr:cNvPr id="991" name="Line 4">
          <a:extLst>
            <a:ext uri="{FF2B5EF4-FFF2-40B4-BE49-F238E27FC236}">
              <a16:creationId xmlns:a16="http://schemas.microsoft.com/office/drawing/2014/main" id="{00000000-0008-0000-0900-0000DF030000}"/>
            </a:ext>
          </a:extLst>
        </xdr:cNvPr>
        <xdr:cNvSpPr>
          <a:spLocks noChangeShapeType="1"/>
        </xdr:cNvSpPr>
      </xdr:nvSpPr>
      <xdr:spPr bwMode="auto">
        <a:xfrm>
          <a:off x="49098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15</xdr:row>
      <xdr:rowOff>0</xdr:rowOff>
    </xdr:from>
    <xdr:to>
      <xdr:col>12</xdr:col>
      <xdr:colOff>693420</xdr:colOff>
      <xdr:row>15</xdr:row>
      <xdr:rowOff>0</xdr:rowOff>
    </xdr:to>
    <xdr:sp macro="" textlink="">
      <xdr:nvSpPr>
        <xdr:cNvPr id="993" name="Line 4">
          <a:extLst>
            <a:ext uri="{FF2B5EF4-FFF2-40B4-BE49-F238E27FC236}">
              <a16:creationId xmlns:a16="http://schemas.microsoft.com/office/drawing/2014/main" id="{00000000-0008-0000-0900-0000E1030000}"/>
            </a:ext>
          </a:extLst>
        </xdr:cNvPr>
        <xdr:cNvSpPr>
          <a:spLocks noChangeShapeType="1"/>
        </xdr:cNvSpPr>
      </xdr:nvSpPr>
      <xdr:spPr bwMode="auto">
        <a:xfrm>
          <a:off x="4909820" y="210820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15</xdr:row>
      <xdr:rowOff>0</xdr:rowOff>
    </xdr:from>
    <xdr:to>
      <xdr:col>12</xdr:col>
      <xdr:colOff>693420</xdr:colOff>
      <xdr:row>15</xdr:row>
      <xdr:rowOff>0</xdr:rowOff>
    </xdr:to>
    <xdr:sp macro="" textlink="">
      <xdr:nvSpPr>
        <xdr:cNvPr id="994" name="Line 4">
          <a:extLst>
            <a:ext uri="{FF2B5EF4-FFF2-40B4-BE49-F238E27FC236}">
              <a16:creationId xmlns:a16="http://schemas.microsoft.com/office/drawing/2014/main" id="{00000000-0008-0000-0900-0000E2030000}"/>
            </a:ext>
          </a:extLst>
        </xdr:cNvPr>
        <xdr:cNvSpPr>
          <a:spLocks noChangeShapeType="1"/>
        </xdr:cNvSpPr>
      </xdr:nvSpPr>
      <xdr:spPr bwMode="auto">
        <a:xfrm>
          <a:off x="4909820" y="210820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14</xdr:row>
      <xdr:rowOff>0</xdr:rowOff>
    </xdr:from>
    <xdr:to>
      <xdr:col>12</xdr:col>
      <xdr:colOff>693420</xdr:colOff>
      <xdr:row>14</xdr:row>
      <xdr:rowOff>0</xdr:rowOff>
    </xdr:to>
    <xdr:sp macro="" textlink="">
      <xdr:nvSpPr>
        <xdr:cNvPr id="995" name="Line 4">
          <a:extLst>
            <a:ext uri="{FF2B5EF4-FFF2-40B4-BE49-F238E27FC236}">
              <a16:creationId xmlns:a16="http://schemas.microsoft.com/office/drawing/2014/main" id="{00000000-0008-0000-0900-0000E3030000}"/>
            </a:ext>
          </a:extLst>
        </xdr:cNvPr>
        <xdr:cNvSpPr>
          <a:spLocks noChangeShapeType="1"/>
        </xdr:cNvSpPr>
      </xdr:nvSpPr>
      <xdr:spPr bwMode="auto">
        <a:xfrm>
          <a:off x="49098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15</xdr:row>
      <xdr:rowOff>0</xdr:rowOff>
    </xdr:from>
    <xdr:to>
      <xdr:col>12</xdr:col>
      <xdr:colOff>693420</xdr:colOff>
      <xdr:row>15</xdr:row>
      <xdr:rowOff>0</xdr:rowOff>
    </xdr:to>
    <xdr:sp macro="" textlink="">
      <xdr:nvSpPr>
        <xdr:cNvPr id="996" name="Line 4">
          <a:extLst>
            <a:ext uri="{FF2B5EF4-FFF2-40B4-BE49-F238E27FC236}">
              <a16:creationId xmlns:a16="http://schemas.microsoft.com/office/drawing/2014/main" id="{00000000-0008-0000-0900-0000E4030000}"/>
            </a:ext>
          </a:extLst>
        </xdr:cNvPr>
        <xdr:cNvSpPr>
          <a:spLocks noChangeShapeType="1"/>
        </xdr:cNvSpPr>
      </xdr:nvSpPr>
      <xdr:spPr bwMode="auto">
        <a:xfrm>
          <a:off x="4909820" y="210820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510540</xdr:colOff>
      <xdr:row>16</xdr:row>
      <xdr:rowOff>259080</xdr:rowOff>
    </xdr:from>
    <xdr:to>
      <xdr:col>13</xdr:col>
      <xdr:colOff>457200</xdr:colOff>
      <xdr:row>16</xdr:row>
      <xdr:rowOff>259080</xdr:rowOff>
    </xdr:to>
    <xdr:sp macro="" textlink="">
      <xdr:nvSpPr>
        <xdr:cNvPr id="997" name="Line 5">
          <a:extLst>
            <a:ext uri="{FF2B5EF4-FFF2-40B4-BE49-F238E27FC236}">
              <a16:creationId xmlns:a16="http://schemas.microsoft.com/office/drawing/2014/main" id="{00000000-0008-0000-0900-0000E5030000}"/>
            </a:ext>
          </a:extLst>
        </xdr:cNvPr>
        <xdr:cNvSpPr>
          <a:spLocks noChangeShapeType="1"/>
        </xdr:cNvSpPr>
      </xdr:nvSpPr>
      <xdr:spPr bwMode="auto">
        <a:xfrm>
          <a:off x="5374640" y="2640330"/>
          <a:ext cx="6515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14</xdr:row>
      <xdr:rowOff>0</xdr:rowOff>
    </xdr:from>
    <xdr:to>
      <xdr:col>12</xdr:col>
      <xdr:colOff>693420</xdr:colOff>
      <xdr:row>14</xdr:row>
      <xdr:rowOff>0</xdr:rowOff>
    </xdr:to>
    <xdr:sp macro="" textlink="">
      <xdr:nvSpPr>
        <xdr:cNvPr id="998" name="Line 4">
          <a:extLst>
            <a:ext uri="{FF2B5EF4-FFF2-40B4-BE49-F238E27FC236}">
              <a16:creationId xmlns:a16="http://schemas.microsoft.com/office/drawing/2014/main" id="{00000000-0008-0000-0900-0000E6030000}"/>
            </a:ext>
          </a:extLst>
        </xdr:cNvPr>
        <xdr:cNvSpPr>
          <a:spLocks noChangeShapeType="1"/>
        </xdr:cNvSpPr>
      </xdr:nvSpPr>
      <xdr:spPr bwMode="auto">
        <a:xfrm>
          <a:off x="49098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14</xdr:row>
      <xdr:rowOff>0</xdr:rowOff>
    </xdr:from>
    <xdr:to>
      <xdr:col>12</xdr:col>
      <xdr:colOff>693420</xdr:colOff>
      <xdr:row>14</xdr:row>
      <xdr:rowOff>0</xdr:rowOff>
    </xdr:to>
    <xdr:sp macro="" textlink="">
      <xdr:nvSpPr>
        <xdr:cNvPr id="999" name="Line 4">
          <a:extLst>
            <a:ext uri="{FF2B5EF4-FFF2-40B4-BE49-F238E27FC236}">
              <a16:creationId xmlns:a16="http://schemas.microsoft.com/office/drawing/2014/main" id="{00000000-0008-0000-0900-0000E7030000}"/>
            </a:ext>
          </a:extLst>
        </xdr:cNvPr>
        <xdr:cNvSpPr>
          <a:spLocks noChangeShapeType="1"/>
        </xdr:cNvSpPr>
      </xdr:nvSpPr>
      <xdr:spPr bwMode="auto">
        <a:xfrm>
          <a:off x="49098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14</xdr:row>
      <xdr:rowOff>0</xdr:rowOff>
    </xdr:from>
    <xdr:to>
      <xdr:col>12</xdr:col>
      <xdr:colOff>693420</xdr:colOff>
      <xdr:row>14</xdr:row>
      <xdr:rowOff>0</xdr:rowOff>
    </xdr:to>
    <xdr:sp macro="" textlink="">
      <xdr:nvSpPr>
        <xdr:cNvPr id="1000" name="Line 4">
          <a:extLst>
            <a:ext uri="{FF2B5EF4-FFF2-40B4-BE49-F238E27FC236}">
              <a16:creationId xmlns:a16="http://schemas.microsoft.com/office/drawing/2014/main" id="{00000000-0008-0000-0900-0000E8030000}"/>
            </a:ext>
          </a:extLst>
        </xdr:cNvPr>
        <xdr:cNvSpPr>
          <a:spLocks noChangeShapeType="1"/>
        </xdr:cNvSpPr>
      </xdr:nvSpPr>
      <xdr:spPr bwMode="auto">
        <a:xfrm>
          <a:off x="49098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15</xdr:row>
      <xdr:rowOff>0</xdr:rowOff>
    </xdr:from>
    <xdr:to>
      <xdr:col>12</xdr:col>
      <xdr:colOff>693420</xdr:colOff>
      <xdr:row>15</xdr:row>
      <xdr:rowOff>0</xdr:rowOff>
    </xdr:to>
    <xdr:sp macro="" textlink="">
      <xdr:nvSpPr>
        <xdr:cNvPr id="1001" name="Line 4">
          <a:extLst>
            <a:ext uri="{FF2B5EF4-FFF2-40B4-BE49-F238E27FC236}">
              <a16:creationId xmlns:a16="http://schemas.microsoft.com/office/drawing/2014/main" id="{00000000-0008-0000-0900-0000E9030000}"/>
            </a:ext>
          </a:extLst>
        </xdr:cNvPr>
        <xdr:cNvSpPr>
          <a:spLocks noChangeShapeType="1"/>
        </xdr:cNvSpPr>
      </xdr:nvSpPr>
      <xdr:spPr bwMode="auto">
        <a:xfrm>
          <a:off x="4909820" y="210820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15</xdr:row>
      <xdr:rowOff>0</xdr:rowOff>
    </xdr:from>
    <xdr:to>
      <xdr:col>12</xdr:col>
      <xdr:colOff>693420</xdr:colOff>
      <xdr:row>15</xdr:row>
      <xdr:rowOff>0</xdr:rowOff>
    </xdr:to>
    <xdr:sp macro="" textlink="">
      <xdr:nvSpPr>
        <xdr:cNvPr id="1002" name="Line 4">
          <a:extLst>
            <a:ext uri="{FF2B5EF4-FFF2-40B4-BE49-F238E27FC236}">
              <a16:creationId xmlns:a16="http://schemas.microsoft.com/office/drawing/2014/main" id="{00000000-0008-0000-0900-0000EA030000}"/>
            </a:ext>
          </a:extLst>
        </xdr:cNvPr>
        <xdr:cNvSpPr>
          <a:spLocks noChangeShapeType="1"/>
        </xdr:cNvSpPr>
      </xdr:nvSpPr>
      <xdr:spPr bwMode="auto">
        <a:xfrm>
          <a:off x="4909820" y="210820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14</xdr:row>
      <xdr:rowOff>0</xdr:rowOff>
    </xdr:from>
    <xdr:to>
      <xdr:col>12</xdr:col>
      <xdr:colOff>693420</xdr:colOff>
      <xdr:row>14</xdr:row>
      <xdr:rowOff>0</xdr:rowOff>
    </xdr:to>
    <xdr:sp macro="" textlink="">
      <xdr:nvSpPr>
        <xdr:cNvPr id="1003" name="Line 4">
          <a:extLst>
            <a:ext uri="{FF2B5EF4-FFF2-40B4-BE49-F238E27FC236}">
              <a16:creationId xmlns:a16="http://schemas.microsoft.com/office/drawing/2014/main" id="{00000000-0008-0000-0900-0000EB030000}"/>
            </a:ext>
          </a:extLst>
        </xdr:cNvPr>
        <xdr:cNvSpPr>
          <a:spLocks noChangeShapeType="1"/>
        </xdr:cNvSpPr>
      </xdr:nvSpPr>
      <xdr:spPr bwMode="auto">
        <a:xfrm>
          <a:off x="49098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15</xdr:row>
      <xdr:rowOff>0</xdr:rowOff>
    </xdr:from>
    <xdr:to>
      <xdr:col>12</xdr:col>
      <xdr:colOff>693420</xdr:colOff>
      <xdr:row>15</xdr:row>
      <xdr:rowOff>0</xdr:rowOff>
    </xdr:to>
    <xdr:sp macro="" textlink="">
      <xdr:nvSpPr>
        <xdr:cNvPr id="1004" name="Line 4">
          <a:extLst>
            <a:ext uri="{FF2B5EF4-FFF2-40B4-BE49-F238E27FC236}">
              <a16:creationId xmlns:a16="http://schemas.microsoft.com/office/drawing/2014/main" id="{00000000-0008-0000-0900-0000EC030000}"/>
            </a:ext>
          </a:extLst>
        </xdr:cNvPr>
        <xdr:cNvSpPr>
          <a:spLocks noChangeShapeType="1"/>
        </xdr:cNvSpPr>
      </xdr:nvSpPr>
      <xdr:spPr bwMode="auto">
        <a:xfrm>
          <a:off x="4909820" y="210820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14</xdr:row>
      <xdr:rowOff>0</xdr:rowOff>
    </xdr:from>
    <xdr:to>
      <xdr:col>12</xdr:col>
      <xdr:colOff>693420</xdr:colOff>
      <xdr:row>14</xdr:row>
      <xdr:rowOff>0</xdr:rowOff>
    </xdr:to>
    <xdr:sp macro="" textlink="">
      <xdr:nvSpPr>
        <xdr:cNvPr id="1005" name="Line 4">
          <a:extLst>
            <a:ext uri="{FF2B5EF4-FFF2-40B4-BE49-F238E27FC236}">
              <a16:creationId xmlns:a16="http://schemas.microsoft.com/office/drawing/2014/main" id="{00000000-0008-0000-0900-0000ED030000}"/>
            </a:ext>
          </a:extLst>
        </xdr:cNvPr>
        <xdr:cNvSpPr>
          <a:spLocks noChangeShapeType="1"/>
        </xdr:cNvSpPr>
      </xdr:nvSpPr>
      <xdr:spPr bwMode="auto">
        <a:xfrm>
          <a:off x="49098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14</xdr:row>
      <xdr:rowOff>0</xdr:rowOff>
    </xdr:from>
    <xdr:to>
      <xdr:col>12</xdr:col>
      <xdr:colOff>693420</xdr:colOff>
      <xdr:row>14</xdr:row>
      <xdr:rowOff>0</xdr:rowOff>
    </xdr:to>
    <xdr:sp macro="" textlink="">
      <xdr:nvSpPr>
        <xdr:cNvPr id="1006" name="Line 4">
          <a:extLst>
            <a:ext uri="{FF2B5EF4-FFF2-40B4-BE49-F238E27FC236}">
              <a16:creationId xmlns:a16="http://schemas.microsoft.com/office/drawing/2014/main" id="{00000000-0008-0000-0900-0000EE030000}"/>
            </a:ext>
          </a:extLst>
        </xdr:cNvPr>
        <xdr:cNvSpPr>
          <a:spLocks noChangeShapeType="1"/>
        </xdr:cNvSpPr>
      </xdr:nvSpPr>
      <xdr:spPr bwMode="auto">
        <a:xfrm>
          <a:off x="49098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15</xdr:row>
      <xdr:rowOff>0</xdr:rowOff>
    </xdr:from>
    <xdr:to>
      <xdr:col>12</xdr:col>
      <xdr:colOff>693420</xdr:colOff>
      <xdr:row>15</xdr:row>
      <xdr:rowOff>0</xdr:rowOff>
    </xdr:to>
    <xdr:sp macro="" textlink="">
      <xdr:nvSpPr>
        <xdr:cNvPr id="1007" name="Line 4">
          <a:extLst>
            <a:ext uri="{FF2B5EF4-FFF2-40B4-BE49-F238E27FC236}">
              <a16:creationId xmlns:a16="http://schemas.microsoft.com/office/drawing/2014/main" id="{00000000-0008-0000-0900-0000EF030000}"/>
            </a:ext>
          </a:extLst>
        </xdr:cNvPr>
        <xdr:cNvSpPr>
          <a:spLocks noChangeShapeType="1"/>
        </xdr:cNvSpPr>
      </xdr:nvSpPr>
      <xdr:spPr bwMode="auto">
        <a:xfrm>
          <a:off x="4909820" y="210820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14</xdr:row>
      <xdr:rowOff>0</xdr:rowOff>
    </xdr:from>
    <xdr:to>
      <xdr:col>12</xdr:col>
      <xdr:colOff>693420</xdr:colOff>
      <xdr:row>14</xdr:row>
      <xdr:rowOff>0</xdr:rowOff>
    </xdr:to>
    <xdr:sp macro="" textlink="">
      <xdr:nvSpPr>
        <xdr:cNvPr id="1008" name="Line 4">
          <a:extLst>
            <a:ext uri="{FF2B5EF4-FFF2-40B4-BE49-F238E27FC236}">
              <a16:creationId xmlns:a16="http://schemas.microsoft.com/office/drawing/2014/main" id="{00000000-0008-0000-0900-0000F0030000}"/>
            </a:ext>
          </a:extLst>
        </xdr:cNvPr>
        <xdr:cNvSpPr>
          <a:spLocks noChangeShapeType="1"/>
        </xdr:cNvSpPr>
      </xdr:nvSpPr>
      <xdr:spPr bwMode="auto">
        <a:xfrm>
          <a:off x="49098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14</xdr:row>
      <xdr:rowOff>0</xdr:rowOff>
    </xdr:from>
    <xdr:to>
      <xdr:col>12</xdr:col>
      <xdr:colOff>693420</xdr:colOff>
      <xdr:row>14</xdr:row>
      <xdr:rowOff>0</xdr:rowOff>
    </xdr:to>
    <xdr:sp macro="" textlink="">
      <xdr:nvSpPr>
        <xdr:cNvPr id="1009" name="Line 4">
          <a:extLst>
            <a:ext uri="{FF2B5EF4-FFF2-40B4-BE49-F238E27FC236}">
              <a16:creationId xmlns:a16="http://schemas.microsoft.com/office/drawing/2014/main" id="{00000000-0008-0000-0900-0000F1030000}"/>
            </a:ext>
          </a:extLst>
        </xdr:cNvPr>
        <xdr:cNvSpPr>
          <a:spLocks noChangeShapeType="1"/>
        </xdr:cNvSpPr>
      </xdr:nvSpPr>
      <xdr:spPr bwMode="auto">
        <a:xfrm>
          <a:off x="49098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14</xdr:row>
      <xdr:rowOff>0</xdr:rowOff>
    </xdr:from>
    <xdr:to>
      <xdr:col>12</xdr:col>
      <xdr:colOff>693420</xdr:colOff>
      <xdr:row>14</xdr:row>
      <xdr:rowOff>0</xdr:rowOff>
    </xdr:to>
    <xdr:sp macro="" textlink="">
      <xdr:nvSpPr>
        <xdr:cNvPr id="1010" name="Line 4">
          <a:extLst>
            <a:ext uri="{FF2B5EF4-FFF2-40B4-BE49-F238E27FC236}">
              <a16:creationId xmlns:a16="http://schemas.microsoft.com/office/drawing/2014/main" id="{00000000-0008-0000-0900-0000F2030000}"/>
            </a:ext>
          </a:extLst>
        </xdr:cNvPr>
        <xdr:cNvSpPr>
          <a:spLocks noChangeShapeType="1"/>
        </xdr:cNvSpPr>
      </xdr:nvSpPr>
      <xdr:spPr bwMode="auto">
        <a:xfrm>
          <a:off x="49098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14</xdr:row>
      <xdr:rowOff>0</xdr:rowOff>
    </xdr:from>
    <xdr:to>
      <xdr:col>12</xdr:col>
      <xdr:colOff>693420</xdr:colOff>
      <xdr:row>14</xdr:row>
      <xdr:rowOff>0</xdr:rowOff>
    </xdr:to>
    <xdr:sp macro="" textlink="">
      <xdr:nvSpPr>
        <xdr:cNvPr id="1011" name="Line 4">
          <a:extLst>
            <a:ext uri="{FF2B5EF4-FFF2-40B4-BE49-F238E27FC236}">
              <a16:creationId xmlns:a16="http://schemas.microsoft.com/office/drawing/2014/main" id="{00000000-0008-0000-0900-0000F3030000}"/>
            </a:ext>
          </a:extLst>
        </xdr:cNvPr>
        <xdr:cNvSpPr>
          <a:spLocks noChangeShapeType="1"/>
        </xdr:cNvSpPr>
      </xdr:nvSpPr>
      <xdr:spPr bwMode="auto">
        <a:xfrm>
          <a:off x="49098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411480</xdr:colOff>
      <xdr:row>16</xdr:row>
      <xdr:rowOff>121920</xdr:rowOff>
    </xdr:from>
    <xdr:to>
      <xdr:col>13</xdr:col>
      <xdr:colOff>350520</xdr:colOff>
      <xdr:row>16</xdr:row>
      <xdr:rowOff>121920</xdr:rowOff>
    </xdr:to>
    <xdr:sp macro="" textlink="">
      <xdr:nvSpPr>
        <xdr:cNvPr id="1012" name="Line 6">
          <a:extLst>
            <a:ext uri="{FF2B5EF4-FFF2-40B4-BE49-F238E27FC236}">
              <a16:creationId xmlns:a16="http://schemas.microsoft.com/office/drawing/2014/main" id="{00000000-0008-0000-0900-0000F4030000}"/>
            </a:ext>
          </a:extLst>
        </xdr:cNvPr>
        <xdr:cNvSpPr>
          <a:spLocks noChangeShapeType="1"/>
        </xdr:cNvSpPr>
      </xdr:nvSpPr>
      <xdr:spPr bwMode="auto">
        <a:xfrm>
          <a:off x="5275580" y="2503170"/>
          <a:ext cx="64389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15</xdr:row>
      <xdr:rowOff>0</xdr:rowOff>
    </xdr:from>
    <xdr:to>
      <xdr:col>12</xdr:col>
      <xdr:colOff>693420</xdr:colOff>
      <xdr:row>15</xdr:row>
      <xdr:rowOff>0</xdr:rowOff>
    </xdr:to>
    <xdr:sp macro="" textlink="">
      <xdr:nvSpPr>
        <xdr:cNvPr id="1013" name="Line 4">
          <a:extLst>
            <a:ext uri="{FF2B5EF4-FFF2-40B4-BE49-F238E27FC236}">
              <a16:creationId xmlns:a16="http://schemas.microsoft.com/office/drawing/2014/main" id="{00000000-0008-0000-0900-0000F5030000}"/>
            </a:ext>
          </a:extLst>
        </xdr:cNvPr>
        <xdr:cNvSpPr>
          <a:spLocks noChangeShapeType="1"/>
        </xdr:cNvSpPr>
      </xdr:nvSpPr>
      <xdr:spPr bwMode="auto">
        <a:xfrm>
          <a:off x="4909820" y="210820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15</xdr:row>
      <xdr:rowOff>0</xdr:rowOff>
    </xdr:from>
    <xdr:to>
      <xdr:col>12</xdr:col>
      <xdr:colOff>693420</xdr:colOff>
      <xdr:row>15</xdr:row>
      <xdr:rowOff>0</xdr:rowOff>
    </xdr:to>
    <xdr:sp macro="" textlink="">
      <xdr:nvSpPr>
        <xdr:cNvPr id="1014" name="Line 4">
          <a:extLst>
            <a:ext uri="{FF2B5EF4-FFF2-40B4-BE49-F238E27FC236}">
              <a16:creationId xmlns:a16="http://schemas.microsoft.com/office/drawing/2014/main" id="{00000000-0008-0000-0900-0000F6030000}"/>
            </a:ext>
          </a:extLst>
        </xdr:cNvPr>
        <xdr:cNvSpPr>
          <a:spLocks noChangeShapeType="1"/>
        </xdr:cNvSpPr>
      </xdr:nvSpPr>
      <xdr:spPr bwMode="auto">
        <a:xfrm>
          <a:off x="4909820" y="210820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14</xdr:row>
      <xdr:rowOff>0</xdr:rowOff>
    </xdr:from>
    <xdr:to>
      <xdr:col>12</xdr:col>
      <xdr:colOff>693420</xdr:colOff>
      <xdr:row>14</xdr:row>
      <xdr:rowOff>0</xdr:rowOff>
    </xdr:to>
    <xdr:sp macro="" textlink="">
      <xdr:nvSpPr>
        <xdr:cNvPr id="1015" name="Line 4">
          <a:extLst>
            <a:ext uri="{FF2B5EF4-FFF2-40B4-BE49-F238E27FC236}">
              <a16:creationId xmlns:a16="http://schemas.microsoft.com/office/drawing/2014/main" id="{00000000-0008-0000-0900-0000F7030000}"/>
            </a:ext>
          </a:extLst>
        </xdr:cNvPr>
        <xdr:cNvSpPr>
          <a:spLocks noChangeShapeType="1"/>
        </xdr:cNvSpPr>
      </xdr:nvSpPr>
      <xdr:spPr bwMode="auto">
        <a:xfrm>
          <a:off x="49098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15</xdr:row>
      <xdr:rowOff>0</xdr:rowOff>
    </xdr:from>
    <xdr:to>
      <xdr:col>12</xdr:col>
      <xdr:colOff>693420</xdr:colOff>
      <xdr:row>15</xdr:row>
      <xdr:rowOff>0</xdr:rowOff>
    </xdr:to>
    <xdr:sp macro="" textlink="">
      <xdr:nvSpPr>
        <xdr:cNvPr id="1016" name="Line 4">
          <a:extLst>
            <a:ext uri="{FF2B5EF4-FFF2-40B4-BE49-F238E27FC236}">
              <a16:creationId xmlns:a16="http://schemas.microsoft.com/office/drawing/2014/main" id="{00000000-0008-0000-0900-0000F8030000}"/>
            </a:ext>
          </a:extLst>
        </xdr:cNvPr>
        <xdr:cNvSpPr>
          <a:spLocks noChangeShapeType="1"/>
        </xdr:cNvSpPr>
      </xdr:nvSpPr>
      <xdr:spPr bwMode="auto">
        <a:xfrm>
          <a:off x="4909820" y="210820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14</xdr:row>
      <xdr:rowOff>0</xdr:rowOff>
    </xdr:from>
    <xdr:to>
      <xdr:col>12</xdr:col>
      <xdr:colOff>693420</xdr:colOff>
      <xdr:row>14</xdr:row>
      <xdr:rowOff>0</xdr:rowOff>
    </xdr:to>
    <xdr:sp macro="" textlink="">
      <xdr:nvSpPr>
        <xdr:cNvPr id="1017" name="Line 4">
          <a:extLst>
            <a:ext uri="{FF2B5EF4-FFF2-40B4-BE49-F238E27FC236}">
              <a16:creationId xmlns:a16="http://schemas.microsoft.com/office/drawing/2014/main" id="{00000000-0008-0000-0900-0000F9030000}"/>
            </a:ext>
          </a:extLst>
        </xdr:cNvPr>
        <xdr:cNvSpPr>
          <a:spLocks noChangeShapeType="1"/>
        </xdr:cNvSpPr>
      </xdr:nvSpPr>
      <xdr:spPr bwMode="auto">
        <a:xfrm>
          <a:off x="49098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14</xdr:row>
      <xdr:rowOff>0</xdr:rowOff>
    </xdr:from>
    <xdr:to>
      <xdr:col>12</xdr:col>
      <xdr:colOff>693420</xdr:colOff>
      <xdr:row>14</xdr:row>
      <xdr:rowOff>0</xdr:rowOff>
    </xdr:to>
    <xdr:sp macro="" textlink="">
      <xdr:nvSpPr>
        <xdr:cNvPr id="1018" name="Line 4">
          <a:extLst>
            <a:ext uri="{FF2B5EF4-FFF2-40B4-BE49-F238E27FC236}">
              <a16:creationId xmlns:a16="http://schemas.microsoft.com/office/drawing/2014/main" id="{00000000-0008-0000-0900-0000FA030000}"/>
            </a:ext>
          </a:extLst>
        </xdr:cNvPr>
        <xdr:cNvSpPr>
          <a:spLocks noChangeShapeType="1"/>
        </xdr:cNvSpPr>
      </xdr:nvSpPr>
      <xdr:spPr bwMode="auto">
        <a:xfrm>
          <a:off x="49098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15</xdr:row>
      <xdr:rowOff>0</xdr:rowOff>
    </xdr:from>
    <xdr:to>
      <xdr:col>12</xdr:col>
      <xdr:colOff>693420</xdr:colOff>
      <xdr:row>15</xdr:row>
      <xdr:rowOff>0</xdr:rowOff>
    </xdr:to>
    <xdr:sp macro="" textlink="">
      <xdr:nvSpPr>
        <xdr:cNvPr id="1019" name="Line 4">
          <a:extLst>
            <a:ext uri="{FF2B5EF4-FFF2-40B4-BE49-F238E27FC236}">
              <a16:creationId xmlns:a16="http://schemas.microsoft.com/office/drawing/2014/main" id="{00000000-0008-0000-0900-0000FB030000}"/>
            </a:ext>
          </a:extLst>
        </xdr:cNvPr>
        <xdr:cNvSpPr>
          <a:spLocks noChangeShapeType="1"/>
        </xdr:cNvSpPr>
      </xdr:nvSpPr>
      <xdr:spPr bwMode="auto">
        <a:xfrm>
          <a:off x="4909820" y="210820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14</xdr:row>
      <xdr:rowOff>0</xdr:rowOff>
    </xdr:from>
    <xdr:to>
      <xdr:col>12</xdr:col>
      <xdr:colOff>693420</xdr:colOff>
      <xdr:row>14</xdr:row>
      <xdr:rowOff>0</xdr:rowOff>
    </xdr:to>
    <xdr:sp macro="" textlink="">
      <xdr:nvSpPr>
        <xdr:cNvPr id="1020" name="Line 4">
          <a:extLst>
            <a:ext uri="{FF2B5EF4-FFF2-40B4-BE49-F238E27FC236}">
              <a16:creationId xmlns:a16="http://schemas.microsoft.com/office/drawing/2014/main" id="{00000000-0008-0000-0900-0000FC030000}"/>
            </a:ext>
          </a:extLst>
        </xdr:cNvPr>
        <xdr:cNvSpPr>
          <a:spLocks noChangeShapeType="1"/>
        </xdr:cNvSpPr>
      </xdr:nvSpPr>
      <xdr:spPr bwMode="auto">
        <a:xfrm>
          <a:off x="49098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14</xdr:row>
      <xdr:rowOff>0</xdr:rowOff>
    </xdr:from>
    <xdr:to>
      <xdr:col>12</xdr:col>
      <xdr:colOff>693420</xdr:colOff>
      <xdr:row>14</xdr:row>
      <xdr:rowOff>0</xdr:rowOff>
    </xdr:to>
    <xdr:sp macro="" textlink="">
      <xdr:nvSpPr>
        <xdr:cNvPr id="1021" name="Line 4">
          <a:extLst>
            <a:ext uri="{FF2B5EF4-FFF2-40B4-BE49-F238E27FC236}">
              <a16:creationId xmlns:a16="http://schemas.microsoft.com/office/drawing/2014/main" id="{00000000-0008-0000-0900-0000FD030000}"/>
            </a:ext>
          </a:extLst>
        </xdr:cNvPr>
        <xdr:cNvSpPr>
          <a:spLocks noChangeShapeType="1"/>
        </xdr:cNvSpPr>
      </xdr:nvSpPr>
      <xdr:spPr bwMode="auto">
        <a:xfrm>
          <a:off x="49098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14</xdr:row>
      <xdr:rowOff>0</xdr:rowOff>
    </xdr:from>
    <xdr:to>
      <xdr:col>12</xdr:col>
      <xdr:colOff>693420</xdr:colOff>
      <xdr:row>14</xdr:row>
      <xdr:rowOff>0</xdr:rowOff>
    </xdr:to>
    <xdr:sp macro="" textlink="">
      <xdr:nvSpPr>
        <xdr:cNvPr id="1022" name="Line 4">
          <a:extLst>
            <a:ext uri="{FF2B5EF4-FFF2-40B4-BE49-F238E27FC236}">
              <a16:creationId xmlns:a16="http://schemas.microsoft.com/office/drawing/2014/main" id="{00000000-0008-0000-0900-0000FE030000}"/>
            </a:ext>
          </a:extLst>
        </xdr:cNvPr>
        <xdr:cNvSpPr>
          <a:spLocks noChangeShapeType="1"/>
        </xdr:cNvSpPr>
      </xdr:nvSpPr>
      <xdr:spPr bwMode="auto">
        <a:xfrm>
          <a:off x="49098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510540</xdr:colOff>
      <xdr:row>15</xdr:row>
      <xdr:rowOff>259080</xdr:rowOff>
    </xdr:from>
    <xdr:to>
      <xdr:col>13</xdr:col>
      <xdr:colOff>457200</xdr:colOff>
      <xdr:row>15</xdr:row>
      <xdr:rowOff>259080</xdr:rowOff>
    </xdr:to>
    <xdr:sp macro="" textlink="">
      <xdr:nvSpPr>
        <xdr:cNvPr id="1023" name="Line 5">
          <a:extLst>
            <a:ext uri="{FF2B5EF4-FFF2-40B4-BE49-F238E27FC236}">
              <a16:creationId xmlns:a16="http://schemas.microsoft.com/office/drawing/2014/main" id="{00000000-0008-0000-0900-0000FF030000}"/>
            </a:ext>
          </a:extLst>
        </xdr:cNvPr>
        <xdr:cNvSpPr>
          <a:spLocks noChangeShapeType="1"/>
        </xdr:cNvSpPr>
      </xdr:nvSpPr>
      <xdr:spPr bwMode="auto">
        <a:xfrm>
          <a:off x="5374640" y="2367280"/>
          <a:ext cx="6515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14</xdr:row>
      <xdr:rowOff>0</xdr:rowOff>
    </xdr:from>
    <xdr:to>
      <xdr:col>12</xdr:col>
      <xdr:colOff>693420</xdr:colOff>
      <xdr:row>14</xdr:row>
      <xdr:rowOff>0</xdr:rowOff>
    </xdr:to>
    <xdr:sp macro="" textlink="">
      <xdr:nvSpPr>
        <xdr:cNvPr id="1024" name="Line 4">
          <a:extLst>
            <a:ext uri="{FF2B5EF4-FFF2-40B4-BE49-F238E27FC236}">
              <a16:creationId xmlns:a16="http://schemas.microsoft.com/office/drawing/2014/main" id="{00000000-0008-0000-0900-000000040000}"/>
            </a:ext>
          </a:extLst>
        </xdr:cNvPr>
        <xdr:cNvSpPr>
          <a:spLocks noChangeShapeType="1"/>
        </xdr:cNvSpPr>
      </xdr:nvSpPr>
      <xdr:spPr bwMode="auto">
        <a:xfrm>
          <a:off x="49098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14</xdr:row>
      <xdr:rowOff>0</xdr:rowOff>
    </xdr:from>
    <xdr:to>
      <xdr:col>12</xdr:col>
      <xdr:colOff>693420</xdr:colOff>
      <xdr:row>14</xdr:row>
      <xdr:rowOff>0</xdr:rowOff>
    </xdr:to>
    <xdr:sp macro="" textlink="">
      <xdr:nvSpPr>
        <xdr:cNvPr id="1025" name="Line 4">
          <a:extLst>
            <a:ext uri="{FF2B5EF4-FFF2-40B4-BE49-F238E27FC236}">
              <a16:creationId xmlns:a16="http://schemas.microsoft.com/office/drawing/2014/main" id="{00000000-0008-0000-0900-000001040000}"/>
            </a:ext>
          </a:extLst>
        </xdr:cNvPr>
        <xdr:cNvSpPr>
          <a:spLocks noChangeShapeType="1"/>
        </xdr:cNvSpPr>
      </xdr:nvSpPr>
      <xdr:spPr bwMode="auto">
        <a:xfrm>
          <a:off x="49098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14</xdr:row>
      <xdr:rowOff>0</xdr:rowOff>
    </xdr:from>
    <xdr:to>
      <xdr:col>12</xdr:col>
      <xdr:colOff>693420</xdr:colOff>
      <xdr:row>14</xdr:row>
      <xdr:rowOff>0</xdr:rowOff>
    </xdr:to>
    <xdr:sp macro="" textlink="">
      <xdr:nvSpPr>
        <xdr:cNvPr id="1026" name="Line 4">
          <a:extLst>
            <a:ext uri="{FF2B5EF4-FFF2-40B4-BE49-F238E27FC236}">
              <a16:creationId xmlns:a16="http://schemas.microsoft.com/office/drawing/2014/main" id="{00000000-0008-0000-0900-000002040000}"/>
            </a:ext>
          </a:extLst>
        </xdr:cNvPr>
        <xdr:cNvSpPr>
          <a:spLocks noChangeShapeType="1"/>
        </xdr:cNvSpPr>
      </xdr:nvSpPr>
      <xdr:spPr bwMode="auto">
        <a:xfrm>
          <a:off x="49098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14</xdr:row>
      <xdr:rowOff>0</xdr:rowOff>
    </xdr:from>
    <xdr:to>
      <xdr:col>12</xdr:col>
      <xdr:colOff>693420</xdr:colOff>
      <xdr:row>14</xdr:row>
      <xdr:rowOff>0</xdr:rowOff>
    </xdr:to>
    <xdr:sp macro="" textlink="">
      <xdr:nvSpPr>
        <xdr:cNvPr id="1027" name="Line 4">
          <a:extLst>
            <a:ext uri="{FF2B5EF4-FFF2-40B4-BE49-F238E27FC236}">
              <a16:creationId xmlns:a16="http://schemas.microsoft.com/office/drawing/2014/main" id="{00000000-0008-0000-0900-000003040000}"/>
            </a:ext>
          </a:extLst>
        </xdr:cNvPr>
        <xdr:cNvSpPr>
          <a:spLocks noChangeShapeType="1"/>
        </xdr:cNvSpPr>
      </xdr:nvSpPr>
      <xdr:spPr bwMode="auto">
        <a:xfrm>
          <a:off x="49098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411480</xdr:colOff>
      <xdr:row>16</xdr:row>
      <xdr:rowOff>121920</xdr:rowOff>
    </xdr:from>
    <xdr:to>
      <xdr:col>13</xdr:col>
      <xdr:colOff>350520</xdr:colOff>
      <xdr:row>16</xdr:row>
      <xdr:rowOff>121920</xdr:rowOff>
    </xdr:to>
    <xdr:sp macro="" textlink="">
      <xdr:nvSpPr>
        <xdr:cNvPr id="1029" name="Line 6">
          <a:extLst>
            <a:ext uri="{FF2B5EF4-FFF2-40B4-BE49-F238E27FC236}">
              <a16:creationId xmlns:a16="http://schemas.microsoft.com/office/drawing/2014/main" id="{00000000-0008-0000-0900-000005040000}"/>
            </a:ext>
          </a:extLst>
        </xdr:cNvPr>
        <xdr:cNvSpPr>
          <a:spLocks noChangeShapeType="1"/>
        </xdr:cNvSpPr>
      </xdr:nvSpPr>
      <xdr:spPr bwMode="auto">
        <a:xfrm>
          <a:off x="5275580" y="2503170"/>
          <a:ext cx="64389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15</xdr:row>
      <xdr:rowOff>0</xdr:rowOff>
    </xdr:from>
    <xdr:to>
      <xdr:col>12</xdr:col>
      <xdr:colOff>693420</xdr:colOff>
      <xdr:row>15</xdr:row>
      <xdr:rowOff>0</xdr:rowOff>
    </xdr:to>
    <xdr:sp macro="" textlink="">
      <xdr:nvSpPr>
        <xdr:cNvPr id="1030" name="Line 4">
          <a:extLst>
            <a:ext uri="{FF2B5EF4-FFF2-40B4-BE49-F238E27FC236}">
              <a16:creationId xmlns:a16="http://schemas.microsoft.com/office/drawing/2014/main" id="{00000000-0008-0000-0900-000006040000}"/>
            </a:ext>
          </a:extLst>
        </xdr:cNvPr>
        <xdr:cNvSpPr>
          <a:spLocks noChangeShapeType="1"/>
        </xdr:cNvSpPr>
      </xdr:nvSpPr>
      <xdr:spPr bwMode="auto">
        <a:xfrm>
          <a:off x="4909820" y="210820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15</xdr:row>
      <xdr:rowOff>0</xdr:rowOff>
    </xdr:from>
    <xdr:to>
      <xdr:col>12</xdr:col>
      <xdr:colOff>693420</xdr:colOff>
      <xdr:row>15</xdr:row>
      <xdr:rowOff>0</xdr:rowOff>
    </xdr:to>
    <xdr:sp macro="" textlink="">
      <xdr:nvSpPr>
        <xdr:cNvPr id="1031" name="Line 4">
          <a:extLst>
            <a:ext uri="{FF2B5EF4-FFF2-40B4-BE49-F238E27FC236}">
              <a16:creationId xmlns:a16="http://schemas.microsoft.com/office/drawing/2014/main" id="{00000000-0008-0000-0900-000007040000}"/>
            </a:ext>
          </a:extLst>
        </xdr:cNvPr>
        <xdr:cNvSpPr>
          <a:spLocks noChangeShapeType="1"/>
        </xdr:cNvSpPr>
      </xdr:nvSpPr>
      <xdr:spPr bwMode="auto">
        <a:xfrm>
          <a:off x="4909820" y="210820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15</xdr:row>
      <xdr:rowOff>0</xdr:rowOff>
    </xdr:from>
    <xdr:to>
      <xdr:col>12</xdr:col>
      <xdr:colOff>693420</xdr:colOff>
      <xdr:row>15</xdr:row>
      <xdr:rowOff>0</xdr:rowOff>
    </xdr:to>
    <xdr:sp macro="" textlink="">
      <xdr:nvSpPr>
        <xdr:cNvPr id="1032" name="Line 4">
          <a:extLst>
            <a:ext uri="{FF2B5EF4-FFF2-40B4-BE49-F238E27FC236}">
              <a16:creationId xmlns:a16="http://schemas.microsoft.com/office/drawing/2014/main" id="{00000000-0008-0000-0900-000008040000}"/>
            </a:ext>
          </a:extLst>
        </xdr:cNvPr>
        <xdr:cNvSpPr>
          <a:spLocks noChangeShapeType="1"/>
        </xdr:cNvSpPr>
      </xdr:nvSpPr>
      <xdr:spPr bwMode="auto">
        <a:xfrm>
          <a:off x="4909820" y="210820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15</xdr:row>
      <xdr:rowOff>0</xdr:rowOff>
    </xdr:from>
    <xdr:to>
      <xdr:col>12</xdr:col>
      <xdr:colOff>693420</xdr:colOff>
      <xdr:row>15</xdr:row>
      <xdr:rowOff>0</xdr:rowOff>
    </xdr:to>
    <xdr:sp macro="" textlink="">
      <xdr:nvSpPr>
        <xdr:cNvPr id="1033" name="Line 4">
          <a:extLst>
            <a:ext uri="{FF2B5EF4-FFF2-40B4-BE49-F238E27FC236}">
              <a16:creationId xmlns:a16="http://schemas.microsoft.com/office/drawing/2014/main" id="{00000000-0008-0000-0900-000009040000}"/>
            </a:ext>
          </a:extLst>
        </xdr:cNvPr>
        <xdr:cNvSpPr>
          <a:spLocks noChangeShapeType="1"/>
        </xdr:cNvSpPr>
      </xdr:nvSpPr>
      <xdr:spPr bwMode="auto">
        <a:xfrm>
          <a:off x="4909820" y="210820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510540</xdr:colOff>
      <xdr:row>15</xdr:row>
      <xdr:rowOff>259080</xdr:rowOff>
    </xdr:from>
    <xdr:to>
      <xdr:col>13</xdr:col>
      <xdr:colOff>457200</xdr:colOff>
      <xdr:row>15</xdr:row>
      <xdr:rowOff>259080</xdr:rowOff>
    </xdr:to>
    <xdr:sp macro="" textlink="">
      <xdr:nvSpPr>
        <xdr:cNvPr id="1034" name="Line 5">
          <a:extLst>
            <a:ext uri="{FF2B5EF4-FFF2-40B4-BE49-F238E27FC236}">
              <a16:creationId xmlns:a16="http://schemas.microsoft.com/office/drawing/2014/main" id="{00000000-0008-0000-0900-00000A040000}"/>
            </a:ext>
          </a:extLst>
        </xdr:cNvPr>
        <xdr:cNvSpPr>
          <a:spLocks noChangeShapeType="1"/>
        </xdr:cNvSpPr>
      </xdr:nvSpPr>
      <xdr:spPr bwMode="auto">
        <a:xfrm>
          <a:off x="5374640" y="2367280"/>
          <a:ext cx="6515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510540</xdr:colOff>
      <xdr:row>14</xdr:row>
      <xdr:rowOff>259080</xdr:rowOff>
    </xdr:from>
    <xdr:to>
      <xdr:col>13</xdr:col>
      <xdr:colOff>457200</xdr:colOff>
      <xdr:row>14</xdr:row>
      <xdr:rowOff>259080</xdr:rowOff>
    </xdr:to>
    <xdr:sp macro="" textlink="">
      <xdr:nvSpPr>
        <xdr:cNvPr id="1036" name="Line 5">
          <a:extLst>
            <a:ext uri="{FF2B5EF4-FFF2-40B4-BE49-F238E27FC236}">
              <a16:creationId xmlns:a16="http://schemas.microsoft.com/office/drawing/2014/main" id="{00000000-0008-0000-0900-00000C040000}"/>
            </a:ext>
          </a:extLst>
        </xdr:cNvPr>
        <xdr:cNvSpPr>
          <a:spLocks noChangeShapeType="1"/>
        </xdr:cNvSpPr>
      </xdr:nvSpPr>
      <xdr:spPr bwMode="auto">
        <a:xfrm>
          <a:off x="5374640" y="2094230"/>
          <a:ext cx="6515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228600</xdr:colOff>
      <xdr:row>14</xdr:row>
      <xdr:rowOff>106680</xdr:rowOff>
    </xdr:from>
    <xdr:to>
      <xdr:col>14</xdr:col>
      <xdr:colOff>160020</xdr:colOff>
      <xdr:row>14</xdr:row>
      <xdr:rowOff>106680</xdr:rowOff>
    </xdr:to>
    <xdr:sp macro="" textlink="">
      <xdr:nvSpPr>
        <xdr:cNvPr id="1037" name="Line 5">
          <a:extLst>
            <a:ext uri="{FF2B5EF4-FFF2-40B4-BE49-F238E27FC236}">
              <a16:creationId xmlns:a16="http://schemas.microsoft.com/office/drawing/2014/main" id="{00000000-0008-0000-0900-00000D040000}"/>
            </a:ext>
          </a:extLst>
        </xdr:cNvPr>
        <xdr:cNvSpPr>
          <a:spLocks noChangeShapeType="1"/>
        </xdr:cNvSpPr>
      </xdr:nvSpPr>
      <xdr:spPr bwMode="auto">
        <a:xfrm>
          <a:off x="5797550" y="1941830"/>
          <a:ext cx="63627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14</xdr:row>
      <xdr:rowOff>0</xdr:rowOff>
    </xdr:from>
    <xdr:to>
      <xdr:col>12</xdr:col>
      <xdr:colOff>693420</xdr:colOff>
      <xdr:row>14</xdr:row>
      <xdr:rowOff>0</xdr:rowOff>
    </xdr:to>
    <xdr:sp macro="" textlink="">
      <xdr:nvSpPr>
        <xdr:cNvPr id="1038" name="Line 4">
          <a:extLst>
            <a:ext uri="{FF2B5EF4-FFF2-40B4-BE49-F238E27FC236}">
              <a16:creationId xmlns:a16="http://schemas.microsoft.com/office/drawing/2014/main" id="{00000000-0008-0000-0900-00000E040000}"/>
            </a:ext>
          </a:extLst>
        </xdr:cNvPr>
        <xdr:cNvSpPr>
          <a:spLocks noChangeShapeType="1"/>
        </xdr:cNvSpPr>
      </xdr:nvSpPr>
      <xdr:spPr bwMode="auto">
        <a:xfrm>
          <a:off x="49098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15</xdr:row>
      <xdr:rowOff>0</xdr:rowOff>
    </xdr:from>
    <xdr:to>
      <xdr:col>12</xdr:col>
      <xdr:colOff>693420</xdr:colOff>
      <xdr:row>15</xdr:row>
      <xdr:rowOff>0</xdr:rowOff>
    </xdr:to>
    <xdr:sp macro="" textlink="">
      <xdr:nvSpPr>
        <xdr:cNvPr id="1039" name="Line 4">
          <a:extLst>
            <a:ext uri="{FF2B5EF4-FFF2-40B4-BE49-F238E27FC236}">
              <a16:creationId xmlns:a16="http://schemas.microsoft.com/office/drawing/2014/main" id="{00000000-0008-0000-0900-00000F040000}"/>
            </a:ext>
          </a:extLst>
        </xdr:cNvPr>
        <xdr:cNvSpPr>
          <a:spLocks noChangeShapeType="1"/>
        </xdr:cNvSpPr>
      </xdr:nvSpPr>
      <xdr:spPr bwMode="auto">
        <a:xfrm>
          <a:off x="4909820" y="210820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15</xdr:row>
      <xdr:rowOff>0</xdr:rowOff>
    </xdr:from>
    <xdr:to>
      <xdr:col>12</xdr:col>
      <xdr:colOff>693420</xdr:colOff>
      <xdr:row>15</xdr:row>
      <xdr:rowOff>0</xdr:rowOff>
    </xdr:to>
    <xdr:sp macro="" textlink="">
      <xdr:nvSpPr>
        <xdr:cNvPr id="1040" name="Line 4">
          <a:extLst>
            <a:ext uri="{FF2B5EF4-FFF2-40B4-BE49-F238E27FC236}">
              <a16:creationId xmlns:a16="http://schemas.microsoft.com/office/drawing/2014/main" id="{00000000-0008-0000-0900-000010040000}"/>
            </a:ext>
          </a:extLst>
        </xdr:cNvPr>
        <xdr:cNvSpPr>
          <a:spLocks noChangeShapeType="1"/>
        </xdr:cNvSpPr>
      </xdr:nvSpPr>
      <xdr:spPr bwMode="auto">
        <a:xfrm>
          <a:off x="4909820" y="210820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14</xdr:row>
      <xdr:rowOff>0</xdr:rowOff>
    </xdr:from>
    <xdr:to>
      <xdr:col>12</xdr:col>
      <xdr:colOff>693420</xdr:colOff>
      <xdr:row>14</xdr:row>
      <xdr:rowOff>0</xdr:rowOff>
    </xdr:to>
    <xdr:sp macro="" textlink="">
      <xdr:nvSpPr>
        <xdr:cNvPr id="1041" name="Line 4">
          <a:extLst>
            <a:ext uri="{FF2B5EF4-FFF2-40B4-BE49-F238E27FC236}">
              <a16:creationId xmlns:a16="http://schemas.microsoft.com/office/drawing/2014/main" id="{00000000-0008-0000-0900-000011040000}"/>
            </a:ext>
          </a:extLst>
        </xdr:cNvPr>
        <xdr:cNvSpPr>
          <a:spLocks noChangeShapeType="1"/>
        </xdr:cNvSpPr>
      </xdr:nvSpPr>
      <xdr:spPr bwMode="auto">
        <a:xfrm>
          <a:off x="49098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15</xdr:row>
      <xdr:rowOff>0</xdr:rowOff>
    </xdr:from>
    <xdr:to>
      <xdr:col>12</xdr:col>
      <xdr:colOff>693420</xdr:colOff>
      <xdr:row>15</xdr:row>
      <xdr:rowOff>0</xdr:rowOff>
    </xdr:to>
    <xdr:sp macro="" textlink="">
      <xdr:nvSpPr>
        <xdr:cNvPr id="1042" name="Line 4">
          <a:extLst>
            <a:ext uri="{FF2B5EF4-FFF2-40B4-BE49-F238E27FC236}">
              <a16:creationId xmlns:a16="http://schemas.microsoft.com/office/drawing/2014/main" id="{00000000-0008-0000-0900-000012040000}"/>
            </a:ext>
          </a:extLst>
        </xdr:cNvPr>
        <xdr:cNvSpPr>
          <a:spLocks noChangeShapeType="1"/>
        </xdr:cNvSpPr>
      </xdr:nvSpPr>
      <xdr:spPr bwMode="auto">
        <a:xfrm>
          <a:off x="4909820" y="210820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14</xdr:row>
      <xdr:rowOff>0</xdr:rowOff>
    </xdr:from>
    <xdr:to>
      <xdr:col>12</xdr:col>
      <xdr:colOff>693420</xdr:colOff>
      <xdr:row>14</xdr:row>
      <xdr:rowOff>0</xdr:rowOff>
    </xdr:to>
    <xdr:sp macro="" textlink="">
      <xdr:nvSpPr>
        <xdr:cNvPr id="1043" name="Line 4">
          <a:extLst>
            <a:ext uri="{FF2B5EF4-FFF2-40B4-BE49-F238E27FC236}">
              <a16:creationId xmlns:a16="http://schemas.microsoft.com/office/drawing/2014/main" id="{00000000-0008-0000-0900-000013040000}"/>
            </a:ext>
          </a:extLst>
        </xdr:cNvPr>
        <xdr:cNvSpPr>
          <a:spLocks noChangeShapeType="1"/>
        </xdr:cNvSpPr>
      </xdr:nvSpPr>
      <xdr:spPr bwMode="auto">
        <a:xfrm>
          <a:off x="49098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14</xdr:row>
      <xdr:rowOff>0</xdr:rowOff>
    </xdr:from>
    <xdr:to>
      <xdr:col>12</xdr:col>
      <xdr:colOff>693420</xdr:colOff>
      <xdr:row>14</xdr:row>
      <xdr:rowOff>0</xdr:rowOff>
    </xdr:to>
    <xdr:sp macro="" textlink="">
      <xdr:nvSpPr>
        <xdr:cNvPr id="1044" name="Line 4">
          <a:extLst>
            <a:ext uri="{FF2B5EF4-FFF2-40B4-BE49-F238E27FC236}">
              <a16:creationId xmlns:a16="http://schemas.microsoft.com/office/drawing/2014/main" id="{00000000-0008-0000-0900-000014040000}"/>
            </a:ext>
          </a:extLst>
        </xdr:cNvPr>
        <xdr:cNvSpPr>
          <a:spLocks noChangeShapeType="1"/>
        </xdr:cNvSpPr>
      </xdr:nvSpPr>
      <xdr:spPr bwMode="auto">
        <a:xfrm>
          <a:off x="49098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15</xdr:row>
      <xdr:rowOff>0</xdr:rowOff>
    </xdr:from>
    <xdr:to>
      <xdr:col>12</xdr:col>
      <xdr:colOff>693420</xdr:colOff>
      <xdr:row>15</xdr:row>
      <xdr:rowOff>0</xdr:rowOff>
    </xdr:to>
    <xdr:sp macro="" textlink="">
      <xdr:nvSpPr>
        <xdr:cNvPr id="1045" name="Line 4">
          <a:extLst>
            <a:ext uri="{FF2B5EF4-FFF2-40B4-BE49-F238E27FC236}">
              <a16:creationId xmlns:a16="http://schemas.microsoft.com/office/drawing/2014/main" id="{00000000-0008-0000-0900-000015040000}"/>
            </a:ext>
          </a:extLst>
        </xdr:cNvPr>
        <xdr:cNvSpPr>
          <a:spLocks noChangeShapeType="1"/>
        </xdr:cNvSpPr>
      </xdr:nvSpPr>
      <xdr:spPr bwMode="auto">
        <a:xfrm>
          <a:off x="4909820" y="210820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14</xdr:row>
      <xdr:rowOff>0</xdr:rowOff>
    </xdr:from>
    <xdr:to>
      <xdr:col>12</xdr:col>
      <xdr:colOff>693420</xdr:colOff>
      <xdr:row>14</xdr:row>
      <xdr:rowOff>0</xdr:rowOff>
    </xdr:to>
    <xdr:sp macro="" textlink="">
      <xdr:nvSpPr>
        <xdr:cNvPr id="1046" name="Line 4">
          <a:extLst>
            <a:ext uri="{FF2B5EF4-FFF2-40B4-BE49-F238E27FC236}">
              <a16:creationId xmlns:a16="http://schemas.microsoft.com/office/drawing/2014/main" id="{00000000-0008-0000-0900-000016040000}"/>
            </a:ext>
          </a:extLst>
        </xdr:cNvPr>
        <xdr:cNvSpPr>
          <a:spLocks noChangeShapeType="1"/>
        </xdr:cNvSpPr>
      </xdr:nvSpPr>
      <xdr:spPr bwMode="auto">
        <a:xfrm>
          <a:off x="49098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14</xdr:row>
      <xdr:rowOff>0</xdr:rowOff>
    </xdr:from>
    <xdr:to>
      <xdr:col>12</xdr:col>
      <xdr:colOff>693420</xdr:colOff>
      <xdr:row>14</xdr:row>
      <xdr:rowOff>0</xdr:rowOff>
    </xdr:to>
    <xdr:sp macro="" textlink="">
      <xdr:nvSpPr>
        <xdr:cNvPr id="1047" name="Line 4">
          <a:extLst>
            <a:ext uri="{FF2B5EF4-FFF2-40B4-BE49-F238E27FC236}">
              <a16:creationId xmlns:a16="http://schemas.microsoft.com/office/drawing/2014/main" id="{00000000-0008-0000-0900-000017040000}"/>
            </a:ext>
          </a:extLst>
        </xdr:cNvPr>
        <xdr:cNvSpPr>
          <a:spLocks noChangeShapeType="1"/>
        </xdr:cNvSpPr>
      </xdr:nvSpPr>
      <xdr:spPr bwMode="auto">
        <a:xfrm>
          <a:off x="49098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14</xdr:row>
      <xdr:rowOff>0</xdr:rowOff>
    </xdr:from>
    <xdr:to>
      <xdr:col>12</xdr:col>
      <xdr:colOff>693420</xdr:colOff>
      <xdr:row>14</xdr:row>
      <xdr:rowOff>0</xdr:rowOff>
    </xdr:to>
    <xdr:sp macro="" textlink="">
      <xdr:nvSpPr>
        <xdr:cNvPr id="1048" name="Line 4">
          <a:extLst>
            <a:ext uri="{FF2B5EF4-FFF2-40B4-BE49-F238E27FC236}">
              <a16:creationId xmlns:a16="http://schemas.microsoft.com/office/drawing/2014/main" id="{00000000-0008-0000-0900-000018040000}"/>
            </a:ext>
          </a:extLst>
        </xdr:cNvPr>
        <xdr:cNvSpPr>
          <a:spLocks noChangeShapeType="1"/>
        </xdr:cNvSpPr>
      </xdr:nvSpPr>
      <xdr:spPr bwMode="auto">
        <a:xfrm>
          <a:off x="49098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510540</xdr:colOff>
      <xdr:row>15</xdr:row>
      <xdr:rowOff>259080</xdr:rowOff>
    </xdr:from>
    <xdr:to>
      <xdr:col>13</xdr:col>
      <xdr:colOff>457200</xdr:colOff>
      <xdr:row>15</xdr:row>
      <xdr:rowOff>259080</xdr:rowOff>
    </xdr:to>
    <xdr:sp macro="" textlink="">
      <xdr:nvSpPr>
        <xdr:cNvPr id="1049" name="Line 5">
          <a:extLst>
            <a:ext uri="{FF2B5EF4-FFF2-40B4-BE49-F238E27FC236}">
              <a16:creationId xmlns:a16="http://schemas.microsoft.com/office/drawing/2014/main" id="{00000000-0008-0000-0900-000019040000}"/>
            </a:ext>
          </a:extLst>
        </xdr:cNvPr>
        <xdr:cNvSpPr>
          <a:spLocks noChangeShapeType="1"/>
        </xdr:cNvSpPr>
      </xdr:nvSpPr>
      <xdr:spPr bwMode="auto">
        <a:xfrm>
          <a:off x="5374640" y="2367280"/>
          <a:ext cx="6515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14</xdr:row>
      <xdr:rowOff>0</xdr:rowOff>
    </xdr:from>
    <xdr:to>
      <xdr:col>12</xdr:col>
      <xdr:colOff>693420</xdr:colOff>
      <xdr:row>14</xdr:row>
      <xdr:rowOff>0</xdr:rowOff>
    </xdr:to>
    <xdr:sp macro="" textlink="">
      <xdr:nvSpPr>
        <xdr:cNvPr id="1050" name="Line 4">
          <a:extLst>
            <a:ext uri="{FF2B5EF4-FFF2-40B4-BE49-F238E27FC236}">
              <a16:creationId xmlns:a16="http://schemas.microsoft.com/office/drawing/2014/main" id="{00000000-0008-0000-0900-00001A040000}"/>
            </a:ext>
          </a:extLst>
        </xdr:cNvPr>
        <xdr:cNvSpPr>
          <a:spLocks noChangeShapeType="1"/>
        </xdr:cNvSpPr>
      </xdr:nvSpPr>
      <xdr:spPr bwMode="auto">
        <a:xfrm>
          <a:off x="49098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14</xdr:row>
      <xdr:rowOff>0</xdr:rowOff>
    </xdr:from>
    <xdr:to>
      <xdr:col>12</xdr:col>
      <xdr:colOff>693420</xdr:colOff>
      <xdr:row>14</xdr:row>
      <xdr:rowOff>0</xdr:rowOff>
    </xdr:to>
    <xdr:sp macro="" textlink="">
      <xdr:nvSpPr>
        <xdr:cNvPr id="1051" name="Line 4">
          <a:extLst>
            <a:ext uri="{FF2B5EF4-FFF2-40B4-BE49-F238E27FC236}">
              <a16:creationId xmlns:a16="http://schemas.microsoft.com/office/drawing/2014/main" id="{00000000-0008-0000-0900-00001B040000}"/>
            </a:ext>
          </a:extLst>
        </xdr:cNvPr>
        <xdr:cNvSpPr>
          <a:spLocks noChangeShapeType="1"/>
        </xdr:cNvSpPr>
      </xdr:nvSpPr>
      <xdr:spPr bwMode="auto">
        <a:xfrm>
          <a:off x="49098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14</xdr:row>
      <xdr:rowOff>0</xdr:rowOff>
    </xdr:from>
    <xdr:to>
      <xdr:col>12</xdr:col>
      <xdr:colOff>693420</xdr:colOff>
      <xdr:row>14</xdr:row>
      <xdr:rowOff>0</xdr:rowOff>
    </xdr:to>
    <xdr:sp macro="" textlink="">
      <xdr:nvSpPr>
        <xdr:cNvPr id="1052" name="Line 4">
          <a:extLst>
            <a:ext uri="{FF2B5EF4-FFF2-40B4-BE49-F238E27FC236}">
              <a16:creationId xmlns:a16="http://schemas.microsoft.com/office/drawing/2014/main" id="{00000000-0008-0000-0900-00001C040000}"/>
            </a:ext>
          </a:extLst>
        </xdr:cNvPr>
        <xdr:cNvSpPr>
          <a:spLocks noChangeShapeType="1"/>
        </xdr:cNvSpPr>
      </xdr:nvSpPr>
      <xdr:spPr bwMode="auto">
        <a:xfrm>
          <a:off x="49098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14</xdr:row>
      <xdr:rowOff>0</xdr:rowOff>
    </xdr:from>
    <xdr:to>
      <xdr:col>12</xdr:col>
      <xdr:colOff>693420</xdr:colOff>
      <xdr:row>14</xdr:row>
      <xdr:rowOff>0</xdr:rowOff>
    </xdr:to>
    <xdr:sp macro="" textlink="">
      <xdr:nvSpPr>
        <xdr:cNvPr id="1053" name="Line 4">
          <a:extLst>
            <a:ext uri="{FF2B5EF4-FFF2-40B4-BE49-F238E27FC236}">
              <a16:creationId xmlns:a16="http://schemas.microsoft.com/office/drawing/2014/main" id="{00000000-0008-0000-0900-00001D040000}"/>
            </a:ext>
          </a:extLst>
        </xdr:cNvPr>
        <xdr:cNvSpPr>
          <a:spLocks noChangeShapeType="1"/>
        </xdr:cNvSpPr>
      </xdr:nvSpPr>
      <xdr:spPr bwMode="auto">
        <a:xfrm>
          <a:off x="49098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14</xdr:row>
      <xdr:rowOff>0</xdr:rowOff>
    </xdr:from>
    <xdr:to>
      <xdr:col>12</xdr:col>
      <xdr:colOff>693420</xdr:colOff>
      <xdr:row>14</xdr:row>
      <xdr:rowOff>0</xdr:rowOff>
    </xdr:to>
    <xdr:sp macro="" textlink="">
      <xdr:nvSpPr>
        <xdr:cNvPr id="1055" name="Line 4">
          <a:extLst>
            <a:ext uri="{FF2B5EF4-FFF2-40B4-BE49-F238E27FC236}">
              <a16:creationId xmlns:a16="http://schemas.microsoft.com/office/drawing/2014/main" id="{00000000-0008-0000-0900-00001F040000}"/>
            </a:ext>
          </a:extLst>
        </xdr:cNvPr>
        <xdr:cNvSpPr>
          <a:spLocks noChangeShapeType="1"/>
        </xdr:cNvSpPr>
      </xdr:nvSpPr>
      <xdr:spPr bwMode="auto">
        <a:xfrm>
          <a:off x="49098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14</xdr:row>
      <xdr:rowOff>0</xdr:rowOff>
    </xdr:from>
    <xdr:to>
      <xdr:col>12</xdr:col>
      <xdr:colOff>693420</xdr:colOff>
      <xdr:row>14</xdr:row>
      <xdr:rowOff>0</xdr:rowOff>
    </xdr:to>
    <xdr:sp macro="" textlink="">
      <xdr:nvSpPr>
        <xdr:cNvPr id="1056" name="Line 4">
          <a:extLst>
            <a:ext uri="{FF2B5EF4-FFF2-40B4-BE49-F238E27FC236}">
              <a16:creationId xmlns:a16="http://schemas.microsoft.com/office/drawing/2014/main" id="{00000000-0008-0000-0900-000020040000}"/>
            </a:ext>
          </a:extLst>
        </xdr:cNvPr>
        <xdr:cNvSpPr>
          <a:spLocks noChangeShapeType="1"/>
        </xdr:cNvSpPr>
      </xdr:nvSpPr>
      <xdr:spPr bwMode="auto">
        <a:xfrm>
          <a:off x="49098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14</xdr:row>
      <xdr:rowOff>0</xdr:rowOff>
    </xdr:from>
    <xdr:to>
      <xdr:col>12</xdr:col>
      <xdr:colOff>693420</xdr:colOff>
      <xdr:row>14</xdr:row>
      <xdr:rowOff>0</xdr:rowOff>
    </xdr:to>
    <xdr:sp macro="" textlink="">
      <xdr:nvSpPr>
        <xdr:cNvPr id="1057" name="Line 4">
          <a:extLst>
            <a:ext uri="{FF2B5EF4-FFF2-40B4-BE49-F238E27FC236}">
              <a16:creationId xmlns:a16="http://schemas.microsoft.com/office/drawing/2014/main" id="{00000000-0008-0000-0900-000021040000}"/>
            </a:ext>
          </a:extLst>
        </xdr:cNvPr>
        <xdr:cNvSpPr>
          <a:spLocks noChangeShapeType="1"/>
        </xdr:cNvSpPr>
      </xdr:nvSpPr>
      <xdr:spPr bwMode="auto">
        <a:xfrm>
          <a:off x="49098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14</xdr:row>
      <xdr:rowOff>0</xdr:rowOff>
    </xdr:from>
    <xdr:to>
      <xdr:col>12</xdr:col>
      <xdr:colOff>693420</xdr:colOff>
      <xdr:row>14</xdr:row>
      <xdr:rowOff>0</xdr:rowOff>
    </xdr:to>
    <xdr:sp macro="" textlink="">
      <xdr:nvSpPr>
        <xdr:cNvPr id="1058" name="Line 4">
          <a:extLst>
            <a:ext uri="{FF2B5EF4-FFF2-40B4-BE49-F238E27FC236}">
              <a16:creationId xmlns:a16="http://schemas.microsoft.com/office/drawing/2014/main" id="{00000000-0008-0000-0900-000022040000}"/>
            </a:ext>
          </a:extLst>
        </xdr:cNvPr>
        <xdr:cNvSpPr>
          <a:spLocks noChangeShapeType="1"/>
        </xdr:cNvSpPr>
      </xdr:nvSpPr>
      <xdr:spPr bwMode="auto">
        <a:xfrm>
          <a:off x="49098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510540</xdr:colOff>
      <xdr:row>14</xdr:row>
      <xdr:rowOff>259080</xdr:rowOff>
    </xdr:from>
    <xdr:to>
      <xdr:col>13</xdr:col>
      <xdr:colOff>457200</xdr:colOff>
      <xdr:row>14</xdr:row>
      <xdr:rowOff>259080</xdr:rowOff>
    </xdr:to>
    <xdr:sp macro="" textlink="">
      <xdr:nvSpPr>
        <xdr:cNvPr id="1059" name="Line 5">
          <a:extLst>
            <a:ext uri="{FF2B5EF4-FFF2-40B4-BE49-F238E27FC236}">
              <a16:creationId xmlns:a16="http://schemas.microsoft.com/office/drawing/2014/main" id="{00000000-0008-0000-0900-000023040000}"/>
            </a:ext>
          </a:extLst>
        </xdr:cNvPr>
        <xdr:cNvSpPr>
          <a:spLocks noChangeShapeType="1"/>
        </xdr:cNvSpPr>
      </xdr:nvSpPr>
      <xdr:spPr bwMode="auto">
        <a:xfrm>
          <a:off x="5374640" y="2094230"/>
          <a:ext cx="6515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228600</xdr:colOff>
      <xdr:row>14</xdr:row>
      <xdr:rowOff>106680</xdr:rowOff>
    </xdr:from>
    <xdr:to>
      <xdr:col>14</xdr:col>
      <xdr:colOff>160020</xdr:colOff>
      <xdr:row>14</xdr:row>
      <xdr:rowOff>106680</xdr:rowOff>
    </xdr:to>
    <xdr:sp macro="" textlink="">
      <xdr:nvSpPr>
        <xdr:cNvPr id="1060" name="Line 5">
          <a:extLst>
            <a:ext uri="{FF2B5EF4-FFF2-40B4-BE49-F238E27FC236}">
              <a16:creationId xmlns:a16="http://schemas.microsoft.com/office/drawing/2014/main" id="{00000000-0008-0000-0900-000024040000}"/>
            </a:ext>
          </a:extLst>
        </xdr:cNvPr>
        <xdr:cNvSpPr>
          <a:spLocks noChangeShapeType="1"/>
        </xdr:cNvSpPr>
      </xdr:nvSpPr>
      <xdr:spPr bwMode="auto">
        <a:xfrm>
          <a:off x="5797550" y="1941830"/>
          <a:ext cx="63627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14</xdr:row>
      <xdr:rowOff>0</xdr:rowOff>
    </xdr:from>
    <xdr:to>
      <xdr:col>12</xdr:col>
      <xdr:colOff>693420</xdr:colOff>
      <xdr:row>14</xdr:row>
      <xdr:rowOff>0</xdr:rowOff>
    </xdr:to>
    <xdr:sp macro="" textlink="">
      <xdr:nvSpPr>
        <xdr:cNvPr id="1062" name="Line 4">
          <a:extLst>
            <a:ext uri="{FF2B5EF4-FFF2-40B4-BE49-F238E27FC236}">
              <a16:creationId xmlns:a16="http://schemas.microsoft.com/office/drawing/2014/main" id="{00000000-0008-0000-0900-000026040000}"/>
            </a:ext>
          </a:extLst>
        </xdr:cNvPr>
        <xdr:cNvSpPr>
          <a:spLocks noChangeShapeType="1"/>
        </xdr:cNvSpPr>
      </xdr:nvSpPr>
      <xdr:spPr bwMode="auto">
        <a:xfrm>
          <a:off x="49098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14</xdr:row>
      <xdr:rowOff>0</xdr:rowOff>
    </xdr:from>
    <xdr:to>
      <xdr:col>12</xdr:col>
      <xdr:colOff>693420</xdr:colOff>
      <xdr:row>14</xdr:row>
      <xdr:rowOff>0</xdr:rowOff>
    </xdr:to>
    <xdr:sp macro="" textlink="">
      <xdr:nvSpPr>
        <xdr:cNvPr id="1063" name="Line 4">
          <a:extLst>
            <a:ext uri="{FF2B5EF4-FFF2-40B4-BE49-F238E27FC236}">
              <a16:creationId xmlns:a16="http://schemas.microsoft.com/office/drawing/2014/main" id="{00000000-0008-0000-0900-000027040000}"/>
            </a:ext>
          </a:extLst>
        </xdr:cNvPr>
        <xdr:cNvSpPr>
          <a:spLocks noChangeShapeType="1"/>
        </xdr:cNvSpPr>
      </xdr:nvSpPr>
      <xdr:spPr bwMode="auto">
        <a:xfrm>
          <a:off x="49098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14</xdr:row>
      <xdr:rowOff>0</xdr:rowOff>
    </xdr:from>
    <xdr:to>
      <xdr:col>12</xdr:col>
      <xdr:colOff>693420</xdr:colOff>
      <xdr:row>14</xdr:row>
      <xdr:rowOff>0</xdr:rowOff>
    </xdr:to>
    <xdr:sp macro="" textlink="">
      <xdr:nvSpPr>
        <xdr:cNvPr id="1064" name="Line 4">
          <a:extLst>
            <a:ext uri="{FF2B5EF4-FFF2-40B4-BE49-F238E27FC236}">
              <a16:creationId xmlns:a16="http://schemas.microsoft.com/office/drawing/2014/main" id="{00000000-0008-0000-0900-000028040000}"/>
            </a:ext>
          </a:extLst>
        </xdr:cNvPr>
        <xdr:cNvSpPr>
          <a:spLocks noChangeShapeType="1"/>
        </xdr:cNvSpPr>
      </xdr:nvSpPr>
      <xdr:spPr bwMode="auto">
        <a:xfrm>
          <a:off x="49098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</xdr:colOff>
      <xdr:row>14</xdr:row>
      <xdr:rowOff>0</xdr:rowOff>
    </xdr:from>
    <xdr:to>
      <xdr:col>12</xdr:col>
      <xdr:colOff>693420</xdr:colOff>
      <xdr:row>14</xdr:row>
      <xdr:rowOff>0</xdr:rowOff>
    </xdr:to>
    <xdr:sp macro="" textlink="">
      <xdr:nvSpPr>
        <xdr:cNvPr id="1065" name="Line 4">
          <a:extLst>
            <a:ext uri="{FF2B5EF4-FFF2-40B4-BE49-F238E27FC236}">
              <a16:creationId xmlns:a16="http://schemas.microsoft.com/office/drawing/2014/main" id="{00000000-0008-0000-0900-000029040000}"/>
            </a:ext>
          </a:extLst>
        </xdr:cNvPr>
        <xdr:cNvSpPr>
          <a:spLocks noChangeShapeType="1"/>
        </xdr:cNvSpPr>
      </xdr:nvSpPr>
      <xdr:spPr bwMode="auto">
        <a:xfrm>
          <a:off x="4909820" y="1835150"/>
          <a:ext cx="64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510540</xdr:colOff>
      <xdr:row>14</xdr:row>
      <xdr:rowOff>259080</xdr:rowOff>
    </xdr:from>
    <xdr:to>
      <xdr:col>13</xdr:col>
      <xdr:colOff>457200</xdr:colOff>
      <xdr:row>14</xdr:row>
      <xdr:rowOff>259080</xdr:rowOff>
    </xdr:to>
    <xdr:sp macro="" textlink="">
      <xdr:nvSpPr>
        <xdr:cNvPr id="1066" name="Line 5">
          <a:extLst>
            <a:ext uri="{FF2B5EF4-FFF2-40B4-BE49-F238E27FC236}">
              <a16:creationId xmlns:a16="http://schemas.microsoft.com/office/drawing/2014/main" id="{00000000-0008-0000-0900-00002A040000}"/>
            </a:ext>
          </a:extLst>
        </xdr:cNvPr>
        <xdr:cNvSpPr>
          <a:spLocks noChangeShapeType="1"/>
        </xdr:cNvSpPr>
      </xdr:nvSpPr>
      <xdr:spPr bwMode="auto">
        <a:xfrm>
          <a:off x="5374640" y="2094230"/>
          <a:ext cx="6515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510540</xdr:colOff>
      <xdr:row>13</xdr:row>
      <xdr:rowOff>259080</xdr:rowOff>
    </xdr:from>
    <xdr:to>
      <xdr:col>13</xdr:col>
      <xdr:colOff>457200</xdr:colOff>
      <xdr:row>13</xdr:row>
      <xdr:rowOff>259080</xdr:rowOff>
    </xdr:to>
    <xdr:sp macro="" textlink="">
      <xdr:nvSpPr>
        <xdr:cNvPr id="1068" name="Line 5">
          <a:extLst>
            <a:ext uri="{FF2B5EF4-FFF2-40B4-BE49-F238E27FC236}">
              <a16:creationId xmlns:a16="http://schemas.microsoft.com/office/drawing/2014/main" id="{00000000-0008-0000-0900-00002C040000}"/>
            </a:ext>
          </a:extLst>
        </xdr:cNvPr>
        <xdr:cNvSpPr>
          <a:spLocks noChangeShapeType="1"/>
        </xdr:cNvSpPr>
      </xdr:nvSpPr>
      <xdr:spPr bwMode="auto">
        <a:xfrm>
          <a:off x="5374640" y="1821180"/>
          <a:ext cx="65151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228600</xdr:colOff>
      <xdr:row>13</xdr:row>
      <xdr:rowOff>106680</xdr:rowOff>
    </xdr:from>
    <xdr:to>
      <xdr:col>14</xdr:col>
      <xdr:colOff>160020</xdr:colOff>
      <xdr:row>13</xdr:row>
      <xdr:rowOff>106680</xdr:rowOff>
    </xdr:to>
    <xdr:sp macro="" textlink="">
      <xdr:nvSpPr>
        <xdr:cNvPr id="1069" name="Line 5">
          <a:extLst>
            <a:ext uri="{FF2B5EF4-FFF2-40B4-BE49-F238E27FC236}">
              <a16:creationId xmlns:a16="http://schemas.microsoft.com/office/drawing/2014/main" id="{00000000-0008-0000-0900-00002D040000}"/>
            </a:ext>
          </a:extLst>
        </xdr:cNvPr>
        <xdr:cNvSpPr>
          <a:spLocks noChangeShapeType="1"/>
        </xdr:cNvSpPr>
      </xdr:nvSpPr>
      <xdr:spPr bwMode="auto">
        <a:xfrm>
          <a:off x="5797550" y="1668780"/>
          <a:ext cx="63627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76200</xdr:colOff>
      <xdr:row>15</xdr:row>
      <xdr:rowOff>106680</xdr:rowOff>
    </xdr:from>
    <xdr:to>
      <xdr:col>12</xdr:col>
      <xdr:colOff>7620</xdr:colOff>
      <xdr:row>15</xdr:row>
      <xdr:rowOff>106680</xdr:rowOff>
    </xdr:to>
    <xdr:sp macro="" textlink="">
      <xdr:nvSpPr>
        <xdr:cNvPr id="2" name="Line 5">
          <a:extLst>
            <a:ext uri="{FF2B5EF4-FFF2-40B4-BE49-F238E27FC236}">
              <a16:creationId xmlns:a16="http://schemas.microsoft.com/office/drawing/2014/main" id="{F7CB97E4-9A90-4937-A3AE-7447E24BF79A}"/>
            </a:ext>
          </a:extLst>
        </xdr:cNvPr>
        <xdr:cNvSpPr>
          <a:spLocks noChangeShapeType="1"/>
        </xdr:cNvSpPr>
      </xdr:nvSpPr>
      <xdr:spPr bwMode="auto">
        <a:xfrm>
          <a:off x="8111836" y="3473335"/>
          <a:ext cx="679566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76200</xdr:colOff>
      <xdr:row>15</xdr:row>
      <xdr:rowOff>106680</xdr:rowOff>
    </xdr:from>
    <xdr:to>
      <xdr:col>12</xdr:col>
      <xdr:colOff>7620</xdr:colOff>
      <xdr:row>15</xdr:row>
      <xdr:rowOff>106680</xdr:rowOff>
    </xdr:to>
    <xdr:sp macro="" textlink="">
      <xdr:nvSpPr>
        <xdr:cNvPr id="3" name="Line 5">
          <a:extLst>
            <a:ext uri="{FF2B5EF4-FFF2-40B4-BE49-F238E27FC236}">
              <a16:creationId xmlns:a16="http://schemas.microsoft.com/office/drawing/2014/main" id="{ADE24D56-FB2E-4963-B580-34112FC58E59}"/>
            </a:ext>
          </a:extLst>
        </xdr:cNvPr>
        <xdr:cNvSpPr>
          <a:spLocks noChangeShapeType="1"/>
        </xdr:cNvSpPr>
      </xdr:nvSpPr>
      <xdr:spPr bwMode="auto">
        <a:xfrm>
          <a:off x="8111836" y="3473335"/>
          <a:ext cx="679566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411480</xdr:colOff>
      <xdr:row>15</xdr:row>
      <xdr:rowOff>121920</xdr:rowOff>
    </xdr:from>
    <xdr:to>
      <xdr:col>13</xdr:col>
      <xdr:colOff>350520</xdr:colOff>
      <xdr:row>15</xdr:row>
      <xdr:rowOff>121920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B9189E88-62E3-48C6-9E95-0CE175699352}"/>
            </a:ext>
          </a:extLst>
        </xdr:cNvPr>
        <xdr:cNvSpPr>
          <a:spLocks noChangeShapeType="1"/>
        </xdr:cNvSpPr>
      </xdr:nvSpPr>
      <xdr:spPr bwMode="auto">
        <a:xfrm>
          <a:off x="9195262" y="3488575"/>
          <a:ext cx="6871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411480</xdr:colOff>
      <xdr:row>15</xdr:row>
      <xdr:rowOff>121920</xdr:rowOff>
    </xdr:from>
    <xdr:to>
      <xdr:col>13</xdr:col>
      <xdr:colOff>350520</xdr:colOff>
      <xdr:row>15</xdr:row>
      <xdr:rowOff>121920</xdr:rowOff>
    </xdr:to>
    <xdr:sp macro="" textlink="">
      <xdr:nvSpPr>
        <xdr:cNvPr id="5" name="Line 6">
          <a:extLst>
            <a:ext uri="{FF2B5EF4-FFF2-40B4-BE49-F238E27FC236}">
              <a16:creationId xmlns:a16="http://schemas.microsoft.com/office/drawing/2014/main" id="{4111DA70-33D4-41FC-B86A-20BE38269C4B}"/>
            </a:ext>
          </a:extLst>
        </xdr:cNvPr>
        <xdr:cNvSpPr>
          <a:spLocks noChangeShapeType="1"/>
        </xdr:cNvSpPr>
      </xdr:nvSpPr>
      <xdr:spPr bwMode="auto">
        <a:xfrm>
          <a:off x="9195262" y="3488575"/>
          <a:ext cx="68718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76200</xdr:colOff>
      <xdr:row>16</xdr:row>
      <xdr:rowOff>106680</xdr:rowOff>
    </xdr:from>
    <xdr:to>
      <xdr:col>12</xdr:col>
      <xdr:colOff>7620</xdr:colOff>
      <xdr:row>16</xdr:row>
      <xdr:rowOff>106680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970B89A2-A774-41ED-95F6-CBF103F6901B}"/>
            </a:ext>
          </a:extLst>
        </xdr:cNvPr>
        <xdr:cNvSpPr>
          <a:spLocks noChangeShapeType="1"/>
        </xdr:cNvSpPr>
      </xdr:nvSpPr>
      <xdr:spPr bwMode="auto">
        <a:xfrm>
          <a:off x="8111836" y="3701935"/>
          <a:ext cx="679566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76200</xdr:colOff>
      <xdr:row>16</xdr:row>
      <xdr:rowOff>106680</xdr:rowOff>
    </xdr:from>
    <xdr:to>
      <xdr:col>12</xdr:col>
      <xdr:colOff>7620</xdr:colOff>
      <xdr:row>16</xdr:row>
      <xdr:rowOff>106680</xdr:rowOff>
    </xdr:to>
    <xdr:sp macro="" textlink="">
      <xdr:nvSpPr>
        <xdr:cNvPr id="7" name="Line 5">
          <a:extLst>
            <a:ext uri="{FF2B5EF4-FFF2-40B4-BE49-F238E27FC236}">
              <a16:creationId xmlns:a16="http://schemas.microsoft.com/office/drawing/2014/main" id="{2E3A9C14-7799-4770-B1E1-15A418B81FCE}"/>
            </a:ext>
          </a:extLst>
        </xdr:cNvPr>
        <xdr:cNvSpPr>
          <a:spLocks noChangeShapeType="1"/>
        </xdr:cNvSpPr>
      </xdr:nvSpPr>
      <xdr:spPr bwMode="auto">
        <a:xfrm>
          <a:off x="8111836" y="3701935"/>
          <a:ext cx="679566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76200</xdr:colOff>
      <xdr:row>16</xdr:row>
      <xdr:rowOff>106680</xdr:rowOff>
    </xdr:from>
    <xdr:to>
      <xdr:col>12</xdr:col>
      <xdr:colOff>7620</xdr:colOff>
      <xdr:row>16</xdr:row>
      <xdr:rowOff>106680</xdr:rowOff>
    </xdr:to>
    <xdr:sp macro="" textlink="">
      <xdr:nvSpPr>
        <xdr:cNvPr id="8" name="Line 5">
          <a:extLst>
            <a:ext uri="{FF2B5EF4-FFF2-40B4-BE49-F238E27FC236}">
              <a16:creationId xmlns:a16="http://schemas.microsoft.com/office/drawing/2014/main" id="{6549117C-6159-42BA-A8BF-400E6107DA56}"/>
            </a:ext>
          </a:extLst>
        </xdr:cNvPr>
        <xdr:cNvSpPr>
          <a:spLocks noChangeShapeType="1"/>
        </xdr:cNvSpPr>
      </xdr:nvSpPr>
      <xdr:spPr bwMode="auto">
        <a:xfrm>
          <a:off x="8111836" y="3701935"/>
          <a:ext cx="679566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76200</xdr:colOff>
      <xdr:row>16</xdr:row>
      <xdr:rowOff>106680</xdr:rowOff>
    </xdr:from>
    <xdr:to>
      <xdr:col>12</xdr:col>
      <xdr:colOff>7620</xdr:colOff>
      <xdr:row>16</xdr:row>
      <xdr:rowOff>106680</xdr:rowOff>
    </xdr:to>
    <xdr:sp macro="" textlink="">
      <xdr:nvSpPr>
        <xdr:cNvPr id="9" name="Line 5">
          <a:extLst>
            <a:ext uri="{FF2B5EF4-FFF2-40B4-BE49-F238E27FC236}">
              <a16:creationId xmlns:a16="http://schemas.microsoft.com/office/drawing/2014/main" id="{EF2C3AD1-025D-43F4-8C95-31132C419B32}"/>
            </a:ext>
          </a:extLst>
        </xdr:cNvPr>
        <xdr:cNvSpPr>
          <a:spLocks noChangeShapeType="1"/>
        </xdr:cNvSpPr>
      </xdr:nvSpPr>
      <xdr:spPr bwMode="auto">
        <a:xfrm>
          <a:off x="8111836" y="3701935"/>
          <a:ext cx="679566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5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>
          <a:spLocks noChangeShapeType="1"/>
        </xdr:cNvSpPr>
      </xdr:nvSpPr>
      <xdr:spPr bwMode="auto">
        <a:xfrm>
          <a:off x="7620" y="1005840"/>
          <a:ext cx="739140" cy="5029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</xdr:colOff>
      <xdr:row>25</xdr:row>
      <xdr:rowOff>0</xdr:rowOff>
    </xdr:from>
    <xdr:to>
      <xdr:col>6</xdr:col>
      <xdr:colOff>716280</xdr:colOff>
      <xdr:row>25</xdr:row>
      <xdr:rowOff>0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>
          <a:spLocks noChangeShapeType="1"/>
        </xdr:cNvSpPr>
      </xdr:nvSpPr>
      <xdr:spPr bwMode="auto">
        <a:xfrm>
          <a:off x="4420870" y="6216650"/>
          <a:ext cx="6705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a:spPr>
      <a:bodyPr/>
      <a:lstStyle>
        <a:defPPr>
          <a:defRPr/>
        </a:defPPr>
      </a:lst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26" Type="http://schemas.openxmlformats.org/officeDocument/2006/relationships/printerSettings" Target="../printerSettings/printerSettings26.bin"/><Relationship Id="rId3" Type="http://schemas.openxmlformats.org/officeDocument/2006/relationships/printerSettings" Target="../printerSettings/printerSettings3.bin"/><Relationship Id="rId21" Type="http://schemas.openxmlformats.org/officeDocument/2006/relationships/printerSettings" Target="../printerSettings/printerSettings21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5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20" Type="http://schemas.openxmlformats.org/officeDocument/2006/relationships/printerSettings" Target="../printerSettings/printerSettings20.bin"/><Relationship Id="rId29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24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23" Type="http://schemas.openxmlformats.org/officeDocument/2006/relationships/printerSettings" Target="../printerSettings/printerSettings23.bin"/><Relationship Id="rId28" Type="http://schemas.openxmlformats.org/officeDocument/2006/relationships/printerSettings" Target="../printerSettings/printerSettings28.bin"/><Relationship Id="rId10" Type="http://schemas.openxmlformats.org/officeDocument/2006/relationships/printerSettings" Target="../printerSettings/printerSettings10.bin"/><Relationship Id="rId19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Relationship Id="rId22" Type="http://schemas.openxmlformats.org/officeDocument/2006/relationships/printerSettings" Target="../printerSettings/printerSettings22.bin"/><Relationship Id="rId27" Type="http://schemas.openxmlformats.org/officeDocument/2006/relationships/printerSettings" Target="../printerSettings/printerSettings27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15.bin"/><Relationship Id="rId13" Type="http://schemas.openxmlformats.org/officeDocument/2006/relationships/printerSettings" Target="../printerSettings/printerSettings220.bin"/><Relationship Id="rId18" Type="http://schemas.openxmlformats.org/officeDocument/2006/relationships/printerSettings" Target="../printerSettings/printerSettings225.bin"/><Relationship Id="rId26" Type="http://schemas.openxmlformats.org/officeDocument/2006/relationships/printerSettings" Target="../printerSettings/printerSettings233.bin"/><Relationship Id="rId3" Type="http://schemas.openxmlformats.org/officeDocument/2006/relationships/printerSettings" Target="../printerSettings/printerSettings210.bin"/><Relationship Id="rId21" Type="http://schemas.openxmlformats.org/officeDocument/2006/relationships/printerSettings" Target="../printerSettings/printerSettings228.bin"/><Relationship Id="rId7" Type="http://schemas.openxmlformats.org/officeDocument/2006/relationships/printerSettings" Target="../printerSettings/printerSettings214.bin"/><Relationship Id="rId12" Type="http://schemas.openxmlformats.org/officeDocument/2006/relationships/printerSettings" Target="../printerSettings/printerSettings219.bin"/><Relationship Id="rId17" Type="http://schemas.openxmlformats.org/officeDocument/2006/relationships/printerSettings" Target="../printerSettings/printerSettings224.bin"/><Relationship Id="rId25" Type="http://schemas.openxmlformats.org/officeDocument/2006/relationships/printerSettings" Target="../printerSettings/printerSettings232.bin"/><Relationship Id="rId2" Type="http://schemas.openxmlformats.org/officeDocument/2006/relationships/printerSettings" Target="../printerSettings/printerSettings209.bin"/><Relationship Id="rId16" Type="http://schemas.openxmlformats.org/officeDocument/2006/relationships/printerSettings" Target="../printerSettings/printerSettings223.bin"/><Relationship Id="rId20" Type="http://schemas.openxmlformats.org/officeDocument/2006/relationships/printerSettings" Target="../printerSettings/printerSettings227.bin"/><Relationship Id="rId29" Type="http://schemas.openxmlformats.org/officeDocument/2006/relationships/printerSettings" Target="../printerSettings/printerSettings236.bin"/><Relationship Id="rId1" Type="http://schemas.openxmlformats.org/officeDocument/2006/relationships/printerSettings" Target="../printerSettings/printerSettings208.bin"/><Relationship Id="rId6" Type="http://schemas.openxmlformats.org/officeDocument/2006/relationships/printerSettings" Target="../printerSettings/printerSettings213.bin"/><Relationship Id="rId11" Type="http://schemas.openxmlformats.org/officeDocument/2006/relationships/printerSettings" Target="../printerSettings/printerSettings218.bin"/><Relationship Id="rId24" Type="http://schemas.openxmlformats.org/officeDocument/2006/relationships/printerSettings" Target="../printerSettings/printerSettings231.bin"/><Relationship Id="rId5" Type="http://schemas.openxmlformats.org/officeDocument/2006/relationships/printerSettings" Target="../printerSettings/printerSettings212.bin"/><Relationship Id="rId15" Type="http://schemas.openxmlformats.org/officeDocument/2006/relationships/printerSettings" Target="../printerSettings/printerSettings222.bin"/><Relationship Id="rId23" Type="http://schemas.openxmlformats.org/officeDocument/2006/relationships/printerSettings" Target="../printerSettings/printerSettings230.bin"/><Relationship Id="rId28" Type="http://schemas.openxmlformats.org/officeDocument/2006/relationships/printerSettings" Target="../printerSettings/printerSettings235.bin"/><Relationship Id="rId10" Type="http://schemas.openxmlformats.org/officeDocument/2006/relationships/printerSettings" Target="../printerSettings/printerSettings217.bin"/><Relationship Id="rId19" Type="http://schemas.openxmlformats.org/officeDocument/2006/relationships/printerSettings" Target="../printerSettings/printerSettings226.bin"/><Relationship Id="rId4" Type="http://schemas.openxmlformats.org/officeDocument/2006/relationships/printerSettings" Target="../printerSettings/printerSettings211.bin"/><Relationship Id="rId9" Type="http://schemas.openxmlformats.org/officeDocument/2006/relationships/printerSettings" Target="../printerSettings/printerSettings216.bin"/><Relationship Id="rId14" Type="http://schemas.openxmlformats.org/officeDocument/2006/relationships/printerSettings" Target="../printerSettings/printerSettings221.bin"/><Relationship Id="rId22" Type="http://schemas.openxmlformats.org/officeDocument/2006/relationships/printerSettings" Target="../printerSettings/printerSettings229.bin"/><Relationship Id="rId27" Type="http://schemas.openxmlformats.org/officeDocument/2006/relationships/printerSettings" Target="../printerSettings/printerSettings234.bin"/><Relationship Id="rId30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7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45.bin"/><Relationship Id="rId13" Type="http://schemas.openxmlformats.org/officeDocument/2006/relationships/printerSettings" Target="../printerSettings/printerSettings250.bin"/><Relationship Id="rId18" Type="http://schemas.openxmlformats.org/officeDocument/2006/relationships/printerSettings" Target="../printerSettings/printerSettings255.bin"/><Relationship Id="rId26" Type="http://schemas.openxmlformats.org/officeDocument/2006/relationships/printerSettings" Target="../printerSettings/printerSettings263.bin"/><Relationship Id="rId3" Type="http://schemas.openxmlformats.org/officeDocument/2006/relationships/printerSettings" Target="../printerSettings/printerSettings240.bin"/><Relationship Id="rId21" Type="http://schemas.openxmlformats.org/officeDocument/2006/relationships/printerSettings" Target="../printerSettings/printerSettings258.bin"/><Relationship Id="rId7" Type="http://schemas.openxmlformats.org/officeDocument/2006/relationships/printerSettings" Target="../printerSettings/printerSettings244.bin"/><Relationship Id="rId12" Type="http://schemas.openxmlformats.org/officeDocument/2006/relationships/printerSettings" Target="../printerSettings/printerSettings249.bin"/><Relationship Id="rId17" Type="http://schemas.openxmlformats.org/officeDocument/2006/relationships/printerSettings" Target="../printerSettings/printerSettings254.bin"/><Relationship Id="rId25" Type="http://schemas.openxmlformats.org/officeDocument/2006/relationships/printerSettings" Target="../printerSettings/printerSettings262.bin"/><Relationship Id="rId2" Type="http://schemas.openxmlformats.org/officeDocument/2006/relationships/printerSettings" Target="../printerSettings/printerSettings239.bin"/><Relationship Id="rId16" Type="http://schemas.openxmlformats.org/officeDocument/2006/relationships/printerSettings" Target="../printerSettings/printerSettings253.bin"/><Relationship Id="rId20" Type="http://schemas.openxmlformats.org/officeDocument/2006/relationships/printerSettings" Target="../printerSettings/printerSettings257.bin"/><Relationship Id="rId29" Type="http://schemas.openxmlformats.org/officeDocument/2006/relationships/printerSettings" Target="../printerSettings/printerSettings266.bin"/><Relationship Id="rId1" Type="http://schemas.openxmlformats.org/officeDocument/2006/relationships/printerSettings" Target="../printerSettings/printerSettings238.bin"/><Relationship Id="rId6" Type="http://schemas.openxmlformats.org/officeDocument/2006/relationships/printerSettings" Target="../printerSettings/printerSettings243.bin"/><Relationship Id="rId11" Type="http://schemas.openxmlformats.org/officeDocument/2006/relationships/printerSettings" Target="../printerSettings/printerSettings248.bin"/><Relationship Id="rId24" Type="http://schemas.openxmlformats.org/officeDocument/2006/relationships/printerSettings" Target="../printerSettings/printerSettings261.bin"/><Relationship Id="rId5" Type="http://schemas.openxmlformats.org/officeDocument/2006/relationships/printerSettings" Target="../printerSettings/printerSettings242.bin"/><Relationship Id="rId15" Type="http://schemas.openxmlformats.org/officeDocument/2006/relationships/printerSettings" Target="../printerSettings/printerSettings252.bin"/><Relationship Id="rId23" Type="http://schemas.openxmlformats.org/officeDocument/2006/relationships/printerSettings" Target="../printerSettings/printerSettings260.bin"/><Relationship Id="rId28" Type="http://schemas.openxmlformats.org/officeDocument/2006/relationships/printerSettings" Target="../printerSettings/printerSettings265.bin"/><Relationship Id="rId10" Type="http://schemas.openxmlformats.org/officeDocument/2006/relationships/printerSettings" Target="../printerSettings/printerSettings247.bin"/><Relationship Id="rId19" Type="http://schemas.openxmlformats.org/officeDocument/2006/relationships/printerSettings" Target="../printerSettings/printerSettings256.bin"/><Relationship Id="rId4" Type="http://schemas.openxmlformats.org/officeDocument/2006/relationships/printerSettings" Target="../printerSettings/printerSettings241.bin"/><Relationship Id="rId9" Type="http://schemas.openxmlformats.org/officeDocument/2006/relationships/printerSettings" Target="../printerSettings/printerSettings246.bin"/><Relationship Id="rId14" Type="http://schemas.openxmlformats.org/officeDocument/2006/relationships/printerSettings" Target="../printerSettings/printerSettings251.bin"/><Relationship Id="rId22" Type="http://schemas.openxmlformats.org/officeDocument/2006/relationships/printerSettings" Target="../printerSettings/printerSettings259.bin"/><Relationship Id="rId27" Type="http://schemas.openxmlformats.org/officeDocument/2006/relationships/printerSettings" Target="../printerSettings/printerSettings264.bin"/><Relationship Id="rId30" Type="http://schemas.openxmlformats.org/officeDocument/2006/relationships/drawing" Target="../drawings/drawing8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74.bin"/><Relationship Id="rId13" Type="http://schemas.openxmlformats.org/officeDocument/2006/relationships/printerSettings" Target="../printerSettings/printerSettings279.bin"/><Relationship Id="rId18" Type="http://schemas.openxmlformats.org/officeDocument/2006/relationships/printerSettings" Target="../printerSettings/printerSettings284.bin"/><Relationship Id="rId26" Type="http://schemas.openxmlformats.org/officeDocument/2006/relationships/printerSettings" Target="../printerSettings/printerSettings292.bin"/><Relationship Id="rId3" Type="http://schemas.openxmlformats.org/officeDocument/2006/relationships/printerSettings" Target="../printerSettings/printerSettings269.bin"/><Relationship Id="rId21" Type="http://schemas.openxmlformats.org/officeDocument/2006/relationships/printerSettings" Target="../printerSettings/printerSettings287.bin"/><Relationship Id="rId7" Type="http://schemas.openxmlformats.org/officeDocument/2006/relationships/printerSettings" Target="../printerSettings/printerSettings273.bin"/><Relationship Id="rId12" Type="http://schemas.openxmlformats.org/officeDocument/2006/relationships/printerSettings" Target="../printerSettings/printerSettings278.bin"/><Relationship Id="rId17" Type="http://schemas.openxmlformats.org/officeDocument/2006/relationships/printerSettings" Target="../printerSettings/printerSettings283.bin"/><Relationship Id="rId25" Type="http://schemas.openxmlformats.org/officeDocument/2006/relationships/printerSettings" Target="../printerSettings/printerSettings291.bin"/><Relationship Id="rId2" Type="http://schemas.openxmlformats.org/officeDocument/2006/relationships/printerSettings" Target="../printerSettings/printerSettings268.bin"/><Relationship Id="rId16" Type="http://schemas.openxmlformats.org/officeDocument/2006/relationships/printerSettings" Target="../printerSettings/printerSettings282.bin"/><Relationship Id="rId20" Type="http://schemas.openxmlformats.org/officeDocument/2006/relationships/printerSettings" Target="../printerSettings/printerSettings286.bin"/><Relationship Id="rId29" Type="http://schemas.openxmlformats.org/officeDocument/2006/relationships/printerSettings" Target="../printerSettings/printerSettings295.bin"/><Relationship Id="rId1" Type="http://schemas.openxmlformats.org/officeDocument/2006/relationships/printerSettings" Target="../printerSettings/printerSettings267.bin"/><Relationship Id="rId6" Type="http://schemas.openxmlformats.org/officeDocument/2006/relationships/printerSettings" Target="../printerSettings/printerSettings272.bin"/><Relationship Id="rId11" Type="http://schemas.openxmlformats.org/officeDocument/2006/relationships/printerSettings" Target="../printerSettings/printerSettings277.bin"/><Relationship Id="rId24" Type="http://schemas.openxmlformats.org/officeDocument/2006/relationships/printerSettings" Target="../printerSettings/printerSettings290.bin"/><Relationship Id="rId5" Type="http://schemas.openxmlformats.org/officeDocument/2006/relationships/printerSettings" Target="../printerSettings/printerSettings271.bin"/><Relationship Id="rId15" Type="http://schemas.openxmlformats.org/officeDocument/2006/relationships/printerSettings" Target="../printerSettings/printerSettings281.bin"/><Relationship Id="rId23" Type="http://schemas.openxmlformats.org/officeDocument/2006/relationships/printerSettings" Target="../printerSettings/printerSettings289.bin"/><Relationship Id="rId28" Type="http://schemas.openxmlformats.org/officeDocument/2006/relationships/printerSettings" Target="../printerSettings/printerSettings294.bin"/><Relationship Id="rId10" Type="http://schemas.openxmlformats.org/officeDocument/2006/relationships/printerSettings" Target="../printerSettings/printerSettings276.bin"/><Relationship Id="rId19" Type="http://schemas.openxmlformats.org/officeDocument/2006/relationships/printerSettings" Target="../printerSettings/printerSettings285.bin"/><Relationship Id="rId4" Type="http://schemas.openxmlformats.org/officeDocument/2006/relationships/printerSettings" Target="../printerSettings/printerSettings270.bin"/><Relationship Id="rId9" Type="http://schemas.openxmlformats.org/officeDocument/2006/relationships/printerSettings" Target="../printerSettings/printerSettings275.bin"/><Relationship Id="rId14" Type="http://schemas.openxmlformats.org/officeDocument/2006/relationships/printerSettings" Target="../printerSettings/printerSettings280.bin"/><Relationship Id="rId22" Type="http://schemas.openxmlformats.org/officeDocument/2006/relationships/printerSettings" Target="../printerSettings/printerSettings288.bin"/><Relationship Id="rId27" Type="http://schemas.openxmlformats.org/officeDocument/2006/relationships/printerSettings" Target="../printerSettings/printerSettings293.bin"/><Relationship Id="rId30" Type="http://schemas.openxmlformats.org/officeDocument/2006/relationships/drawing" Target="../drawings/drawing9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03.bin"/><Relationship Id="rId13" Type="http://schemas.openxmlformats.org/officeDocument/2006/relationships/printerSettings" Target="../printerSettings/printerSettings308.bin"/><Relationship Id="rId18" Type="http://schemas.openxmlformats.org/officeDocument/2006/relationships/printerSettings" Target="../printerSettings/printerSettings313.bin"/><Relationship Id="rId26" Type="http://schemas.openxmlformats.org/officeDocument/2006/relationships/printerSettings" Target="../printerSettings/printerSettings321.bin"/><Relationship Id="rId3" Type="http://schemas.openxmlformats.org/officeDocument/2006/relationships/printerSettings" Target="../printerSettings/printerSettings298.bin"/><Relationship Id="rId21" Type="http://schemas.openxmlformats.org/officeDocument/2006/relationships/printerSettings" Target="../printerSettings/printerSettings316.bin"/><Relationship Id="rId7" Type="http://schemas.openxmlformats.org/officeDocument/2006/relationships/printerSettings" Target="../printerSettings/printerSettings302.bin"/><Relationship Id="rId12" Type="http://schemas.openxmlformats.org/officeDocument/2006/relationships/printerSettings" Target="../printerSettings/printerSettings307.bin"/><Relationship Id="rId17" Type="http://schemas.openxmlformats.org/officeDocument/2006/relationships/printerSettings" Target="../printerSettings/printerSettings312.bin"/><Relationship Id="rId25" Type="http://schemas.openxmlformats.org/officeDocument/2006/relationships/printerSettings" Target="../printerSettings/printerSettings320.bin"/><Relationship Id="rId2" Type="http://schemas.openxmlformats.org/officeDocument/2006/relationships/printerSettings" Target="../printerSettings/printerSettings297.bin"/><Relationship Id="rId16" Type="http://schemas.openxmlformats.org/officeDocument/2006/relationships/printerSettings" Target="../printerSettings/printerSettings311.bin"/><Relationship Id="rId20" Type="http://schemas.openxmlformats.org/officeDocument/2006/relationships/printerSettings" Target="../printerSettings/printerSettings315.bin"/><Relationship Id="rId29" Type="http://schemas.openxmlformats.org/officeDocument/2006/relationships/printerSettings" Target="../printerSettings/printerSettings324.bin"/><Relationship Id="rId1" Type="http://schemas.openxmlformats.org/officeDocument/2006/relationships/printerSettings" Target="../printerSettings/printerSettings296.bin"/><Relationship Id="rId6" Type="http://schemas.openxmlformats.org/officeDocument/2006/relationships/printerSettings" Target="../printerSettings/printerSettings301.bin"/><Relationship Id="rId11" Type="http://schemas.openxmlformats.org/officeDocument/2006/relationships/printerSettings" Target="../printerSettings/printerSettings306.bin"/><Relationship Id="rId24" Type="http://schemas.openxmlformats.org/officeDocument/2006/relationships/printerSettings" Target="../printerSettings/printerSettings319.bin"/><Relationship Id="rId5" Type="http://schemas.openxmlformats.org/officeDocument/2006/relationships/printerSettings" Target="../printerSettings/printerSettings300.bin"/><Relationship Id="rId15" Type="http://schemas.openxmlformats.org/officeDocument/2006/relationships/printerSettings" Target="../printerSettings/printerSettings310.bin"/><Relationship Id="rId23" Type="http://schemas.openxmlformats.org/officeDocument/2006/relationships/printerSettings" Target="../printerSettings/printerSettings318.bin"/><Relationship Id="rId28" Type="http://schemas.openxmlformats.org/officeDocument/2006/relationships/printerSettings" Target="../printerSettings/printerSettings323.bin"/><Relationship Id="rId10" Type="http://schemas.openxmlformats.org/officeDocument/2006/relationships/printerSettings" Target="../printerSettings/printerSettings305.bin"/><Relationship Id="rId19" Type="http://schemas.openxmlformats.org/officeDocument/2006/relationships/printerSettings" Target="../printerSettings/printerSettings314.bin"/><Relationship Id="rId4" Type="http://schemas.openxmlformats.org/officeDocument/2006/relationships/printerSettings" Target="../printerSettings/printerSettings299.bin"/><Relationship Id="rId9" Type="http://schemas.openxmlformats.org/officeDocument/2006/relationships/printerSettings" Target="../printerSettings/printerSettings304.bin"/><Relationship Id="rId14" Type="http://schemas.openxmlformats.org/officeDocument/2006/relationships/printerSettings" Target="../printerSettings/printerSettings309.bin"/><Relationship Id="rId22" Type="http://schemas.openxmlformats.org/officeDocument/2006/relationships/printerSettings" Target="../printerSettings/printerSettings317.bin"/><Relationship Id="rId27" Type="http://schemas.openxmlformats.org/officeDocument/2006/relationships/printerSettings" Target="../printerSettings/printerSettings322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32.bin"/><Relationship Id="rId13" Type="http://schemas.openxmlformats.org/officeDocument/2006/relationships/printerSettings" Target="../printerSettings/printerSettings337.bin"/><Relationship Id="rId18" Type="http://schemas.openxmlformats.org/officeDocument/2006/relationships/printerSettings" Target="../printerSettings/printerSettings342.bin"/><Relationship Id="rId26" Type="http://schemas.openxmlformats.org/officeDocument/2006/relationships/printerSettings" Target="../printerSettings/printerSettings350.bin"/><Relationship Id="rId3" Type="http://schemas.openxmlformats.org/officeDocument/2006/relationships/printerSettings" Target="../printerSettings/printerSettings327.bin"/><Relationship Id="rId21" Type="http://schemas.openxmlformats.org/officeDocument/2006/relationships/printerSettings" Target="../printerSettings/printerSettings345.bin"/><Relationship Id="rId7" Type="http://schemas.openxmlformats.org/officeDocument/2006/relationships/printerSettings" Target="../printerSettings/printerSettings331.bin"/><Relationship Id="rId12" Type="http://schemas.openxmlformats.org/officeDocument/2006/relationships/printerSettings" Target="../printerSettings/printerSettings336.bin"/><Relationship Id="rId17" Type="http://schemas.openxmlformats.org/officeDocument/2006/relationships/printerSettings" Target="../printerSettings/printerSettings341.bin"/><Relationship Id="rId25" Type="http://schemas.openxmlformats.org/officeDocument/2006/relationships/printerSettings" Target="../printerSettings/printerSettings349.bin"/><Relationship Id="rId2" Type="http://schemas.openxmlformats.org/officeDocument/2006/relationships/printerSettings" Target="../printerSettings/printerSettings326.bin"/><Relationship Id="rId16" Type="http://schemas.openxmlformats.org/officeDocument/2006/relationships/printerSettings" Target="../printerSettings/printerSettings340.bin"/><Relationship Id="rId20" Type="http://schemas.openxmlformats.org/officeDocument/2006/relationships/printerSettings" Target="../printerSettings/printerSettings344.bin"/><Relationship Id="rId29" Type="http://schemas.openxmlformats.org/officeDocument/2006/relationships/printerSettings" Target="../printerSettings/printerSettings353.bin"/><Relationship Id="rId1" Type="http://schemas.openxmlformats.org/officeDocument/2006/relationships/printerSettings" Target="../printerSettings/printerSettings325.bin"/><Relationship Id="rId6" Type="http://schemas.openxmlformats.org/officeDocument/2006/relationships/printerSettings" Target="../printerSettings/printerSettings330.bin"/><Relationship Id="rId11" Type="http://schemas.openxmlformats.org/officeDocument/2006/relationships/printerSettings" Target="../printerSettings/printerSettings335.bin"/><Relationship Id="rId24" Type="http://schemas.openxmlformats.org/officeDocument/2006/relationships/printerSettings" Target="../printerSettings/printerSettings348.bin"/><Relationship Id="rId5" Type="http://schemas.openxmlformats.org/officeDocument/2006/relationships/printerSettings" Target="../printerSettings/printerSettings329.bin"/><Relationship Id="rId15" Type="http://schemas.openxmlformats.org/officeDocument/2006/relationships/printerSettings" Target="../printerSettings/printerSettings339.bin"/><Relationship Id="rId23" Type="http://schemas.openxmlformats.org/officeDocument/2006/relationships/printerSettings" Target="../printerSettings/printerSettings347.bin"/><Relationship Id="rId28" Type="http://schemas.openxmlformats.org/officeDocument/2006/relationships/printerSettings" Target="../printerSettings/printerSettings352.bin"/><Relationship Id="rId10" Type="http://schemas.openxmlformats.org/officeDocument/2006/relationships/printerSettings" Target="../printerSettings/printerSettings334.bin"/><Relationship Id="rId19" Type="http://schemas.openxmlformats.org/officeDocument/2006/relationships/printerSettings" Target="../printerSettings/printerSettings343.bin"/><Relationship Id="rId4" Type="http://schemas.openxmlformats.org/officeDocument/2006/relationships/printerSettings" Target="../printerSettings/printerSettings328.bin"/><Relationship Id="rId9" Type="http://schemas.openxmlformats.org/officeDocument/2006/relationships/printerSettings" Target="../printerSettings/printerSettings333.bin"/><Relationship Id="rId14" Type="http://schemas.openxmlformats.org/officeDocument/2006/relationships/printerSettings" Target="../printerSettings/printerSettings338.bin"/><Relationship Id="rId22" Type="http://schemas.openxmlformats.org/officeDocument/2006/relationships/printerSettings" Target="../printerSettings/printerSettings346.bin"/><Relationship Id="rId27" Type="http://schemas.openxmlformats.org/officeDocument/2006/relationships/printerSettings" Target="../printerSettings/printerSettings351.bin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61.bin"/><Relationship Id="rId13" Type="http://schemas.openxmlformats.org/officeDocument/2006/relationships/printerSettings" Target="../printerSettings/printerSettings366.bin"/><Relationship Id="rId18" Type="http://schemas.openxmlformats.org/officeDocument/2006/relationships/printerSettings" Target="../printerSettings/printerSettings371.bin"/><Relationship Id="rId26" Type="http://schemas.openxmlformats.org/officeDocument/2006/relationships/printerSettings" Target="../printerSettings/printerSettings379.bin"/><Relationship Id="rId3" Type="http://schemas.openxmlformats.org/officeDocument/2006/relationships/printerSettings" Target="../printerSettings/printerSettings356.bin"/><Relationship Id="rId21" Type="http://schemas.openxmlformats.org/officeDocument/2006/relationships/printerSettings" Target="../printerSettings/printerSettings374.bin"/><Relationship Id="rId7" Type="http://schemas.openxmlformats.org/officeDocument/2006/relationships/printerSettings" Target="../printerSettings/printerSettings360.bin"/><Relationship Id="rId12" Type="http://schemas.openxmlformats.org/officeDocument/2006/relationships/printerSettings" Target="../printerSettings/printerSettings365.bin"/><Relationship Id="rId17" Type="http://schemas.openxmlformats.org/officeDocument/2006/relationships/printerSettings" Target="../printerSettings/printerSettings370.bin"/><Relationship Id="rId25" Type="http://schemas.openxmlformats.org/officeDocument/2006/relationships/printerSettings" Target="../printerSettings/printerSettings378.bin"/><Relationship Id="rId2" Type="http://schemas.openxmlformats.org/officeDocument/2006/relationships/printerSettings" Target="../printerSettings/printerSettings355.bin"/><Relationship Id="rId16" Type="http://schemas.openxmlformats.org/officeDocument/2006/relationships/printerSettings" Target="../printerSettings/printerSettings369.bin"/><Relationship Id="rId20" Type="http://schemas.openxmlformats.org/officeDocument/2006/relationships/printerSettings" Target="../printerSettings/printerSettings373.bin"/><Relationship Id="rId29" Type="http://schemas.openxmlformats.org/officeDocument/2006/relationships/printerSettings" Target="../printerSettings/printerSettings382.bin"/><Relationship Id="rId1" Type="http://schemas.openxmlformats.org/officeDocument/2006/relationships/printerSettings" Target="../printerSettings/printerSettings354.bin"/><Relationship Id="rId6" Type="http://schemas.openxmlformats.org/officeDocument/2006/relationships/printerSettings" Target="../printerSettings/printerSettings359.bin"/><Relationship Id="rId11" Type="http://schemas.openxmlformats.org/officeDocument/2006/relationships/printerSettings" Target="../printerSettings/printerSettings364.bin"/><Relationship Id="rId24" Type="http://schemas.openxmlformats.org/officeDocument/2006/relationships/printerSettings" Target="../printerSettings/printerSettings377.bin"/><Relationship Id="rId5" Type="http://schemas.openxmlformats.org/officeDocument/2006/relationships/printerSettings" Target="../printerSettings/printerSettings358.bin"/><Relationship Id="rId15" Type="http://schemas.openxmlformats.org/officeDocument/2006/relationships/printerSettings" Target="../printerSettings/printerSettings368.bin"/><Relationship Id="rId23" Type="http://schemas.openxmlformats.org/officeDocument/2006/relationships/printerSettings" Target="../printerSettings/printerSettings376.bin"/><Relationship Id="rId28" Type="http://schemas.openxmlformats.org/officeDocument/2006/relationships/printerSettings" Target="../printerSettings/printerSettings381.bin"/><Relationship Id="rId10" Type="http://schemas.openxmlformats.org/officeDocument/2006/relationships/printerSettings" Target="../printerSettings/printerSettings363.bin"/><Relationship Id="rId19" Type="http://schemas.openxmlformats.org/officeDocument/2006/relationships/printerSettings" Target="../printerSettings/printerSettings372.bin"/><Relationship Id="rId4" Type="http://schemas.openxmlformats.org/officeDocument/2006/relationships/printerSettings" Target="../printerSettings/printerSettings357.bin"/><Relationship Id="rId9" Type="http://schemas.openxmlformats.org/officeDocument/2006/relationships/printerSettings" Target="../printerSettings/printerSettings362.bin"/><Relationship Id="rId14" Type="http://schemas.openxmlformats.org/officeDocument/2006/relationships/printerSettings" Target="../printerSettings/printerSettings367.bin"/><Relationship Id="rId22" Type="http://schemas.openxmlformats.org/officeDocument/2006/relationships/printerSettings" Target="../printerSettings/printerSettings375.bin"/><Relationship Id="rId27" Type="http://schemas.openxmlformats.org/officeDocument/2006/relationships/printerSettings" Target="../printerSettings/printerSettings380.bin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90.bin"/><Relationship Id="rId13" Type="http://schemas.openxmlformats.org/officeDocument/2006/relationships/printerSettings" Target="../printerSettings/printerSettings395.bin"/><Relationship Id="rId18" Type="http://schemas.openxmlformats.org/officeDocument/2006/relationships/printerSettings" Target="../printerSettings/printerSettings400.bin"/><Relationship Id="rId26" Type="http://schemas.openxmlformats.org/officeDocument/2006/relationships/printerSettings" Target="../printerSettings/printerSettings408.bin"/><Relationship Id="rId3" Type="http://schemas.openxmlformats.org/officeDocument/2006/relationships/printerSettings" Target="../printerSettings/printerSettings385.bin"/><Relationship Id="rId21" Type="http://schemas.openxmlformats.org/officeDocument/2006/relationships/printerSettings" Target="../printerSettings/printerSettings403.bin"/><Relationship Id="rId7" Type="http://schemas.openxmlformats.org/officeDocument/2006/relationships/printerSettings" Target="../printerSettings/printerSettings389.bin"/><Relationship Id="rId12" Type="http://schemas.openxmlformats.org/officeDocument/2006/relationships/printerSettings" Target="../printerSettings/printerSettings394.bin"/><Relationship Id="rId17" Type="http://schemas.openxmlformats.org/officeDocument/2006/relationships/printerSettings" Target="../printerSettings/printerSettings399.bin"/><Relationship Id="rId25" Type="http://schemas.openxmlformats.org/officeDocument/2006/relationships/printerSettings" Target="../printerSettings/printerSettings407.bin"/><Relationship Id="rId2" Type="http://schemas.openxmlformats.org/officeDocument/2006/relationships/printerSettings" Target="../printerSettings/printerSettings384.bin"/><Relationship Id="rId16" Type="http://schemas.openxmlformats.org/officeDocument/2006/relationships/printerSettings" Target="../printerSettings/printerSettings398.bin"/><Relationship Id="rId20" Type="http://schemas.openxmlformats.org/officeDocument/2006/relationships/printerSettings" Target="../printerSettings/printerSettings402.bin"/><Relationship Id="rId29" Type="http://schemas.openxmlformats.org/officeDocument/2006/relationships/printerSettings" Target="../printerSettings/printerSettings411.bin"/><Relationship Id="rId1" Type="http://schemas.openxmlformats.org/officeDocument/2006/relationships/printerSettings" Target="../printerSettings/printerSettings383.bin"/><Relationship Id="rId6" Type="http://schemas.openxmlformats.org/officeDocument/2006/relationships/printerSettings" Target="../printerSettings/printerSettings388.bin"/><Relationship Id="rId11" Type="http://schemas.openxmlformats.org/officeDocument/2006/relationships/printerSettings" Target="../printerSettings/printerSettings393.bin"/><Relationship Id="rId24" Type="http://schemas.openxmlformats.org/officeDocument/2006/relationships/printerSettings" Target="../printerSettings/printerSettings406.bin"/><Relationship Id="rId5" Type="http://schemas.openxmlformats.org/officeDocument/2006/relationships/printerSettings" Target="../printerSettings/printerSettings387.bin"/><Relationship Id="rId15" Type="http://schemas.openxmlformats.org/officeDocument/2006/relationships/printerSettings" Target="../printerSettings/printerSettings397.bin"/><Relationship Id="rId23" Type="http://schemas.openxmlformats.org/officeDocument/2006/relationships/printerSettings" Target="../printerSettings/printerSettings405.bin"/><Relationship Id="rId28" Type="http://schemas.openxmlformats.org/officeDocument/2006/relationships/printerSettings" Target="../printerSettings/printerSettings410.bin"/><Relationship Id="rId10" Type="http://schemas.openxmlformats.org/officeDocument/2006/relationships/printerSettings" Target="../printerSettings/printerSettings392.bin"/><Relationship Id="rId19" Type="http://schemas.openxmlformats.org/officeDocument/2006/relationships/printerSettings" Target="../printerSettings/printerSettings401.bin"/><Relationship Id="rId4" Type="http://schemas.openxmlformats.org/officeDocument/2006/relationships/printerSettings" Target="../printerSettings/printerSettings386.bin"/><Relationship Id="rId9" Type="http://schemas.openxmlformats.org/officeDocument/2006/relationships/printerSettings" Target="../printerSettings/printerSettings391.bin"/><Relationship Id="rId14" Type="http://schemas.openxmlformats.org/officeDocument/2006/relationships/printerSettings" Target="../printerSettings/printerSettings396.bin"/><Relationship Id="rId22" Type="http://schemas.openxmlformats.org/officeDocument/2006/relationships/printerSettings" Target="../printerSettings/printerSettings404.bin"/><Relationship Id="rId27" Type="http://schemas.openxmlformats.org/officeDocument/2006/relationships/printerSettings" Target="../printerSettings/printerSettings409.bin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19.bin"/><Relationship Id="rId13" Type="http://schemas.openxmlformats.org/officeDocument/2006/relationships/printerSettings" Target="../printerSettings/printerSettings424.bin"/><Relationship Id="rId18" Type="http://schemas.openxmlformats.org/officeDocument/2006/relationships/printerSettings" Target="../printerSettings/printerSettings429.bin"/><Relationship Id="rId26" Type="http://schemas.openxmlformats.org/officeDocument/2006/relationships/printerSettings" Target="../printerSettings/printerSettings437.bin"/><Relationship Id="rId3" Type="http://schemas.openxmlformats.org/officeDocument/2006/relationships/printerSettings" Target="../printerSettings/printerSettings414.bin"/><Relationship Id="rId21" Type="http://schemas.openxmlformats.org/officeDocument/2006/relationships/printerSettings" Target="../printerSettings/printerSettings432.bin"/><Relationship Id="rId7" Type="http://schemas.openxmlformats.org/officeDocument/2006/relationships/printerSettings" Target="../printerSettings/printerSettings418.bin"/><Relationship Id="rId12" Type="http://schemas.openxmlformats.org/officeDocument/2006/relationships/printerSettings" Target="../printerSettings/printerSettings423.bin"/><Relationship Id="rId17" Type="http://schemas.openxmlformats.org/officeDocument/2006/relationships/printerSettings" Target="../printerSettings/printerSettings428.bin"/><Relationship Id="rId25" Type="http://schemas.openxmlformats.org/officeDocument/2006/relationships/printerSettings" Target="../printerSettings/printerSettings436.bin"/><Relationship Id="rId2" Type="http://schemas.openxmlformats.org/officeDocument/2006/relationships/printerSettings" Target="../printerSettings/printerSettings413.bin"/><Relationship Id="rId16" Type="http://schemas.openxmlformats.org/officeDocument/2006/relationships/printerSettings" Target="../printerSettings/printerSettings427.bin"/><Relationship Id="rId20" Type="http://schemas.openxmlformats.org/officeDocument/2006/relationships/printerSettings" Target="../printerSettings/printerSettings431.bin"/><Relationship Id="rId29" Type="http://schemas.openxmlformats.org/officeDocument/2006/relationships/printerSettings" Target="../printerSettings/printerSettings440.bin"/><Relationship Id="rId1" Type="http://schemas.openxmlformats.org/officeDocument/2006/relationships/printerSettings" Target="../printerSettings/printerSettings412.bin"/><Relationship Id="rId6" Type="http://schemas.openxmlformats.org/officeDocument/2006/relationships/printerSettings" Target="../printerSettings/printerSettings417.bin"/><Relationship Id="rId11" Type="http://schemas.openxmlformats.org/officeDocument/2006/relationships/printerSettings" Target="../printerSettings/printerSettings422.bin"/><Relationship Id="rId24" Type="http://schemas.openxmlformats.org/officeDocument/2006/relationships/printerSettings" Target="../printerSettings/printerSettings435.bin"/><Relationship Id="rId5" Type="http://schemas.openxmlformats.org/officeDocument/2006/relationships/printerSettings" Target="../printerSettings/printerSettings416.bin"/><Relationship Id="rId15" Type="http://schemas.openxmlformats.org/officeDocument/2006/relationships/printerSettings" Target="../printerSettings/printerSettings426.bin"/><Relationship Id="rId23" Type="http://schemas.openxmlformats.org/officeDocument/2006/relationships/printerSettings" Target="../printerSettings/printerSettings434.bin"/><Relationship Id="rId28" Type="http://schemas.openxmlformats.org/officeDocument/2006/relationships/printerSettings" Target="../printerSettings/printerSettings439.bin"/><Relationship Id="rId10" Type="http://schemas.openxmlformats.org/officeDocument/2006/relationships/printerSettings" Target="../printerSettings/printerSettings421.bin"/><Relationship Id="rId19" Type="http://schemas.openxmlformats.org/officeDocument/2006/relationships/printerSettings" Target="../printerSettings/printerSettings430.bin"/><Relationship Id="rId4" Type="http://schemas.openxmlformats.org/officeDocument/2006/relationships/printerSettings" Target="../printerSettings/printerSettings415.bin"/><Relationship Id="rId9" Type="http://schemas.openxmlformats.org/officeDocument/2006/relationships/printerSettings" Target="../printerSettings/printerSettings420.bin"/><Relationship Id="rId14" Type="http://schemas.openxmlformats.org/officeDocument/2006/relationships/printerSettings" Target="../printerSettings/printerSettings425.bin"/><Relationship Id="rId22" Type="http://schemas.openxmlformats.org/officeDocument/2006/relationships/printerSettings" Target="../printerSettings/printerSettings433.bin"/><Relationship Id="rId27" Type="http://schemas.openxmlformats.org/officeDocument/2006/relationships/printerSettings" Target="../printerSettings/printerSettings43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49.bin"/><Relationship Id="rId13" Type="http://schemas.openxmlformats.org/officeDocument/2006/relationships/printerSettings" Target="../printerSettings/printerSettings454.bin"/><Relationship Id="rId18" Type="http://schemas.openxmlformats.org/officeDocument/2006/relationships/printerSettings" Target="../printerSettings/printerSettings459.bin"/><Relationship Id="rId26" Type="http://schemas.openxmlformats.org/officeDocument/2006/relationships/printerSettings" Target="../printerSettings/printerSettings467.bin"/><Relationship Id="rId3" Type="http://schemas.openxmlformats.org/officeDocument/2006/relationships/printerSettings" Target="../printerSettings/printerSettings444.bin"/><Relationship Id="rId21" Type="http://schemas.openxmlformats.org/officeDocument/2006/relationships/printerSettings" Target="../printerSettings/printerSettings462.bin"/><Relationship Id="rId7" Type="http://schemas.openxmlformats.org/officeDocument/2006/relationships/printerSettings" Target="../printerSettings/printerSettings448.bin"/><Relationship Id="rId12" Type="http://schemas.openxmlformats.org/officeDocument/2006/relationships/printerSettings" Target="../printerSettings/printerSettings453.bin"/><Relationship Id="rId17" Type="http://schemas.openxmlformats.org/officeDocument/2006/relationships/printerSettings" Target="../printerSettings/printerSettings458.bin"/><Relationship Id="rId25" Type="http://schemas.openxmlformats.org/officeDocument/2006/relationships/printerSettings" Target="../printerSettings/printerSettings466.bin"/><Relationship Id="rId2" Type="http://schemas.openxmlformats.org/officeDocument/2006/relationships/printerSettings" Target="../printerSettings/printerSettings443.bin"/><Relationship Id="rId16" Type="http://schemas.openxmlformats.org/officeDocument/2006/relationships/printerSettings" Target="../printerSettings/printerSettings457.bin"/><Relationship Id="rId20" Type="http://schemas.openxmlformats.org/officeDocument/2006/relationships/printerSettings" Target="../printerSettings/printerSettings461.bin"/><Relationship Id="rId29" Type="http://schemas.openxmlformats.org/officeDocument/2006/relationships/printerSettings" Target="../printerSettings/printerSettings470.bin"/><Relationship Id="rId1" Type="http://schemas.openxmlformats.org/officeDocument/2006/relationships/printerSettings" Target="../printerSettings/printerSettings442.bin"/><Relationship Id="rId6" Type="http://schemas.openxmlformats.org/officeDocument/2006/relationships/printerSettings" Target="../printerSettings/printerSettings447.bin"/><Relationship Id="rId11" Type="http://schemas.openxmlformats.org/officeDocument/2006/relationships/printerSettings" Target="../printerSettings/printerSettings452.bin"/><Relationship Id="rId24" Type="http://schemas.openxmlformats.org/officeDocument/2006/relationships/printerSettings" Target="../printerSettings/printerSettings465.bin"/><Relationship Id="rId5" Type="http://schemas.openxmlformats.org/officeDocument/2006/relationships/printerSettings" Target="../printerSettings/printerSettings446.bin"/><Relationship Id="rId15" Type="http://schemas.openxmlformats.org/officeDocument/2006/relationships/printerSettings" Target="../printerSettings/printerSettings456.bin"/><Relationship Id="rId23" Type="http://schemas.openxmlformats.org/officeDocument/2006/relationships/printerSettings" Target="../printerSettings/printerSettings464.bin"/><Relationship Id="rId28" Type="http://schemas.openxmlformats.org/officeDocument/2006/relationships/printerSettings" Target="../printerSettings/printerSettings469.bin"/><Relationship Id="rId10" Type="http://schemas.openxmlformats.org/officeDocument/2006/relationships/printerSettings" Target="../printerSettings/printerSettings451.bin"/><Relationship Id="rId19" Type="http://schemas.openxmlformats.org/officeDocument/2006/relationships/printerSettings" Target="../printerSettings/printerSettings460.bin"/><Relationship Id="rId4" Type="http://schemas.openxmlformats.org/officeDocument/2006/relationships/printerSettings" Target="../printerSettings/printerSettings445.bin"/><Relationship Id="rId9" Type="http://schemas.openxmlformats.org/officeDocument/2006/relationships/printerSettings" Target="../printerSettings/printerSettings450.bin"/><Relationship Id="rId14" Type="http://schemas.openxmlformats.org/officeDocument/2006/relationships/printerSettings" Target="../printerSettings/printerSettings455.bin"/><Relationship Id="rId22" Type="http://schemas.openxmlformats.org/officeDocument/2006/relationships/printerSettings" Target="../printerSettings/printerSettings463.bin"/><Relationship Id="rId27" Type="http://schemas.openxmlformats.org/officeDocument/2006/relationships/printerSettings" Target="../printerSettings/printerSettings468.bin"/><Relationship Id="rId30" Type="http://schemas.openxmlformats.org/officeDocument/2006/relationships/drawing" Target="../drawings/drawing10.xml"/></Relationships>
</file>

<file path=xl/worksheets/_rels/sheet2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78.bin"/><Relationship Id="rId13" Type="http://schemas.openxmlformats.org/officeDocument/2006/relationships/printerSettings" Target="../printerSettings/printerSettings483.bin"/><Relationship Id="rId18" Type="http://schemas.openxmlformats.org/officeDocument/2006/relationships/printerSettings" Target="../printerSettings/printerSettings488.bin"/><Relationship Id="rId26" Type="http://schemas.openxmlformats.org/officeDocument/2006/relationships/printerSettings" Target="../printerSettings/printerSettings496.bin"/><Relationship Id="rId3" Type="http://schemas.openxmlformats.org/officeDocument/2006/relationships/printerSettings" Target="../printerSettings/printerSettings473.bin"/><Relationship Id="rId21" Type="http://schemas.openxmlformats.org/officeDocument/2006/relationships/printerSettings" Target="../printerSettings/printerSettings491.bin"/><Relationship Id="rId7" Type="http://schemas.openxmlformats.org/officeDocument/2006/relationships/printerSettings" Target="../printerSettings/printerSettings477.bin"/><Relationship Id="rId12" Type="http://schemas.openxmlformats.org/officeDocument/2006/relationships/printerSettings" Target="../printerSettings/printerSettings482.bin"/><Relationship Id="rId17" Type="http://schemas.openxmlformats.org/officeDocument/2006/relationships/printerSettings" Target="../printerSettings/printerSettings487.bin"/><Relationship Id="rId25" Type="http://schemas.openxmlformats.org/officeDocument/2006/relationships/printerSettings" Target="../printerSettings/printerSettings495.bin"/><Relationship Id="rId2" Type="http://schemas.openxmlformats.org/officeDocument/2006/relationships/printerSettings" Target="../printerSettings/printerSettings472.bin"/><Relationship Id="rId16" Type="http://schemas.openxmlformats.org/officeDocument/2006/relationships/printerSettings" Target="../printerSettings/printerSettings486.bin"/><Relationship Id="rId20" Type="http://schemas.openxmlformats.org/officeDocument/2006/relationships/printerSettings" Target="../printerSettings/printerSettings490.bin"/><Relationship Id="rId29" Type="http://schemas.openxmlformats.org/officeDocument/2006/relationships/printerSettings" Target="../printerSettings/printerSettings499.bin"/><Relationship Id="rId1" Type="http://schemas.openxmlformats.org/officeDocument/2006/relationships/printerSettings" Target="../printerSettings/printerSettings471.bin"/><Relationship Id="rId6" Type="http://schemas.openxmlformats.org/officeDocument/2006/relationships/printerSettings" Target="../printerSettings/printerSettings476.bin"/><Relationship Id="rId11" Type="http://schemas.openxmlformats.org/officeDocument/2006/relationships/printerSettings" Target="../printerSettings/printerSettings481.bin"/><Relationship Id="rId24" Type="http://schemas.openxmlformats.org/officeDocument/2006/relationships/printerSettings" Target="../printerSettings/printerSettings494.bin"/><Relationship Id="rId5" Type="http://schemas.openxmlformats.org/officeDocument/2006/relationships/printerSettings" Target="../printerSettings/printerSettings475.bin"/><Relationship Id="rId15" Type="http://schemas.openxmlformats.org/officeDocument/2006/relationships/printerSettings" Target="../printerSettings/printerSettings485.bin"/><Relationship Id="rId23" Type="http://schemas.openxmlformats.org/officeDocument/2006/relationships/printerSettings" Target="../printerSettings/printerSettings493.bin"/><Relationship Id="rId28" Type="http://schemas.openxmlformats.org/officeDocument/2006/relationships/printerSettings" Target="../printerSettings/printerSettings498.bin"/><Relationship Id="rId10" Type="http://schemas.openxmlformats.org/officeDocument/2006/relationships/printerSettings" Target="../printerSettings/printerSettings480.bin"/><Relationship Id="rId19" Type="http://schemas.openxmlformats.org/officeDocument/2006/relationships/printerSettings" Target="../printerSettings/printerSettings489.bin"/><Relationship Id="rId4" Type="http://schemas.openxmlformats.org/officeDocument/2006/relationships/printerSettings" Target="../printerSettings/printerSettings474.bin"/><Relationship Id="rId9" Type="http://schemas.openxmlformats.org/officeDocument/2006/relationships/printerSettings" Target="../printerSettings/printerSettings479.bin"/><Relationship Id="rId14" Type="http://schemas.openxmlformats.org/officeDocument/2006/relationships/printerSettings" Target="../printerSettings/printerSettings484.bin"/><Relationship Id="rId22" Type="http://schemas.openxmlformats.org/officeDocument/2006/relationships/printerSettings" Target="../printerSettings/printerSettings492.bin"/><Relationship Id="rId27" Type="http://schemas.openxmlformats.org/officeDocument/2006/relationships/printerSettings" Target="../printerSettings/printerSettings497.bin"/></Relationships>
</file>

<file path=xl/worksheets/_rels/sheet2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07.bin"/><Relationship Id="rId13" Type="http://schemas.openxmlformats.org/officeDocument/2006/relationships/printerSettings" Target="../printerSettings/printerSettings512.bin"/><Relationship Id="rId18" Type="http://schemas.openxmlformats.org/officeDocument/2006/relationships/printerSettings" Target="../printerSettings/printerSettings517.bin"/><Relationship Id="rId26" Type="http://schemas.openxmlformats.org/officeDocument/2006/relationships/printerSettings" Target="../printerSettings/printerSettings525.bin"/><Relationship Id="rId3" Type="http://schemas.openxmlformats.org/officeDocument/2006/relationships/printerSettings" Target="../printerSettings/printerSettings502.bin"/><Relationship Id="rId21" Type="http://schemas.openxmlformats.org/officeDocument/2006/relationships/printerSettings" Target="../printerSettings/printerSettings520.bin"/><Relationship Id="rId7" Type="http://schemas.openxmlformats.org/officeDocument/2006/relationships/printerSettings" Target="../printerSettings/printerSettings506.bin"/><Relationship Id="rId12" Type="http://schemas.openxmlformats.org/officeDocument/2006/relationships/printerSettings" Target="../printerSettings/printerSettings511.bin"/><Relationship Id="rId17" Type="http://schemas.openxmlformats.org/officeDocument/2006/relationships/printerSettings" Target="../printerSettings/printerSettings516.bin"/><Relationship Id="rId25" Type="http://schemas.openxmlformats.org/officeDocument/2006/relationships/printerSettings" Target="../printerSettings/printerSettings524.bin"/><Relationship Id="rId2" Type="http://schemas.openxmlformats.org/officeDocument/2006/relationships/printerSettings" Target="../printerSettings/printerSettings501.bin"/><Relationship Id="rId16" Type="http://schemas.openxmlformats.org/officeDocument/2006/relationships/printerSettings" Target="../printerSettings/printerSettings515.bin"/><Relationship Id="rId20" Type="http://schemas.openxmlformats.org/officeDocument/2006/relationships/printerSettings" Target="../printerSettings/printerSettings519.bin"/><Relationship Id="rId29" Type="http://schemas.openxmlformats.org/officeDocument/2006/relationships/printerSettings" Target="../printerSettings/printerSettings528.bin"/><Relationship Id="rId1" Type="http://schemas.openxmlformats.org/officeDocument/2006/relationships/printerSettings" Target="../printerSettings/printerSettings500.bin"/><Relationship Id="rId6" Type="http://schemas.openxmlformats.org/officeDocument/2006/relationships/printerSettings" Target="../printerSettings/printerSettings505.bin"/><Relationship Id="rId11" Type="http://schemas.openxmlformats.org/officeDocument/2006/relationships/printerSettings" Target="../printerSettings/printerSettings510.bin"/><Relationship Id="rId24" Type="http://schemas.openxmlformats.org/officeDocument/2006/relationships/printerSettings" Target="../printerSettings/printerSettings523.bin"/><Relationship Id="rId5" Type="http://schemas.openxmlformats.org/officeDocument/2006/relationships/printerSettings" Target="../printerSettings/printerSettings504.bin"/><Relationship Id="rId15" Type="http://schemas.openxmlformats.org/officeDocument/2006/relationships/printerSettings" Target="../printerSettings/printerSettings514.bin"/><Relationship Id="rId23" Type="http://schemas.openxmlformats.org/officeDocument/2006/relationships/printerSettings" Target="../printerSettings/printerSettings522.bin"/><Relationship Id="rId28" Type="http://schemas.openxmlformats.org/officeDocument/2006/relationships/printerSettings" Target="../printerSettings/printerSettings527.bin"/><Relationship Id="rId10" Type="http://schemas.openxmlformats.org/officeDocument/2006/relationships/printerSettings" Target="../printerSettings/printerSettings509.bin"/><Relationship Id="rId19" Type="http://schemas.openxmlformats.org/officeDocument/2006/relationships/printerSettings" Target="../printerSettings/printerSettings518.bin"/><Relationship Id="rId4" Type="http://schemas.openxmlformats.org/officeDocument/2006/relationships/printerSettings" Target="../printerSettings/printerSettings503.bin"/><Relationship Id="rId9" Type="http://schemas.openxmlformats.org/officeDocument/2006/relationships/printerSettings" Target="../printerSettings/printerSettings508.bin"/><Relationship Id="rId14" Type="http://schemas.openxmlformats.org/officeDocument/2006/relationships/printerSettings" Target="../printerSettings/printerSettings513.bin"/><Relationship Id="rId22" Type="http://schemas.openxmlformats.org/officeDocument/2006/relationships/printerSettings" Target="../printerSettings/printerSettings521.bin"/><Relationship Id="rId27" Type="http://schemas.openxmlformats.org/officeDocument/2006/relationships/printerSettings" Target="../printerSettings/printerSettings526.bin"/><Relationship Id="rId30" Type="http://schemas.openxmlformats.org/officeDocument/2006/relationships/drawing" Target="../drawings/drawing1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8.bin"/><Relationship Id="rId13" Type="http://schemas.openxmlformats.org/officeDocument/2006/relationships/printerSettings" Target="../printerSettings/printerSettings43.bin"/><Relationship Id="rId18" Type="http://schemas.openxmlformats.org/officeDocument/2006/relationships/printerSettings" Target="../printerSettings/printerSettings48.bin"/><Relationship Id="rId26" Type="http://schemas.openxmlformats.org/officeDocument/2006/relationships/printerSettings" Target="../printerSettings/printerSettings56.bin"/><Relationship Id="rId3" Type="http://schemas.openxmlformats.org/officeDocument/2006/relationships/printerSettings" Target="../printerSettings/printerSettings33.bin"/><Relationship Id="rId21" Type="http://schemas.openxmlformats.org/officeDocument/2006/relationships/printerSettings" Target="../printerSettings/printerSettings51.bin"/><Relationship Id="rId7" Type="http://schemas.openxmlformats.org/officeDocument/2006/relationships/printerSettings" Target="../printerSettings/printerSettings37.bin"/><Relationship Id="rId12" Type="http://schemas.openxmlformats.org/officeDocument/2006/relationships/printerSettings" Target="../printerSettings/printerSettings42.bin"/><Relationship Id="rId17" Type="http://schemas.openxmlformats.org/officeDocument/2006/relationships/printerSettings" Target="../printerSettings/printerSettings47.bin"/><Relationship Id="rId25" Type="http://schemas.openxmlformats.org/officeDocument/2006/relationships/printerSettings" Target="../printerSettings/printerSettings55.bin"/><Relationship Id="rId2" Type="http://schemas.openxmlformats.org/officeDocument/2006/relationships/printerSettings" Target="../printerSettings/printerSettings32.bin"/><Relationship Id="rId16" Type="http://schemas.openxmlformats.org/officeDocument/2006/relationships/printerSettings" Target="../printerSettings/printerSettings46.bin"/><Relationship Id="rId20" Type="http://schemas.openxmlformats.org/officeDocument/2006/relationships/printerSettings" Target="../printerSettings/printerSettings50.bin"/><Relationship Id="rId29" Type="http://schemas.openxmlformats.org/officeDocument/2006/relationships/printerSettings" Target="../printerSettings/printerSettings59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11" Type="http://schemas.openxmlformats.org/officeDocument/2006/relationships/printerSettings" Target="../printerSettings/printerSettings41.bin"/><Relationship Id="rId24" Type="http://schemas.openxmlformats.org/officeDocument/2006/relationships/printerSettings" Target="../printerSettings/printerSettings54.bin"/><Relationship Id="rId5" Type="http://schemas.openxmlformats.org/officeDocument/2006/relationships/printerSettings" Target="../printerSettings/printerSettings35.bin"/><Relationship Id="rId15" Type="http://schemas.openxmlformats.org/officeDocument/2006/relationships/printerSettings" Target="../printerSettings/printerSettings45.bin"/><Relationship Id="rId23" Type="http://schemas.openxmlformats.org/officeDocument/2006/relationships/printerSettings" Target="../printerSettings/printerSettings53.bin"/><Relationship Id="rId28" Type="http://schemas.openxmlformats.org/officeDocument/2006/relationships/printerSettings" Target="../printerSettings/printerSettings58.bin"/><Relationship Id="rId10" Type="http://schemas.openxmlformats.org/officeDocument/2006/relationships/printerSettings" Target="../printerSettings/printerSettings40.bin"/><Relationship Id="rId19" Type="http://schemas.openxmlformats.org/officeDocument/2006/relationships/printerSettings" Target="../printerSettings/printerSettings49.bin"/><Relationship Id="rId4" Type="http://schemas.openxmlformats.org/officeDocument/2006/relationships/printerSettings" Target="../printerSettings/printerSettings34.bin"/><Relationship Id="rId9" Type="http://schemas.openxmlformats.org/officeDocument/2006/relationships/printerSettings" Target="../printerSettings/printerSettings39.bin"/><Relationship Id="rId14" Type="http://schemas.openxmlformats.org/officeDocument/2006/relationships/printerSettings" Target="../printerSettings/printerSettings44.bin"/><Relationship Id="rId22" Type="http://schemas.openxmlformats.org/officeDocument/2006/relationships/printerSettings" Target="../printerSettings/printerSettings52.bin"/><Relationship Id="rId27" Type="http://schemas.openxmlformats.org/officeDocument/2006/relationships/printerSettings" Target="../printerSettings/printerSettings57.bin"/><Relationship Id="rId30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7.bin"/><Relationship Id="rId13" Type="http://schemas.openxmlformats.org/officeDocument/2006/relationships/printerSettings" Target="../printerSettings/printerSettings72.bin"/><Relationship Id="rId18" Type="http://schemas.openxmlformats.org/officeDocument/2006/relationships/printerSettings" Target="../printerSettings/printerSettings77.bin"/><Relationship Id="rId26" Type="http://schemas.openxmlformats.org/officeDocument/2006/relationships/printerSettings" Target="../printerSettings/printerSettings85.bin"/><Relationship Id="rId3" Type="http://schemas.openxmlformats.org/officeDocument/2006/relationships/printerSettings" Target="../printerSettings/printerSettings62.bin"/><Relationship Id="rId21" Type="http://schemas.openxmlformats.org/officeDocument/2006/relationships/printerSettings" Target="../printerSettings/printerSettings80.bin"/><Relationship Id="rId7" Type="http://schemas.openxmlformats.org/officeDocument/2006/relationships/printerSettings" Target="../printerSettings/printerSettings66.bin"/><Relationship Id="rId12" Type="http://schemas.openxmlformats.org/officeDocument/2006/relationships/printerSettings" Target="../printerSettings/printerSettings71.bin"/><Relationship Id="rId17" Type="http://schemas.openxmlformats.org/officeDocument/2006/relationships/printerSettings" Target="../printerSettings/printerSettings76.bin"/><Relationship Id="rId25" Type="http://schemas.openxmlformats.org/officeDocument/2006/relationships/printerSettings" Target="../printerSettings/printerSettings84.bin"/><Relationship Id="rId2" Type="http://schemas.openxmlformats.org/officeDocument/2006/relationships/printerSettings" Target="../printerSettings/printerSettings61.bin"/><Relationship Id="rId16" Type="http://schemas.openxmlformats.org/officeDocument/2006/relationships/printerSettings" Target="../printerSettings/printerSettings75.bin"/><Relationship Id="rId20" Type="http://schemas.openxmlformats.org/officeDocument/2006/relationships/printerSettings" Target="../printerSettings/printerSettings79.bin"/><Relationship Id="rId29" Type="http://schemas.openxmlformats.org/officeDocument/2006/relationships/printerSettings" Target="../printerSettings/printerSettings88.bin"/><Relationship Id="rId1" Type="http://schemas.openxmlformats.org/officeDocument/2006/relationships/printerSettings" Target="../printerSettings/printerSettings60.bin"/><Relationship Id="rId6" Type="http://schemas.openxmlformats.org/officeDocument/2006/relationships/printerSettings" Target="../printerSettings/printerSettings65.bin"/><Relationship Id="rId11" Type="http://schemas.openxmlformats.org/officeDocument/2006/relationships/printerSettings" Target="../printerSettings/printerSettings70.bin"/><Relationship Id="rId24" Type="http://schemas.openxmlformats.org/officeDocument/2006/relationships/printerSettings" Target="../printerSettings/printerSettings83.bin"/><Relationship Id="rId5" Type="http://schemas.openxmlformats.org/officeDocument/2006/relationships/printerSettings" Target="../printerSettings/printerSettings64.bin"/><Relationship Id="rId15" Type="http://schemas.openxmlformats.org/officeDocument/2006/relationships/printerSettings" Target="../printerSettings/printerSettings74.bin"/><Relationship Id="rId23" Type="http://schemas.openxmlformats.org/officeDocument/2006/relationships/printerSettings" Target="../printerSettings/printerSettings82.bin"/><Relationship Id="rId28" Type="http://schemas.openxmlformats.org/officeDocument/2006/relationships/printerSettings" Target="../printerSettings/printerSettings87.bin"/><Relationship Id="rId10" Type="http://schemas.openxmlformats.org/officeDocument/2006/relationships/printerSettings" Target="../printerSettings/printerSettings69.bin"/><Relationship Id="rId19" Type="http://schemas.openxmlformats.org/officeDocument/2006/relationships/printerSettings" Target="../printerSettings/printerSettings78.bin"/><Relationship Id="rId4" Type="http://schemas.openxmlformats.org/officeDocument/2006/relationships/printerSettings" Target="../printerSettings/printerSettings63.bin"/><Relationship Id="rId9" Type="http://schemas.openxmlformats.org/officeDocument/2006/relationships/printerSettings" Target="../printerSettings/printerSettings68.bin"/><Relationship Id="rId14" Type="http://schemas.openxmlformats.org/officeDocument/2006/relationships/printerSettings" Target="../printerSettings/printerSettings73.bin"/><Relationship Id="rId22" Type="http://schemas.openxmlformats.org/officeDocument/2006/relationships/printerSettings" Target="../printerSettings/printerSettings81.bin"/><Relationship Id="rId27" Type="http://schemas.openxmlformats.org/officeDocument/2006/relationships/printerSettings" Target="../printerSettings/printerSettings86.bin"/><Relationship Id="rId30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6.bin"/><Relationship Id="rId13" Type="http://schemas.openxmlformats.org/officeDocument/2006/relationships/printerSettings" Target="../printerSettings/printerSettings101.bin"/><Relationship Id="rId18" Type="http://schemas.openxmlformats.org/officeDocument/2006/relationships/printerSettings" Target="../printerSettings/printerSettings106.bin"/><Relationship Id="rId26" Type="http://schemas.openxmlformats.org/officeDocument/2006/relationships/printerSettings" Target="../printerSettings/printerSettings114.bin"/><Relationship Id="rId3" Type="http://schemas.openxmlformats.org/officeDocument/2006/relationships/printerSettings" Target="../printerSettings/printerSettings91.bin"/><Relationship Id="rId21" Type="http://schemas.openxmlformats.org/officeDocument/2006/relationships/printerSettings" Target="../printerSettings/printerSettings109.bin"/><Relationship Id="rId7" Type="http://schemas.openxmlformats.org/officeDocument/2006/relationships/printerSettings" Target="../printerSettings/printerSettings95.bin"/><Relationship Id="rId12" Type="http://schemas.openxmlformats.org/officeDocument/2006/relationships/printerSettings" Target="../printerSettings/printerSettings100.bin"/><Relationship Id="rId17" Type="http://schemas.openxmlformats.org/officeDocument/2006/relationships/printerSettings" Target="../printerSettings/printerSettings105.bin"/><Relationship Id="rId25" Type="http://schemas.openxmlformats.org/officeDocument/2006/relationships/printerSettings" Target="../printerSettings/printerSettings113.bin"/><Relationship Id="rId2" Type="http://schemas.openxmlformats.org/officeDocument/2006/relationships/printerSettings" Target="../printerSettings/printerSettings90.bin"/><Relationship Id="rId16" Type="http://schemas.openxmlformats.org/officeDocument/2006/relationships/printerSettings" Target="../printerSettings/printerSettings104.bin"/><Relationship Id="rId20" Type="http://schemas.openxmlformats.org/officeDocument/2006/relationships/printerSettings" Target="../printerSettings/printerSettings108.bin"/><Relationship Id="rId29" Type="http://schemas.openxmlformats.org/officeDocument/2006/relationships/printerSettings" Target="../printerSettings/printerSettings117.bin"/><Relationship Id="rId1" Type="http://schemas.openxmlformats.org/officeDocument/2006/relationships/printerSettings" Target="../printerSettings/printerSettings89.bin"/><Relationship Id="rId6" Type="http://schemas.openxmlformats.org/officeDocument/2006/relationships/printerSettings" Target="../printerSettings/printerSettings94.bin"/><Relationship Id="rId11" Type="http://schemas.openxmlformats.org/officeDocument/2006/relationships/printerSettings" Target="../printerSettings/printerSettings99.bin"/><Relationship Id="rId24" Type="http://schemas.openxmlformats.org/officeDocument/2006/relationships/printerSettings" Target="../printerSettings/printerSettings112.bin"/><Relationship Id="rId5" Type="http://schemas.openxmlformats.org/officeDocument/2006/relationships/printerSettings" Target="../printerSettings/printerSettings93.bin"/><Relationship Id="rId15" Type="http://schemas.openxmlformats.org/officeDocument/2006/relationships/printerSettings" Target="../printerSettings/printerSettings103.bin"/><Relationship Id="rId23" Type="http://schemas.openxmlformats.org/officeDocument/2006/relationships/printerSettings" Target="../printerSettings/printerSettings111.bin"/><Relationship Id="rId28" Type="http://schemas.openxmlformats.org/officeDocument/2006/relationships/printerSettings" Target="../printerSettings/printerSettings116.bin"/><Relationship Id="rId10" Type="http://schemas.openxmlformats.org/officeDocument/2006/relationships/printerSettings" Target="../printerSettings/printerSettings98.bin"/><Relationship Id="rId19" Type="http://schemas.openxmlformats.org/officeDocument/2006/relationships/printerSettings" Target="../printerSettings/printerSettings107.bin"/><Relationship Id="rId4" Type="http://schemas.openxmlformats.org/officeDocument/2006/relationships/printerSettings" Target="../printerSettings/printerSettings92.bin"/><Relationship Id="rId9" Type="http://schemas.openxmlformats.org/officeDocument/2006/relationships/printerSettings" Target="../printerSettings/printerSettings97.bin"/><Relationship Id="rId14" Type="http://schemas.openxmlformats.org/officeDocument/2006/relationships/printerSettings" Target="../printerSettings/printerSettings102.bin"/><Relationship Id="rId22" Type="http://schemas.openxmlformats.org/officeDocument/2006/relationships/printerSettings" Target="../printerSettings/printerSettings110.bin"/><Relationship Id="rId27" Type="http://schemas.openxmlformats.org/officeDocument/2006/relationships/printerSettings" Target="../printerSettings/printerSettings115.bin"/><Relationship Id="rId30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5.bin"/><Relationship Id="rId13" Type="http://schemas.openxmlformats.org/officeDocument/2006/relationships/printerSettings" Target="../printerSettings/printerSettings130.bin"/><Relationship Id="rId18" Type="http://schemas.openxmlformats.org/officeDocument/2006/relationships/printerSettings" Target="../printerSettings/printerSettings135.bin"/><Relationship Id="rId26" Type="http://schemas.openxmlformats.org/officeDocument/2006/relationships/printerSettings" Target="../printerSettings/printerSettings143.bin"/><Relationship Id="rId3" Type="http://schemas.openxmlformats.org/officeDocument/2006/relationships/printerSettings" Target="../printerSettings/printerSettings120.bin"/><Relationship Id="rId21" Type="http://schemas.openxmlformats.org/officeDocument/2006/relationships/printerSettings" Target="../printerSettings/printerSettings138.bin"/><Relationship Id="rId7" Type="http://schemas.openxmlformats.org/officeDocument/2006/relationships/printerSettings" Target="../printerSettings/printerSettings124.bin"/><Relationship Id="rId12" Type="http://schemas.openxmlformats.org/officeDocument/2006/relationships/printerSettings" Target="../printerSettings/printerSettings129.bin"/><Relationship Id="rId17" Type="http://schemas.openxmlformats.org/officeDocument/2006/relationships/printerSettings" Target="../printerSettings/printerSettings134.bin"/><Relationship Id="rId25" Type="http://schemas.openxmlformats.org/officeDocument/2006/relationships/printerSettings" Target="../printerSettings/printerSettings142.bin"/><Relationship Id="rId2" Type="http://schemas.openxmlformats.org/officeDocument/2006/relationships/printerSettings" Target="../printerSettings/printerSettings119.bin"/><Relationship Id="rId16" Type="http://schemas.openxmlformats.org/officeDocument/2006/relationships/printerSettings" Target="../printerSettings/printerSettings133.bin"/><Relationship Id="rId20" Type="http://schemas.openxmlformats.org/officeDocument/2006/relationships/printerSettings" Target="../printerSettings/printerSettings137.bin"/><Relationship Id="rId29" Type="http://schemas.openxmlformats.org/officeDocument/2006/relationships/printerSettings" Target="../printerSettings/printerSettings146.bin"/><Relationship Id="rId1" Type="http://schemas.openxmlformats.org/officeDocument/2006/relationships/printerSettings" Target="../printerSettings/printerSettings118.bin"/><Relationship Id="rId6" Type="http://schemas.openxmlformats.org/officeDocument/2006/relationships/printerSettings" Target="../printerSettings/printerSettings123.bin"/><Relationship Id="rId11" Type="http://schemas.openxmlformats.org/officeDocument/2006/relationships/printerSettings" Target="../printerSettings/printerSettings128.bin"/><Relationship Id="rId24" Type="http://schemas.openxmlformats.org/officeDocument/2006/relationships/printerSettings" Target="../printerSettings/printerSettings141.bin"/><Relationship Id="rId5" Type="http://schemas.openxmlformats.org/officeDocument/2006/relationships/printerSettings" Target="../printerSettings/printerSettings122.bin"/><Relationship Id="rId15" Type="http://schemas.openxmlformats.org/officeDocument/2006/relationships/printerSettings" Target="../printerSettings/printerSettings132.bin"/><Relationship Id="rId23" Type="http://schemas.openxmlformats.org/officeDocument/2006/relationships/printerSettings" Target="../printerSettings/printerSettings140.bin"/><Relationship Id="rId28" Type="http://schemas.openxmlformats.org/officeDocument/2006/relationships/printerSettings" Target="../printerSettings/printerSettings145.bin"/><Relationship Id="rId10" Type="http://schemas.openxmlformats.org/officeDocument/2006/relationships/printerSettings" Target="../printerSettings/printerSettings127.bin"/><Relationship Id="rId19" Type="http://schemas.openxmlformats.org/officeDocument/2006/relationships/printerSettings" Target="../printerSettings/printerSettings136.bin"/><Relationship Id="rId4" Type="http://schemas.openxmlformats.org/officeDocument/2006/relationships/printerSettings" Target="../printerSettings/printerSettings121.bin"/><Relationship Id="rId9" Type="http://schemas.openxmlformats.org/officeDocument/2006/relationships/printerSettings" Target="../printerSettings/printerSettings126.bin"/><Relationship Id="rId14" Type="http://schemas.openxmlformats.org/officeDocument/2006/relationships/printerSettings" Target="../printerSettings/printerSettings131.bin"/><Relationship Id="rId22" Type="http://schemas.openxmlformats.org/officeDocument/2006/relationships/printerSettings" Target="../printerSettings/printerSettings139.bin"/><Relationship Id="rId27" Type="http://schemas.openxmlformats.org/officeDocument/2006/relationships/printerSettings" Target="../printerSettings/printerSettings144.bin"/><Relationship Id="rId30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54.bin"/><Relationship Id="rId13" Type="http://schemas.openxmlformats.org/officeDocument/2006/relationships/printerSettings" Target="../printerSettings/printerSettings159.bin"/><Relationship Id="rId18" Type="http://schemas.openxmlformats.org/officeDocument/2006/relationships/printerSettings" Target="../printerSettings/printerSettings164.bin"/><Relationship Id="rId26" Type="http://schemas.openxmlformats.org/officeDocument/2006/relationships/printerSettings" Target="../printerSettings/printerSettings172.bin"/><Relationship Id="rId3" Type="http://schemas.openxmlformats.org/officeDocument/2006/relationships/printerSettings" Target="../printerSettings/printerSettings149.bin"/><Relationship Id="rId21" Type="http://schemas.openxmlformats.org/officeDocument/2006/relationships/printerSettings" Target="../printerSettings/printerSettings167.bin"/><Relationship Id="rId7" Type="http://schemas.openxmlformats.org/officeDocument/2006/relationships/printerSettings" Target="../printerSettings/printerSettings153.bin"/><Relationship Id="rId12" Type="http://schemas.openxmlformats.org/officeDocument/2006/relationships/printerSettings" Target="../printerSettings/printerSettings158.bin"/><Relationship Id="rId17" Type="http://schemas.openxmlformats.org/officeDocument/2006/relationships/printerSettings" Target="../printerSettings/printerSettings163.bin"/><Relationship Id="rId25" Type="http://schemas.openxmlformats.org/officeDocument/2006/relationships/printerSettings" Target="../printerSettings/printerSettings171.bin"/><Relationship Id="rId2" Type="http://schemas.openxmlformats.org/officeDocument/2006/relationships/printerSettings" Target="../printerSettings/printerSettings148.bin"/><Relationship Id="rId16" Type="http://schemas.openxmlformats.org/officeDocument/2006/relationships/printerSettings" Target="../printerSettings/printerSettings162.bin"/><Relationship Id="rId20" Type="http://schemas.openxmlformats.org/officeDocument/2006/relationships/printerSettings" Target="../printerSettings/printerSettings166.bin"/><Relationship Id="rId29" Type="http://schemas.openxmlformats.org/officeDocument/2006/relationships/printerSettings" Target="../printerSettings/printerSettings175.bin"/><Relationship Id="rId1" Type="http://schemas.openxmlformats.org/officeDocument/2006/relationships/printerSettings" Target="../printerSettings/printerSettings147.bin"/><Relationship Id="rId6" Type="http://schemas.openxmlformats.org/officeDocument/2006/relationships/printerSettings" Target="../printerSettings/printerSettings152.bin"/><Relationship Id="rId11" Type="http://schemas.openxmlformats.org/officeDocument/2006/relationships/printerSettings" Target="../printerSettings/printerSettings157.bin"/><Relationship Id="rId24" Type="http://schemas.openxmlformats.org/officeDocument/2006/relationships/printerSettings" Target="../printerSettings/printerSettings170.bin"/><Relationship Id="rId5" Type="http://schemas.openxmlformats.org/officeDocument/2006/relationships/printerSettings" Target="../printerSettings/printerSettings151.bin"/><Relationship Id="rId15" Type="http://schemas.openxmlformats.org/officeDocument/2006/relationships/printerSettings" Target="../printerSettings/printerSettings161.bin"/><Relationship Id="rId23" Type="http://schemas.openxmlformats.org/officeDocument/2006/relationships/printerSettings" Target="../printerSettings/printerSettings169.bin"/><Relationship Id="rId28" Type="http://schemas.openxmlformats.org/officeDocument/2006/relationships/printerSettings" Target="../printerSettings/printerSettings174.bin"/><Relationship Id="rId10" Type="http://schemas.openxmlformats.org/officeDocument/2006/relationships/printerSettings" Target="../printerSettings/printerSettings156.bin"/><Relationship Id="rId19" Type="http://schemas.openxmlformats.org/officeDocument/2006/relationships/printerSettings" Target="../printerSettings/printerSettings165.bin"/><Relationship Id="rId4" Type="http://schemas.openxmlformats.org/officeDocument/2006/relationships/printerSettings" Target="../printerSettings/printerSettings150.bin"/><Relationship Id="rId9" Type="http://schemas.openxmlformats.org/officeDocument/2006/relationships/printerSettings" Target="../printerSettings/printerSettings155.bin"/><Relationship Id="rId14" Type="http://schemas.openxmlformats.org/officeDocument/2006/relationships/printerSettings" Target="../printerSettings/printerSettings160.bin"/><Relationship Id="rId22" Type="http://schemas.openxmlformats.org/officeDocument/2006/relationships/printerSettings" Target="../printerSettings/printerSettings168.bin"/><Relationship Id="rId27" Type="http://schemas.openxmlformats.org/officeDocument/2006/relationships/printerSettings" Target="../printerSettings/printerSettings173.bin"/><Relationship Id="rId30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3.bin"/><Relationship Id="rId13" Type="http://schemas.openxmlformats.org/officeDocument/2006/relationships/printerSettings" Target="../printerSettings/printerSettings188.bin"/><Relationship Id="rId18" Type="http://schemas.openxmlformats.org/officeDocument/2006/relationships/printerSettings" Target="../printerSettings/printerSettings193.bin"/><Relationship Id="rId26" Type="http://schemas.openxmlformats.org/officeDocument/2006/relationships/printerSettings" Target="../printerSettings/printerSettings201.bin"/><Relationship Id="rId3" Type="http://schemas.openxmlformats.org/officeDocument/2006/relationships/printerSettings" Target="../printerSettings/printerSettings178.bin"/><Relationship Id="rId21" Type="http://schemas.openxmlformats.org/officeDocument/2006/relationships/printerSettings" Target="../printerSettings/printerSettings196.bin"/><Relationship Id="rId7" Type="http://schemas.openxmlformats.org/officeDocument/2006/relationships/printerSettings" Target="../printerSettings/printerSettings182.bin"/><Relationship Id="rId12" Type="http://schemas.openxmlformats.org/officeDocument/2006/relationships/printerSettings" Target="../printerSettings/printerSettings187.bin"/><Relationship Id="rId17" Type="http://schemas.openxmlformats.org/officeDocument/2006/relationships/printerSettings" Target="../printerSettings/printerSettings192.bin"/><Relationship Id="rId25" Type="http://schemas.openxmlformats.org/officeDocument/2006/relationships/printerSettings" Target="../printerSettings/printerSettings200.bin"/><Relationship Id="rId2" Type="http://schemas.openxmlformats.org/officeDocument/2006/relationships/printerSettings" Target="../printerSettings/printerSettings177.bin"/><Relationship Id="rId16" Type="http://schemas.openxmlformats.org/officeDocument/2006/relationships/printerSettings" Target="../printerSettings/printerSettings191.bin"/><Relationship Id="rId20" Type="http://schemas.openxmlformats.org/officeDocument/2006/relationships/printerSettings" Target="../printerSettings/printerSettings195.bin"/><Relationship Id="rId29" Type="http://schemas.openxmlformats.org/officeDocument/2006/relationships/printerSettings" Target="../printerSettings/printerSettings204.bin"/><Relationship Id="rId1" Type="http://schemas.openxmlformats.org/officeDocument/2006/relationships/printerSettings" Target="../printerSettings/printerSettings176.bin"/><Relationship Id="rId6" Type="http://schemas.openxmlformats.org/officeDocument/2006/relationships/printerSettings" Target="../printerSettings/printerSettings181.bin"/><Relationship Id="rId11" Type="http://schemas.openxmlformats.org/officeDocument/2006/relationships/printerSettings" Target="../printerSettings/printerSettings186.bin"/><Relationship Id="rId24" Type="http://schemas.openxmlformats.org/officeDocument/2006/relationships/printerSettings" Target="../printerSettings/printerSettings199.bin"/><Relationship Id="rId5" Type="http://schemas.openxmlformats.org/officeDocument/2006/relationships/printerSettings" Target="../printerSettings/printerSettings180.bin"/><Relationship Id="rId15" Type="http://schemas.openxmlformats.org/officeDocument/2006/relationships/printerSettings" Target="../printerSettings/printerSettings190.bin"/><Relationship Id="rId23" Type="http://schemas.openxmlformats.org/officeDocument/2006/relationships/printerSettings" Target="../printerSettings/printerSettings198.bin"/><Relationship Id="rId28" Type="http://schemas.openxmlformats.org/officeDocument/2006/relationships/printerSettings" Target="../printerSettings/printerSettings203.bin"/><Relationship Id="rId10" Type="http://schemas.openxmlformats.org/officeDocument/2006/relationships/printerSettings" Target="../printerSettings/printerSettings185.bin"/><Relationship Id="rId19" Type="http://schemas.openxmlformats.org/officeDocument/2006/relationships/printerSettings" Target="../printerSettings/printerSettings194.bin"/><Relationship Id="rId4" Type="http://schemas.openxmlformats.org/officeDocument/2006/relationships/printerSettings" Target="../printerSettings/printerSettings179.bin"/><Relationship Id="rId9" Type="http://schemas.openxmlformats.org/officeDocument/2006/relationships/printerSettings" Target="../printerSettings/printerSettings184.bin"/><Relationship Id="rId14" Type="http://schemas.openxmlformats.org/officeDocument/2006/relationships/printerSettings" Target="../printerSettings/printerSettings189.bin"/><Relationship Id="rId22" Type="http://schemas.openxmlformats.org/officeDocument/2006/relationships/printerSettings" Target="../printerSettings/printerSettings197.bin"/><Relationship Id="rId27" Type="http://schemas.openxmlformats.org/officeDocument/2006/relationships/printerSettings" Target="../printerSettings/printerSettings20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7.bin"/><Relationship Id="rId2" Type="http://schemas.openxmlformats.org/officeDocument/2006/relationships/printerSettings" Target="../printerSettings/printerSettings206.bin"/><Relationship Id="rId1" Type="http://schemas.openxmlformats.org/officeDocument/2006/relationships/printerSettings" Target="../printerSettings/printerSettings205.bin"/><Relationship Id="rId4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9"/>
  <sheetViews>
    <sheetView tabSelected="1" zoomScaleNormal="100" zoomScalePageLayoutView="85" workbookViewId="0"/>
  </sheetViews>
  <sheetFormatPr defaultColWidth="10.625" defaultRowHeight="21.4" customHeight="1" x14ac:dyDescent="0.15"/>
  <cols>
    <col min="1" max="1" width="5.625" style="110" customWidth="1"/>
    <col min="2" max="2" width="6.125" style="110" customWidth="1"/>
    <col min="3" max="5" width="10.625" style="110" customWidth="1"/>
    <col min="6" max="6" width="16.375" style="110" customWidth="1"/>
    <col min="7" max="7" width="10.125" style="110" customWidth="1"/>
    <col min="8" max="8" width="8.625" style="110" customWidth="1"/>
    <col min="9" max="9" width="4.625" style="110" customWidth="1"/>
    <col min="10" max="10" width="6.125" style="3" customWidth="1"/>
    <col min="11" max="14" width="10.625" style="110" customWidth="1"/>
    <col min="15" max="15" width="18" style="110" customWidth="1"/>
    <col min="16" max="16" width="9.875" style="110" customWidth="1"/>
    <col min="17" max="17" width="9.375" style="110" customWidth="1"/>
    <col min="18" max="257" width="10.625" style="110"/>
    <col min="258" max="258" width="5.625" style="110" customWidth="1"/>
    <col min="259" max="259" width="6.125" style="110" customWidth="1"/>
    <col min="260" max="262" width="10.625" style="110" customWidth="1"/>
    <col min="263" max="263" width="16.375" style="110" customWidth="1"/>
    <col min="264" max="264" width="10.125" style="110" customWidth="1"/>
    <col min="265" max="265" width="8.625" style="110" customWidth="1"/>
    <col min="266" max="266" width="4.625" style="110" customWidth="1"/>
    <col min="267" max="267" width="6.125" style="110" customWidth="1"/>
    <col min="268" max="270" width="10.625" style="110" customWidth="1"/>
    <col min="271" max="271" width="13.125" style="110" customWidth="1"/>
    <col min="272" max="272" width="9.875" style="110" customWidth="1"/>
    <col min="273" max="273" width="9.375" style="110" customWidth="1"/>
    <col min="274" max="513" width="10.625" style="110"/>
    <col min="514" max="514" width="5.625" style="110" customWidth="1"/>
    <col min="515" max="515" width="6.125" style="110" customWidth="1"/>
    <col min="516" max="518" width="10.625" style="110" customWidth="1"/>
    <col min="519" max="519" width="16.375" style="110" customWidth="1"/>
    <col min="520" max="520" width="10.125" style="110" customWidth="1"/>
    <col min="521" max="521" width="8.625" style="110" customWidth="1"/>
    <col min="522" max="522" width="4.625" style="110" customWidth="1"/>
    <col min="523" max="523" width="6.125" style="110" customWidth="1"/>
    <col min="524" max="526" width="10.625" style="110" customWidth="1"/>
    <col min="527" max="527" width="13.125" style="110" customWidth="1"/>
    <col min="528" max="528" width="9.875" style="110" customWidth="1"/>
    <col min="529" max="529" width="9.375" style="110" customWidth="1"/>
    <col min="530" max="769" width="10.625" style="110"/>
    <col min="770" max="770" width="5.625" style="110" customWidth="1"/>
    <col min="771" max="771" width="6.125" style="110" customWidth="1"/>
    <col min="772" max="774" width="10.625" style="110" customWidth="1"/>
    <col min="775" max="775" width="16.375" style="110" customWidth="1"/>
    <col min="776" max="776" width="10.125" style="110" customWidth="1"/>
    <col min="777" max="777" width="8.625" style="110" customWidth="1"/>
    <col min="778" max="778" width="4.625" style="110" customWidth="1"/>
    <col min="779" max="779" width="6.125" style="110" customWidth="1"/>
    <col min="780" max="782" width="10.625" style="110" customWidth="1"/>
    <col min="783" max="783" width="13.125" style="110" customWidth="1"/>
    <col min="784" max="784" width="9.875" style="110" customWidth="1"/>
    <col min="785" max="785" width="9.375" style="110" customWidth="1"/>
    <col min="786" max="1025" width="10.625" style="110"/>
    <col min="1026" max="1026" width="5.625" style="110" customWidth="1"/>
    <col min="1027" max="1027" width="6.125" style="110" customWidth="1"/>
    <col min="1028" max="1030" width="10.625" style="110" customWidth="1"/>
    <col min="1031" max="1031" width="16.375" style="110" customWidth="1"/>
    <col min="1032" max="1032" width="10.125" style="110" customWidth="1"/>
    <col min="1033" max="1033" width="8.625" style="110" customWidth="1"/>
    <col min="1034" max="1034" width="4.625" style="110" customWidth="1"/>
    <col min="1035" max="1035" width="6.125" style="110" customWidth="1"/>
    <col min="1036" max="1038" width="10.625" style="110" customWidth="1"/>
    <col min="1039" max="1039" width="13.125" style="110" customWidth="1"/>
    <col min="1040" max="1040" width="9.875" style="110" customWidth="1"/>
    <col min="1041" max="1041" width="9.375" style="110" customWidth="1"/>
    <col min="1042" max="1281" width="10.625" style="110"/>
    <col min="1282" max="1282" width="5.625" style="110" customWidth="1"/>
    <col min="1283" max="1283" width="6.125" style="110" customWidth="1"/>
    <col min="1284" max="1286" width="10.625" style="110" customWidth="1"/>
    <col min="1287" max="1287" width="16.375" style="110" customWidth="1"/>
    <col min="1288" max="1288" width="10.125" style="110" customWidth="1"/>
    <col min="1289" max="1289" width="8.625" style="110" customWidth="1"/>
    <col min="1290" max="1290" width="4.625" style="110" customWidth="1"/>
    <col min="1291" max="1291" width="6.125" style="110" customWidth="1"/>
    <col min="1292" max="1294" width="10.625" style="110" customWidth="1"/>
    <col min="1295" max="1295" width="13.125" style="110" customWidth="1"/>
    <col min="1296" max="1296" width="9.875" style="110" customWidth="1"/>
    <col min="1297" max="1297" width="9.375" style="110" customWidth="1"/>
    <col min="1298" max="1537" width="10.625" style="110"/>
    <col min="1538" max="1538" width="5.625" style="110" customWidth="1"/>
    <col min="1539" max="1539" width="6.125" style="110" customWidth="1"/>
    <col min="1540" max="1542" width="10.625" style="110" customWidth="1"/>
    <col min="1543" max="1543" width="16.375" style="110" customWidth="1"/>
    <col min="1544" max="1544" width="10.125" style="110" customWidth="1"/>
    <col min="1545" max="1545" width="8.625" style="110" customWidth="1"/>
    <col min="1546" max="1546" width="4.625" style="110" customWidth="1"/>
    <col min="1547" max="1547" width="6.125" style="110" customWidth="1"/>
    <col min="1548" max="1550" width="10.625" style="110" customWidth="1"/>
    <col min="1551" max="1551" width="13.125" style="110" customWidth="1"/>
    <col min="1552" max="1552" width="9.875" style="110" customWidth="1"/>
    <col min="1553" max="1553" width="9.375" style="110" customWidth="1"/>
    <col min="1554" max="1793" width="10.625" style="110"/>
    <col min="1794" max="1794" width="5.625" style="110" customWidth="1"/>
    <col min="1795" max="1795" width="6.125" style="110" customWidth="1"/>
    <col min="1796" max="1798" width="10.625" style="110" customWidth="1"/>
    <col min="1799" max="1799" width="16.375" style="110" customWidth="1"/>
    <col min="1800" max="1800" width="10.125" style="110" customWidth="1"/>
    <col min="1801" max="1801" width="8.625" style="110" customWidth="1"/>
    <col min="1802" max="1802" width="4.625" style="110" customWidth="1"/>
    <col min="1803" max="1803" width="6.125" style="110" customWidth="1"/>
    <col min="1804" max="1806" width="10.625" style="110" customWidth="1"/>
    <col min="1807" max="1807" width="13.125" style="110" customWidth="1"/>
    <col min="1808" max="1808" width="9.875" style="110" customWidth="1"/>
    <col min="1809" max="1809" width="9.375" style="110" customWidth="1"/>
    <col min="1810" max="2049" width="10.625" style="110"/>
    <col min="2050" max="2050" width="5.625" style="110" customWidth="1"/>
    <col min="2051" max="2051" width="6.125" style="110" customWidth="1"/>
    <col min="2052" max="2054" width="10.625" style="110" customWidth="1"/>
    <col min="2055" max="2055" width="16.375" style="110" customWidth="1"/>
    <col min="2056" max="2056" width="10.125" style="110" customWidth="1"/>
    <col min="2057" max="2057" width="8.625" style="110" customWidth="1"/>
    <col min="2058" max="2058" width="4.625" style="110" customWidth="1"/>
    <col min="2059" max="2059" width="6.125" style="110" customWidth="1"/>
    <col min="2060" max="2062" width="10.625" style="110" customWidth="1"/>
    <col min="2063" max="2063" width="13.125" style="110" customWidth="1"/>
    <col min="2064" max="2064" width="9.875" style="110" customWidth="1"/>
    <col min="2065" max="2065" width="9.375" style="110" customWidth="1"/>
    <col min="2066" max="2305" width="10.625" style="110"/>
    <col min="2306" max="2306" width="5.625" style="110" customWidth="1"/>
    <col min="2307" max="2307" width="6.125" style="110" customWidth="1"/>
    <col min="2308" max="2310" width="10.625" style="110" customWidth="1"/>
    <col min="2311" max="2311" width="16.375" style="110" customWidth="1"/>
    <col min="2312" max="2312" width="10.125" style="110" customWidth="1"/>
    <col min="2313" max="2313" width="8.625" style="110" customWidth="1"/>
    <col min="2314" max="2314" width="4.625" style="110" customWidth="1"/>
    <col min="2315" max="2315" width="6.125" style="110" customWidth="1"/>
    <col min="2316" max="2318" width="10.625" style="110" customWidth="1"/>
    <col min="2319" max="2319" width="13.125" style="110" customWidth="1"/>
    <col min="2320" max="2320" width="9.875" style="110" customWidth="1"/>
    <col min="2321" max="2321" width="9.375" style="110" customWidth="1"/>
    <col min="2322" max="2561" width="10.625" style="110"/>
    <col min="2562" max="2562" width="5.625" style="110" customWidth="1"/>
    <col min="2563" max="2563" width="6.125" style="110" customWidth="1"/>
    <col min="2564" max="2566" width="10.625" style="110" customWidth="1"/>
    <col min="2567" max="2567" width="16.375" style="110" customWidth="1"/>
    <col min="2568" max="2568" width="10.125" style="110" customWidth="1"/>
    <col min="2569" max="2569" width="8.625" style="110" customWidth="1"/>
    <col min="2570" max="2570" width="4.625" style="110" customWidth="1"/>
    <col min="2571" max="2571" width="6.125" style="110" customWidth="1"/>
    <col min="2572" max="2574" width="10.625" style="110" customWidth="1"/>
    <col min="2575" max="2575" width="13.125" style="110" customWidth="1"/>
    <col min="2576" max="2576" width="9.875" style="110" customWidth="1"/>
    <col min="2577" max="2577" width="9.375" style="110" customWidth="1"/>
    <col min="2578" max="2817" width="10.625" style="110"/>
    <col min="2818" max="2818" width="5.625" style="110" customWidth="1"/>
    <col min="2819" max="2819" width="6.125" style="110" customWidth="1"/>
    <col min="2820" max="2822" width="10.625" style="110" customWidth="1"/>
    <col min="2823" max="2823" width="16.375" style="110" customWidth="1"/>
    <col min="2824" max="2824" width="10.125" style="110" customWidth="1"/>
    <col min="2825" max="2825" width="8.625" style="110" customWidth="1"/>
    <col min="2826" max="2826" width="4.625" style="110" customWidth="1"/>
    <col min="2827" max="2827" width="6.125" style="110" customWidth="1"/>
    <col min="2828" max="2830" width="10.625" style="110" customWidth="1"/>
    <col min="2831" max="2831" width="13.125" style="110" customWidth="1"/>
    <col min="2832" max="2832" width="9.875" style="110" customWidth="1"/>
    <col min="2833" max="2833" width="9.375" style="110" customWidth="1"/>
    <col min="2834" max="3073" width="10.625" style="110"/>
    <col min="3074" max="3074" width="5.625" style="110" customWidth="1"/>
    <col min="3075" max="3075" width="6.125" style="110" customWidth="1"/>
    <col min="3076" max="3078" width="10.625" style="110" customWidth="1"/>
    <col min="3079" max="3079" width="16.375" style="110" customWidth="1"/>
    <col min="3080" max="3080" width="10.125" style="110" customWidth="1"/>
    <col min="3081" max="3081" width="8.625" style="110" customWidth="1"/>
    <col min="3082" max="3082" width="4.625" style="110" customWidth="1"/>
    <col min="3083" max="3083" width="6.125" style="110" customWidth="1"/>
    <col min="3084" max="3086" width="10.625" style="110" customWidth="1"/>
    <col min="3087" max="3087" width="13.125" style="110" customWidth="1"/>
    <col min="3088" max="3088" width="9.875" style="110" customWidth="1"/>
    <col min="3089" max="3089" width="9.375" style="110" customWidth="1"/>
    <col min="3090" max="3329" width="10.625" style="110"/>
    <col min="3330" max="3330" width="5.625" style="110" customWidth="1"/>
    <col min="3331" max="3331" width="6.125" style="110" customWidth="1"/>
    <col min="3332" max="3334" width="10.625" style="110" customWidth="1"/>
    <col min="3335" max="3335" width="16.375" style="110" customWidth="1"/>
    <col min="3336" max="3336" width="10.125" style="110" customWidth="1"/>
    <col min="3337" max="3337" width="8.625" style="110" customWidth="1"/>
    <col min="3338" max="3338" width="4.625" style="110" customWidth="1"/>
    <col min="3339" max="3339" width="6.125" style="110" customWidth="1"/>
    <col min="3340" max="3342" width="10.625" style="110" customWidth="1"/>
    <col min="3343" max="3343" width="13.125" style="110" customWidth="1"/>
    <col min="3344" max="3344" width="9.875" style="110" customWidth="1"/>
    <col min="3345" max="3345" width="9.375" style="110" customWidth="1"/>
    <col min="3346" max="3585" width="10.625" style="110"/>
    <col min="3586" max="3586" width="5.625" style="110" customWidth="1"/>
    <col min="3587" max="3587" width="6.125" style="110" customWidth="1"/>
    <col min="3588" max="3590" width="10.625" style="110" customWidth="1"/>
    <col min="3591" max="3591" width="16.375" style="110" customWidth="1"/>
    <col min="3592" max="3592" width="10.125" style="110" customWidth="1"/>
    <col min="3593" max="3593" width="8.625" style="110" customWidth="1"/>
    <col min="3594" max="3594" width="4.625" style="110" customWidth="1"/>
    <col min="3595" max="3595" width="6.125" style="110" customWidth="1"/>
    <col min="3596" max="3598" width="10.625" style="110" customWidth="1"/>
    <col min="3599" max="3599" width="13.125" style="110" customWidth="1"/>
    <col min="3600" max="3600" width="9.875" style="110" customWidth="1"/>
    <col min="3601" max="3601" width="9.375" style="110" customWidth="1"/>
    <col min="3602" max="3841" width="10.625" style="110"/>
    <col min="3842" max="3842" width="5.625" style="110" customWidth="1"/>
    <col min="3843" max="3843" width="6.125" style="110" customWidth="1"/>
    <col min="3844" max="3846" width="10.625" style="110" customWidth="1"/>
    <col min="3847" max="3847" width="16.375" style="110" customWidth="1"/>
    <col min="3848" max="3848" width="10.125" style="110" customWidth="1"/>
    <col min="3849" max="3849" width="8.625" style="110" customWidth="1"/>
    <col min="3850" max="3850" width="4.625" style="110" customWidth="1"/>
    <col min="3851" max="3851" width="6.125" style="110" customWidth="1"/>
    <col min="3852" max="3854" width="10.625" style="110" customWidth="1"/>
    <col min="3855" max="3855" width="13.125" style="110" customWidth="1"/>
    <col min="3856" max="3856" width="9.875" style="110" customWidth="1"/>
    <col min="3857" max="3857" width="9.375" style="110" customWidth="1"/>
    <col min="3858" max="4097" width="10.625" style="110"/>
    <col min="4098" max="4098" width="5.625" style="110" customWidth="1"/>
    <col min="4099" max="4099" width="6.125" style="110" customWidth="1"/>
    <col min="4100" max="4102" width="10.625" style="110" customWidth="1"/>
    <col min="4103" max="4103" width="16.375" style="110" customWidth="1"/>
    <col min="4104" max="4104" width="10.125" style="110" customWidth="1"/>
    <col min="4105" max="4105" width="8.625" style="110" customWidth="1"/>
    <col min="4106" max="4106" width="4.625" style="110" customWidth="1"/>
    <col min="4107" max="4107" width="6.125" style="110" customWidth="1"/>
    <col min="4108" max="4110" width="10.625" style="110" customWidth="1"/>
    <col min="4111" max="4111" width="13.125" style="110" customWidth="1"/>
    <col min="4112" max="4112" width="9.875" style="110" customWidth="1"/>
    <col min="4113" max="4113" width="9.375" style="110" customWidth="1"/>
    <col min="4114" max="4353" width="10.625" style="110"/>
    <col min="4354" max="4354" width="5.625" style="110" customWidth="1"/>
    <col min="4355" max="4355" width="6.125" style="110" customWidth="1"/>
    <col min="4356" max="4358" width="10.625" style="110" customWidth="1"/>
    <col min="4359" max="4359" width="16.375" style="110" customWidth="1"/>
    <col min="4360" max="4360" width="10.125" style="110" customWidth="1"/>
    <col min="4361" max="4361" width="8.625" style="110" customWidth="1"/>
    <col min="4362" max="4362" width="4.625" style="110" customWidth="1"/>
    <col min="4363" max="4363" width="6.125" style="110" customWidth="1"/>
    <col min="4364" max="4366" width="10.625" style="110" customWidth="1"/>
    <col min="4367" max="4367" width="13.125" style="110" customWidth="1"/>
    <col min="4368" max="4368" width="9.875" style="110" customWidth="1"/>
    <col min="4369" max="4369" width="9.375" style="110" customWidth="1"/>
    <col min="4370" max="4609" width="10.625" style="110"/>
    <col min="4610" max="4610" width="5.625" style="110" customWidth="1"/>
    <col min="4611" max="4611" width="6.125" style="110" customWidth="1"/>
    <col min="4612" max="4614" width="10.625" style="110" customWidth="1"/>
    <col min="4615" max="4615" width="16.375" style="110" customWidth="1"/>
    <col min="4616" max="4616" width="10.125" style="110" customWidth="1"/>
    <col min="4617" max="4617" width="8.625" style="110" customWidth="1"/>
    <col min="4618" max="4618" width="4.625" style="110" customWidth="1"/>
    <col min="4619" max="4619" width="6.125" style="110" customWidth="1"/>
    <col min="4620" max="4622" width="10.625" style="110" customWidth="1"/>
    <col min="4623" max="4623" width="13.125" style="110" customWidth="1"/>
    <col min="4624" max="4624" width="9.875" style="110" customWidth="1"/>
    <col min="4625" max="4625" width="9.375" style="110" customWidth="1"/>
    <col min="4626" max="4865" width="10.625" style="110"/>
    <col min="4866" max="4866" width="5.625" style="110" customWidth="1"/>
    <col min="4867" max="4867" width="6.125" style="110" customWidth="1"/>
    <col min="4868" max="4870" width="10.625" style="110" customWidth="1"/>
    <col min="4871" max="4871" width="16.375" style="110" customWidth="1"/>
    <col min="4872" max="4872" width="10.125" style="110" customWidth="1"/>
    <col min="4873" max="4873" width="8.625" style="110" customWidth="1"/>
    <col min="4874" max="4874" width="4.625" style="110" customWidth="1"/>
    <col min="4875" max="4875" width="6.125" style="110" customWidth="1"/>
    <col min="4876" max="4878" width="10.625" style="110" customWidth="1"/>
    <col min="4879" max="4879" width="13.125" style="110" customWidth="1"/>
    <col min="4880" max="4880" width="9.875" style="110" customWidth="1"/>
    <col min="4881" max="4881" width="9.375" style="110" customWidth="1"/>
    <col min="4882" max="5121" width="10.625" style="110"/>
    <col min="5122" max="5122" width="5.625" style="110" customWidth="1"/>
    <col min="5123" max="5123" width="6.125" style="110" customWidth="1"/>
    <col min="5124" max="5126" width="10.625" style="110" customWidth="1"/>
    <col min="5127" max="5127" width="16.375" style="110" customWidth="1"/>
    <col min="5128" max="5128" width="10.125" style="110" customWidth="1"/>
    <col min="5129" max="5129" width="8.625" style="110" customWidth="1"/>
    <col min="5130" max="5130" width="4.625" style="110" customWidth="1"/>
    <col min="5131" max="5131" width="6.125" style="110" customWidth="1"/>
    <col min="5132" max="5134" width="10.625" style="110" customWidth="1"/>
    <col min="5135" max="5135" width="13.125" style="110" customWidth="1"/>
    <col min="5136" max="5136" width="9.875" style="110" customWidth="1"/>
    <col min="5137" max="5137" width="9.375" style="110" customWidth="1"/>
    <col min="5138" max="5377" width="10.625" style="110"/>
    <col min="5378" max="5378" width="5.625" style="110" customWidth="1"/>
    <col min="5379" max="5379" width="6.125" style="110" customWidth="1"/>
    <col min="5380" max="5382" width="10.625" style="110" customWidth="1"/>
    <col min="5383" max="5383" width="16.375" style="110" customWidth="1"/>
    <col min="5384" max="5384" width="10.125" style="110" customWidth="1"/>
    <col min="5385" max="5385" width="8.625" style="110" customWidth="1"/>
    <col min="5386" max="5386" width="4.625" style="110" customWidth="1"/>
    <col min="5387" max="5387" width="6.125" style="110" customWidth="1"/>
    <col min="5388" max="5390" width="10.625" style="110" customWidth="1"/>
    <col min="5391" max="5391" width="13.125" style="110" customWidth="1"/>
    <col min="5392" max="5392" width="9.875" style="110" customWidth="1"/>
    <col min="5393" max="5393" width="9.375" style="110" customWidth="1"/>
    <col min="5394" max="5633" width="10.625" style="110"/>
    <col min="5634" max="5634" width="5.625" style="110" customWidth="1"/>
    <col min="5635" max="5635" width="6.125" style="110" customWidth="1"/>
    <col min="5636" max="5638" width="10.625" style="110" customWidth="1"/>
    <col min="5639" max="5639" width="16.375" style="110" customWidth="1"/>
    <col min="5640" max="5640" width="10.125" style="110" customWidth="1"/>
    <col min="5641" max="5641" width="8.625" style="110" customWidth="1"/>
    <col min="5642" max="5642" width="4.625" style="110" customWidth="1"/>
    <col min="5643" max="5643" width="6.125" style="110" customWidth="1"/>
    <col min="5644" max="5646" width="10.625" style="110" customWidth="1"/>
    <col min="5647" max="5647" width="13.125" style="110" customWidth="1"/>
    <col min="5648" max="5648" width="9.875" style="110" customWidth="1"/>
    <col min="5649" max="5649" width="9.375" style="110" customWidth="1"/>
    <col min="5650" max="5889" width="10.625" style="110"/>
    <col min="5890" max="5890" width="5.625" style="110" customWidth="1"/>
    <col min="5891" max="5891" width="6.125" style="110" customWidth="1"/>
    <col min="5892" max="5894" width="10.625" style="110" customWidth="1"/>
    <col min="5895" max="5895" width="16.375" style="110" customWidth="1"/>
    <col min="5896" max="5896" width="10.125" style="110" customWidth="1"/>
    <col min="5897" max="5897" width="8.625" style="110" customWidth="1"/>
    <col min="5898" max="5898" width="4.625" style="110" customWidth="1"/>
    <col min="5899" max="5899" width="6.125" style="110" customWidth="1"/>
    <col min="5900" max="5902" width="10.625" style="110" customWidth="1"/>
    <col min="5903" max="5903" width="13.125" style="110" customWidth="1"/>
    <col min="5904" max="5904" width="9.875" style="110" customWidth="1"/>
    <col min="5905" max="5905" width="9.375" style="110" customWidth="1"/>
    <col min="5906" max="6145" width="10.625" style="110"/>
    <col min="6146" max="6146" width="5.625" style="110" customWidth="1"/>
    <col min="6147" max="6147" width="6.125" style="110" customWidth="1"/>
    <col min="6148" max="6150" width="10.625" style="110" customWidth="1"/>
    <col min="6151" max="6151" width="16.375" style="110" customWidth="1"/>
    <col min="6152" max="6152" width="10.125" style="110" customWidth="1"/>
    <col min="6153" max="6153" width="8.625" style="110" customWidth="1"/>
    <col min="6154" max="6154" width="4.625" style="110" customWidth="1"/>
    <col min="6155" max="6155" width="6.125" style="110" customWidth="1"/>
    <col min="6156" max="6158" width="10.625" style="110" customWidth="1"/>
    <col min="6159" max="6159" width="13.125" style="110" customWidth="1"/>
    <col min="6160" max="6160" width="9.875" style="110" customWidth="1"/>
    <col min="6161" max="6161" width="9.375" style="110" customWidth="1"/>
    <col min="6162" max="6401" width="10.625" style="110"/>
    <col min="6402" max="6402" width="5.625" style="110" customWidth="1"/>
    <col min="6403" max="6403" width="6.125" style="110" customWidth="1"/>
    <col min="6404" max="6406" width="10.625" style="110" customWidth="1"/>
    <col min="6407" max="6407" width="16.375" style="110" customWidth="1"/>
    <col min="6408" max="6408" width="10.125" style="110" customWidth="1"/>
    <col min="6409" max="6409" width="8.625" style="110" customWidth="1"/>
    <col min="6410" max="6410" width="4.625" style="110" customWidth="1"/>
    <col min="6411" max="6411" width="6.125" style="110" customWidth="1"/>
    <col min="6412" max="6414" width="10.625" style="110" customWidth="1"/>
    <col min="6415" max="6415" width="13.125" style="110" customWidth="1"/>
    <col min="6416" max="6416" width="9.875" style="110" customWidth="1"/>
    <col min="6417" max="6417" width="9.375" style="110" customWidth="1"/>
    <col min="6418" max="6657" width="10.625" style="110"/>
    <col min="6658" max="6658" width="5.625" style="110" customWidth="1"/>
    <col min="6659" max="6659" width="6.125" style="110" customWidth="1"/>
    <col min="6660" max="6662" width="10.625" style="110" customWidth="1"/>
    <col min="6663" max="6663" width="16.375" style="110" customWidth="1"/>
    <col min="6664" max="6664" width="10.125" style="110" customWidth="1"/>
    <col min="6665" max="6665" width="8.625" style="110" customWidth="1"/>
    <col min="6666" max="6666" width="4.625" style="110" customWidth="1"/>
    <col min="6667" max="6667" width="6.125" style="110" customWidth="1"/>
    <col min="6668" max="6670" width="10.625" style="110" customWidth="1"/>
    <col min="6671" max="6671" width="13.125" style="110" customWidth="1"/>
    <col min="6672" max="6672" width="9.875" style="110" customWidth="1"/>
    <col min="6673" max="6673" width="9.375" style="110" customWidth="1"/>
    <col min="6674" max="6913" width="10.625" style="110"/>
    <col min="6914" max="6914" width="5.625" style="110" customWidth="1"/>
    <col min="6915" max="6915" width="6.125" style="110" customWidth="1"/>
    <col min="6916" max="6918" width="10.625" style="110" customWidth="1"/>
    <col min="6919" max="6919" width="16.375" style="110" customWidth="1"/>
    <col min="6920" max="6920" width="10.125" style="110" customWidth="1"/>
    <col min="6921" max="6921" width="8.625" style="110" customWidth="1"/>
    <col min="6922" max="6922" width="4.625" style="110" customWidth="1"/>
    <col min="6923" max="6923" width="6.125" style="110" customWidth="1"/>
    <col min="6924" max="6926" width="10.625" style="110" customWidth="1"/>
    <col min="6927" max="6927" width="13.125" style="110" customWidth="1"/>
    <col min="6928" max="6928" width="9.875" style="110" customWidth="1"/>
    <col min="6929" max="6929" width="9.375" style="110" customWidth="1"/>
    <col min="6930" max="7169" width="10.625" style="110"/>
    <col min="7170" max="7170" width="5.625" style="110" customWidth="1"/>
    <col min="7171" max="7171" width="6.125" style="110" customWidth="1"/>
    <col min="7172" max="7174" width="10.625" style="110" customWidth="1"/>
    <col min="7175" max="7175" width="16.375" style="110" customWidth="1"/>
    <col min="7176" max="7176" width="10.125" style="110" customWidth="1"/>
    <col min="7177" max="7177" width="8.625" style="110" customWidth="1"/>
    <col min="7178" max="7178" width="4.625" style="110" customWidth="1"/>
    <col min="7179" max="7179" width="6.125" style="110" customWidth="1"/>
    <col min="7180" max="7182" width="10.625" style="110" customWidth="1"/>
    <col min="7183" max="7183" width="13.125" style="110" customWidth="1"/>
    <col min="7184" max="7184" width="9.875" style="110" customWidth="1"/>
    <col min="7185" max="7185" width="9.375" style="110" customWidth="1"/>
    <col min="7186" max="7425" width="10.625" style="110"/>
    <col min="7426" max="7426" width="5.625" style="110" customWidth="1"/>
    <col min="7427" max="7427" width="6.125" style="110" customWidth="1"/>
    <col min="7428" max="7430" width="10.625" style="110" customWidth="1"/>
    <col min="7431" max="7431" width="16.375" style="110" customWidth="1"/>
    <col min="7432" max="7432" width="10.125" style="110" customWidth="1"/>
    <col min="7433" max="7433" width="8.625" style="110" customWidth="1"/>
    <col min="7434" max="7434" width="4.625" style="110" customWidth="1"/>
    <col min="7435" max="7435" width="6.125" style="110" customWidth="1"/>
    <col min="7436" max="7438" width="10.625" style="110" customWidth="1"/>
    <col min="7439" max="7439" width="13.125" style="110" customWidth="1"/>
    <col min="7440" max="7440" width="9.875" style="110" customWidth="1"/>
    <col min="7441" max="7441" width="9.375" style="110" customWidth="1"/>
    <col min="7442" max="7681" width="10.625" style="110"/>
    <col min="7682" max="7682" width="5.625" style="110" customWidth="1"/>
    <col min="7683" max="7683" width="6.125" style="110" customWidth="1"/>
    <col min="7684" max="7686" width="10.625" style="110" customWidth="1"/>
    <col min="7687" max="7687" width="16.375" style="110" customWidth="1"/>
    <col min="7688" max="7688" width="10.125" style="110" customWidth="1"/>
    <col min="7689" max="7689" width="8.625" style="110" customWidth="1"/>
    <col min="7690" max="7690" width="4.625" style="110" customWidth="1"/>
    <col min="7691" max="7691" width="6.125" style="110" customWidth="1"/>
    <col min="7692" max="7694" width="10.625" style="110" customWidth="1"/>
    <col min="7695" max="7695" width="13.125" style="110" customWidth="1"/>
    <col min="7696" max="7696" width="9.875" style="110" customWidth="1"/>
    <col min="7697" max="7697" width="9.375" style="110" customWidth="1"/>
    <col min="7698" max="7937" width="10.625" style="110"/>
    <col min="7938" max="7938" width="5.625" style="110" customWidth="1"/>
    <col min="7939" max="7939" width="6.125" style="110" customWidth="1"/>
    <col min="7940" max="7942" width="10.625" style="110" customWidth="1"/>
    <col min="7943" max="7943" width="16.375" style="110" customWidth="1"/>
    <col min="7944" max="7944" width="10.125" style="110" customWidth="1"/>
    <col min="7945" max="7945" width="8.625" style="110" customWidth="1"/>
    <col min="7946" max="7946" width="4.625" style="110" customWidth="1"/>
    <col min="7947" max="7947" width="6.125" style="110" customWidth="1"/>
    <col min="7948" max="7950" width="10.625" style="110" customWidth="1"/>
    <col min="7951" max="7951" width="13.125" style="110" customWidth="1"/>
    <col min="7952" max="7952" width="9.875" style="110" customWidth="1"/>
    <col min="7953" max="7953" width="9.375" style="110" customWidth="1"/>
    <col min="7954" max="8193" width="10.625" style="110"/>
    <col min="8194" max="8194" width="5.625" style="110" customWidth="1"/>
    <col min="8195" max="8195" width="6.125" style="110" customWidth="1"/>
    <col min="8196" max="8198" width="10.625" style="110" customWidth="1"/>
    <col min="8199" max="8199" width="16.375" style="110" customWidth="1"/>
    <col min="8200" max="8200" width="10.125" style="110" customWidth="1"/>
    <col min="8201" max="8201" width="8.625" style="110" customWidth="1"/>
    <col min="8202" max="8202" width="4.625" style="110" customWidth="1"/>
    <col min="8203" max="8203" width="6.125" style="110" customWidth="1"/>
    <col min="8204" max="8206" width="10.625" style="110" customWidth="1"/>
    <col min="8207" max="8207" width="13.125" style="110" customWidth="1"/>
    <col min="8208" max="8208" width="9.875" style="110" customWidth="1"/>
    <col min="8209" max="8209" width="9.375" style="110" customWidth="1"/>
    <col min="8210" max="8449" width="10.625" style="110"/>
    <col min="8450" max="8450" width="5.625" style="110" customWidth="1"/>
    <col min="8451" max="8451" width="6.125" style="110" customWidth="1"/>
    <col min="8452" max="8454" width="10.625" style="110" customWidth="1"/>
    <col min="8455" max="8455" width="16.375" style="110" customWidth="1"/>
    <col min="8456" max="8456" width="10.125" style="110" customWidth="1"/>
    <col min="8457" max="8457" width="8.625" style="110" customWidth="1"/>
    <col min="8458" max="8458" width="4.625" style="110" customWidth="1"/>
    <col min="8459" max="8459" width="6.125" style="110" customWidth="1"/>
    <col min="8460" max="8462" width="10.625" style="110" customWidth="1"/>
    <col min="8463" max="8463" width="13.125" style="110" customWidth="1"/>
    <col min="8464" max="8464" width="9.875" style="110" customWidth="1"/>
    <col min="8465" max="8465" width="9.375" style="110" customWidth="1"/>
    <col min="8466" max="8705" width="10.625" style="110"/>
    <col min="8706" max="8706" width="5.625" style="110" customWidth="1"/>
    <col min="8707" max="8707" width="6.125" style="110" customWidth="1"/>
    <col min="8708" max="8710" width="10.625" style="110" customWidth="1"/>
    <col min="8711" max="8711" width="16.375" style="110" customWidth="1"/>
    <col min="8712" max="8712" width="10.125" style="110" customWidth="1"/>
    <col min="8713" max="8713" width="8.625" style="110" customWidth="1"/>
    <col min="8714" max="8714" width="4.625" style="110" customWidth="1"/>
    <col min="8715" max="8715" width="6.125" style="110" customWidth="1"/>
    <col min="8716" max="8718" width="10.625" style="110" customWidth="1"/>
    <col min="8719" max="8719" width="13.125" style="110" customWidth="1"/>
    <col min="8720" max="8720" width="9.875" style="110" customWidth="1"/>
    <col min="8721" max="8721" width="9.375" style="110" customWidth="1"/>
    <col min="8722" max="8961" width="10.625" style="110"/>
    <col min="8962" max="8962" width="5.625" style="110" customWidth="1"/>
    <col min="8963" max="8963" width="6.125" style="110" customWidth="1"/>
    <col min="8964" max="8966" width="10.625" style="110" customWidth="1"/>
    <col min="8967" max="8967" width="16.375" style="110" customWidth="1"/>
    <col min="8968" max="8968" width="10.125" style="110" customWidth="1"/>
    <col min="8969" max="8969" width="8.625" style="110" customWidth="1"/>
    <col min="8970" max="8970" width="4.625" style="110" customWidth="1"/>
    <col min="8971" max="8971" width="6.125" style="110" customWidth="1"/>
    <col min="8972" max="8974" width="10.625" style="110" customWidth="1"/>
    <col min="8975" max="8975" width="13.125" style="110" customWidth="1"/>
    <col min="8976" max="8976" width="9.875" style="110" customWidth="1"/>
    <col min="8977" max="8977" width="9.375" style="110" customWidth="1"/>
    <col min="8978" max="9217" width="10.625" style="110"/>
    <col min="9218" max="9218" width="5.625" style="110" customWidth="1"/>
    <col min="9219" max="9219" width="6.125" style="110" customWidth="1"/>
    <col min="9220" max="9222" width="10.625" style="110" customWidth="1"/>
    <col min="9223" max="9223" width="16.375" style="110" customWidth="1"/>
    <col min="9224" max="9224" width="10.125" style="110" customWidth="1"/>
    <col min="9225" max="9225" width="8.625" style="110" customWidth="1"/>
    <col min="9226" max="9226" width="4.625" style="110" customWidth="1"/>
    <col min="9227" max="9227" width="6.125" style="110" customWidth="1"/>
    <col min="9228" max="9230" width="10.625" style="110" customWidth="1"/>
    <col min="9231" max="9231" width="13.125" style="110" customWidth="1"/>
    <col min="9232" max="9232" width="9.875" style="110" customWidth="1"/>
    <col min="9233" max="9233" width="9.375" style="110" customWidth="1"/>
    <col min="9234" max="9473" width="10.625" style="110"/>
    <col min="9474" max="9474" width="5.625" style="110" customWidth="1"/>
    <col min="9475" max="9475" width="6.125" style="110" customWidth="1"/>
    <col min="9476" max="9478" width="10.625" style="110" customWidth="1"/>
    <col min="9479" max="9479" width="16.375" style="110" customWidth="1"/>
    <col min="9480" max="9480" width="10.125" style="110" customWidth="1"/>
    <col min="9481" max="9481" width="8.625" style="110" customWidth="1"/>
    <col min="9482" max="9482" width="4.625" style="110" customWidth="1"/>
    <col min="9483" max="9483" width="6.125" style="110" customWidth="1"/>
    <col min="9484" max="9486" width="10.625" style="110" customWidth="1"/>
    <col min="9487" max="9487" width="13.125" style="110" customWidth="1"/>
    <col min="9488" max="9488" width="9.875" style="110" customWidth="1"/>
    <col min="9489" max="9489" width="9.375" style="110" customWidth="1"/>
    <col min="9490" max="9729" width="10.625" style="110"/>
    <col min="9730" max="9730" width="5.625" style="110" customWidth="1"/>
    <col min="9731" max="9731" width="6.125" style="110" customWidth="1"/>
    <col min="9732" max="9734" width="10.625" style="110" customWidth="1"/>
    <col min="9735" max="9735" width="16.375" style="110" customWidth="1"/>
    <col min="9736" max="9736" width="10.125" style="110" customWidth="1"/>
    <col min="9737" max="9737" width="8.625" style="110" customWidth="1"/>
    <col min="9738" max="9738" width="4.625" style="110" customWidth="1"/>
    <col min="9739" max="9739" width="6.125" style="110" customWidth="1"/>
    <col min="9740" max="9742" width="10.625" style="110" customWidth="1"/>
    <col min="9743" max="9743" width="13.125" style="110" customWidth="1"/>
    <col min="9744" max="9744" width="9.875" style="110" customWidth="1"/>
    <col min="9745" max="9745" width="9.375" style="110" customWidth="1"/>
    <col min="9746" max="9985" width="10.625" style="110"/>
    <col min="9986" max="9986" width="5.625" style="110" customWidth="1"/>
    <col min="9987" max="9987" width="6.125" style="110" customWidth="1"/>
    <col min="9988" max="9990" width="10.625" style="110" customWidth="1"/>
    <col min="9991" max="9991" width="16.375" style="110" customWidth="1"/>
    <col min="9992" max="9992" width="10.125" style="110" customWidth="1"/>
    <col min="9993" max="9993" width="8.625" style="110" customWidth="1"/>
    <col min="9994" max="9994" width="4.625" style="110" customWidth="1"/>
    <col min="9995" max="9995" width="6.125" style="110" customWidth="1"/>
    <col min="9996" max="9998" width="10.625" style="110" customWidth="1"/>
    <col min="9999" max="9999" width="13.125" style="110" customWidth="1"/>
    <col min="10000" max="10000" width="9.875" style="110" customWidth="1"/>
    <col min="10001" max="10001" width="9.375" style="110" customWidth="1"/>
    <col min="10002" max="10241" width="10.625" style="110"/>
    <col min="10242" max="10242" width="5.625" style="110" customWidth="1"/>
    <col min="10243" max="10243" width="6.125" style="110" customWidth="1"/>
    <col min="10244" max="10246" width="10.625" style="110" customWidth="1"/>
    <col min="10247" max="10247" width="16.375" style="110" customWidth="1"/>
    <col min="10248" max="10248" width="10.125" style="110" customWidth="1"/>
    <col min="10249" max="10249" width="8.625" style="110" customWidth="1"/>
    <col min="10250" max="10250" width="4.625" style="110" customWidth="1"/>
    <col min="10251" max="10251" width="6.125" style="110" customWidth="1"/>
    <col min="10252" max="10254" width="10.625" style="110" customWidth="1"/>
    <col min="10255" max="10255" width="13.125" style="110" customWidth="1"/>
    <col min="10256" max="10256" width="9.875" style="110" customWidth="1"/>
    <col min="10257" max="10257" width="9.375" style="110" customWidth="1"/>
    <col min="10258" max="10497" width="10.625" style="110"/>
    <col min="10498" max="10498" width="5.625" style="110" customWidth="1"/>
    <col min="10499" max="10499" width="6.125" style="110" customWidth="1"/>
    <col min="10500" max="10502" width="10.625" style="110" customWidth="1"/>
    <col min="10503" max="10503" width="16.375" style="110" customWidth="1"/>
    <col min="10504" max="10504" width="10.125" style="110" customWidth="1"/>
    <col min="10505" max="10505" width="8.625" style="110" customWidth="1"/>
    <col min="10506" max="10506" width="4.625" style="110" customWidth="1"/>
    <col min="10507" max="10507" width="6.125" style="110" customWidth="1"/>
    <col min="10508" max="10510" width="10.625" style="110" customWidth="1"/>
    <col min="10511" max="10511" width="13.125" style="110" customWidth="1"/>
    <col min="10512" max="10512" width="9.875" style="110" customWidth="1"/>
    <col min="10513" max="10513" width="9.375" style="110" customWidth="1"/>
    <col min="10514" max="10753" width="10.625" style="110"/>
    <col min="10754" max="10754" width="5.625" style="110" customWidth="1"/>
    <col min="10755" max="10755" width="6.125" style="110" customWidth="1"/>
    <col min="10756" max="10758" width="10.625" style="110" customWidth="1"/>
    <col min="10759" max="10759" width="16.375" style="110" customWidth="1"/>
    <col min="10760" max="10760" width="10.125" style="110" customWidth="1"/>
    <col min="10761" max="10761" width="8.625" style="110" customWidth="1"/>
    <col min="10762" max="10762" width="4.625" style="110" customWidth="1"/>
    <col min="10763" max="10763" width="6.125" style="110" customWidth="1"/>
    <col min="10764" max="10766" width="10.625" style="110" customWidth="1"/>
    <col min="10767" max="10767" width="13.125" style="110" customWidth="1"/>
    <col min="10768" max="10768" width="9.875" style="110" customWidth="1"/>
    <col min="10769" max="10769" width="9.375" style="110" customWidth="1"/>
    <col min="10770" max="11009" width="10.625" style="110"/>
    <col min="11010" max="11010" width="5.625" style="110" customWidth="1"/>
    <col min="11011" max="11011" width="6.125" style="110" customWidth="1"/>
    <col min="11012" max="11014" width="10.625" style="110" customWidth="1"/>
    <col min="11015" max="11015" width="16.375" style="110" customWidth="1"/>
    <col min="11016" max="11016" width="10.125" style="110" customWidth="1"/>
    <col min="11017" max="11017" width="8.625" style="110" customWidth="1"/>
    <col min="11018" max="11018" width="4.625" style="110" customWidth="1"/>
    <col min="11019" max="11019" width="6.125" style="110" customWidth="1"/>
    <col min="11020" max="11022" width="10.625" style="110" customWidth="1"/>
    <col min="11023" max="11023" width="13.125" style="110" customWidth="1"/>
    <col min="11024" max="11024" width="9.875" style="110" customWidth="1"/>
    <col min="11025" max="11025" width="9.375" style="110" customWidth="1"/>
    <col min="11026" max="11265" width="10.625" style="110"/>
    <col min="11266" max="11266" width="5.625" style="110" customWidth="1"/>
    <col min="11267" max="11267" width="6.125" style="110" customWidth="1"/>
    <col min="11268" max="11270" width="10.625" style="110" customWidth="1"/>
    <col min="11271" max="11271" width="16.375" style="110" customWidth="1"/>
    <col min="11272" max="11272" width="10.125" style="110" customWidth="1"/>
    <col min="11273" max="11273" width="8.625" style="110" customWidth="1"/>
    <col min="11274" max="11274" width="4.625" style="110" customWidth="1"/>
    <col min="11275" max="11275" width="6.125" style="110" customWidth="1"/>
    <col min="11276" max="11278" width="10.625" style="110" customWidth="1"/>
    <col min="11279" max="11279" width="13.125" style="110" customWidth="1"/>
    <col min="11280" max="11280" width="9.875" style="110" customWidth="1"/>
    <col min="11281" max="11281" width="9.375" style="110" customWidth="1"/>
    <col min="11282" max="11521" width="10.625" style="110"/>
    <col min="11522" max="11522" width="5.625" style="110" customWidth="1"/>
    <col min="11523" max="11523" width="6.125" style="110" customWidth="1"/>
    <col min="11524" max="11526" width="10.625" style="110" customWidth="1"/>
    <col min="11527" max="11527" width="16.375" style="110" customWidth="1"/>
    <col min="11528" max="11528" width="10.125" style="110" customWidth="1"/>
    <col min="11529" max="11529" width="8.625" style="110" customWidth="1"/>
    <col min="11530" max="11530" width="4.625" style="110" customWidth="1"/>
    <col min="11531" max="11531" width="6.125" style="110" customWidth="1"/>
    <col min="11532" max="11534" width="10.625" style="110" customWidth="1"/>
    <col min="11535" max="11535" width="13.125" style="110" customWidth="1"/>
    <col min="11536" max="11536" width="9.875" style="110" customWidth="1"/>
    <col min="11537" max="11537" width="9.375" style="110" customWidth="1"/>
    <col min="11538" max="11777" width="10.625" style="110"/>
    <col min="11778" max="11778" width="5.625" style="110" customWidth="1"/>
    <col min="11779" max="11779" width="6.125" style="110" customWidth="1"/>
    <col min="11780" max="11782" width="10.625" style="110" customWidth="1"/>
    <col min="11783" max="11783" width="16.375" style="110" customWidth="1"/>
    <col min="11784" max="11784" width="10.125" style="110" customWidth="1"/>
    <col min="11785" max="11785" width="8.625" style="110" customWidth="1"/>
    <col min="11786" max="11786" width="4.625" style="110" customWidth="1"/>
    <col min="11787" max="11787" width="6.125" style="110" customWidth="1"/>
    <col min="11788" max="11790" width="10.625" style="110" customWidth="1"/>
    <col min="11791" max="11791" width="13.125" style="110" customWidth="1"/>
    <col min="11792" max="11792" width="9.875" style="110" customWidth="1"/>
    <col min="11793" max="11793" width="9.375" style="110" customWidth="1"/>
    <col min="11794" max="12033" width="10.625" style="110"/>
    <col min="12034" max="12034" width="5.625" style="110" customWidth="1"/>
    <col min="12035" max="12035" width="6.125" style="110" customWidth="1"/>
    <col min="12036" max="12038" width="10.625" style="110" customWidth="1"/>
    <col min="12039" max="12039" width="16.375" style="110" customWidth="1"/>
    <col min="12040" max="12040" width="10.125" style="110" customWidth="1"/>
    <col min="12041" max="12041" width="8.625" style="110" customWidth="1"/>
    <col min="12042" max="12042" width="4.625" style="110" customWidth="1"/>
    <col min="12043" max="12043" width="6.125" style="110" customWidth="1"/>
    <col min="12044" max="12046" width="10.625" style="110" customWidth="1"/>
    <col min="12047" max="12047" width="13.125" style="110" customWidth="1"/>
    <col min="12048" max="12048" width="9.875" style="110" customWidth="1"/>
    <col min="12049" max="12049" width="9.375" style="110" customWidth="1"/>
    <col min="12050" max="12289" width="10.625" style="110"/>
    <col min="12290" max="12290" width="5.625" style="110" customWidth="1"/>
    <col min="12291" max="12291" width="6.125" style="110" customWidth="1"/>
    <col min="12292" max="12294" width="10.625" style="110" customWidth="1"/>
    <col min="12295" max="12295" width="16.375" style="110" customWidth="1"/>
    <col min="12296" max="12296" width="10.125" style="110" customWidth="1"/>
    <col min="12297" max="12297" width="8.625" style="110" customWidth="1"/>
    <col min="12298" max="12298" width="4.625" style="110" customWidth="1"/>
    <col min="12299" max="12299" width="6.125" style="110" customWidth="1"/>
    <col min="12300" max="12302" width="10.625" style="110" customWidth="1"/>
    <col min="12303" max="12303" width="13.125" style="110" customWidth="1"/>
    <col min="12304" max="12304" width="9.875" style="110" customWidth="1"/>
    <col min="12305" max="12305" width="9.375" style="110" customWidth="1"/>
    <col min="12306" max="12545" width="10.625" style="110"/>
    <col min="12546" max="12546" width="5.625" style="110" customWidth="1"/>
    <col min="12547" max="12547" width="6.125" style="110" customWidth="1"/>
    <col min="12548" max="12550" width="10.625" style="110" customWidth="1"/>
    <col min="12551" max="12551" width="16.375" style="110" customWidth="1"/>
    <col min="12552" max="12552" width="10.125" style="110" customWidth="1"/>
    <col min="12553" max="12553" width="8.625" style="110" customWidth="1"/>
    <col min="12554" max="12554" width="4.625" style="110" customWidth="1"/>
    <col min="12555" max="12555" width="6.125" style="110" customWidth="1"/>
    <col min="12556" max="12558" width="10.625" style="110" customWidth="1"/>
    <col min="12559" max="12559" width="13.125" style="110" customWidth="1"/>
    <col min="12560" max="12560" width="9.875" style="110" customWidth="1"/>
    <col min="12561" max="12561" width="9.375" style="110" customWidth="1"/>
    <col min="12562" max="12801" width="10.625" style="110"/>
    <col min="12802" max="12802" width="5.625" style="110" customWidth="1"/>
    <col min="12803" max="12803" width="6.125" style="110" customWidth="1"/>
    <col min="12804" max="12806" width="10.625" style="110" customWidth="1"/>
    <col min="12807" max="12807" width="16.375" style="110" customWidth="1"/>
    <col min="12808" max="12808" width="10.125" style="110" customWidth="1"/>
    <col min="12809" max="12809" width="8.625" style="110" customWidth="1"/>
    <col min="12810" max="12810" width="4.625" style="110" customWidth="1"/>
    <col min="12811" max="12811" width="6.125" style="110" customWidth="1"/>
    <col min="12812" max="12814" width="10.625" style="110" customWidth="1"/>
    <col min="12815" max="12815" width="13.125" style="110" customWidth="1"/>
    <col min="12816" max="12816" width="9.875" style="110" customWidth="1"/>
    <col min="12817" max="12817" width="9.375" style="110" customWidth="1"/>
    <col min="12818" max="13057" width="10.625" style="110"/>
    <col min="13058" max="13058" width="5.625" style="110" customWidth="1"/>
    <col min="13059" max="13059" width="6.125" style="110" customWidth="1"/>
    <col min="13060" max="13062" width="10.625" style="110" customWidth="1"/>
    <col min="13063" max="13063" width="16.375" style="110" customWidth="1"/>
    <col min="13064" max="13064" width="10.125" style="110" customWidth="1"/>
    <col min="13065" max="13065" width="8.625" style="110" customWidth="1"/>
    <col min="13066" max="13066" width="4.625" style="110" customWidth="1"/>
    <col min="13067" max="13067" width="6.125" style="110" customWidth="1"/>
    <col min="13068" max="13070" width="10.625" style="110" customWidth="1"/>
    <col min="13071" max="13071" width="13.125" style="110" customWidth="1"/>
    <col min="13072" max="13072" width="9.875" style="110" customWidth="1"/>
    <col min="13073" max="13073" width="9.375" style="110" customWidth="1"/>
    <col min="13074" max="13313" width="10.625" style="110"/>
    <col min="13314" max="13314" width="5.625" style="110" customWidth="1"/>
    <col min="13315" max="13315" width="6.125" style="110" customWidth="1"/>
    <col min="13316" max="13318" width="10.625" style="110" customWidth="1"/>
    <col min="13319" max="13319" width="16.375" style="110" customWidth="1"/>
    <col min="13320" max="13320" width="10.125" style="110" customWidth="1"/>
    <col min="13321" max="13321" width="8.625" style="110" customWidth="1"/>
    <col min="13322" max="13322" width="4.625" style="110" customWidth="1"/>
    <col min="13323" max="13323" width="6.125" style="110" customWidth="1"/>
    <col min="13324" max="13326" width="10.625" style="110" customWidth="1"/>
    <col min="13327" max="13327" width="13.125" style="110" customWidth="1"/>
    <col min="13328" max="13328" width="9.875" style="110" customWidth="1"/>
    <col min="13329" max="13329" width="9.375" style="110" customWidth="1"/>
    <col min="13330" max="13569" width="10.625" style="110"/>
    <col min="13570" max="13570" width="5.625" style="110" customWidth="1"/>
    <col min="13571" max="13571" width="6.125" style="110" customWidth="1"/>
    <col min="13572" max="13574" width="10.625" style="110" customWidth="1"/>
    <col min="13575" max="13575" width="16.375" style="110" customWidth="1"/>
    <col min="13576" max="13576" width="10.125" style="110" customWidth="1"/>
    <col min="13577" max="13577" width="8.625" style="110" customWidth="1"/>
    <col min="13578" max="13578" width="4.625" style="110" customWidth="1"/>
    <col min="13579" max="13579" width="6.125" style="110" customWidth="1"/>
    <col min="13580" max="13582" width="10.625" style="110" customWidth="1"/>
    <col min="13583" max="13583" width="13.125" style="110" customWidth="1"/>
    <col min="13584" max="13584" width="9.875" style="110" customWidth="1"/>
    <col min="13585" max="13585" width="9.375" style="110" customWidth="1"/>
    <col min="13586" max="13825" width="10.625" style="110"/>
    <col min="13826" max="13826" width="5.625" style="110" customWidth="1"/>
    <col min="13827" max="13827" width="6.125" style="110" customWidth="1"/>
    <col min="13828" max="13830" width="10.625" style="110" customWidth="1"/>
    <col min="13831" max="13831" width="16.375" style="110" customWidth="1"/>
    <col min="13832" max="13832" width="10.125" style="110" customWidth="1"/>
    <col min="13833" max="13833" width="8.625" style="110" customWidth="1"/>
    <col min="13834" max="13834" width="4.625" style="110" customWidth="1"/>
    <col min="13835" max="13835" width="6.125" style="110" customWidth="1"/>
    <col min="13836" max="13838" width="10.625" style="110" customWidth="1"/>
    <col min="13839" max="13839" width="13.125" style="110" customWidth="1"/>
    <col min="13840" max="13840" width="9.875" style="110" customWidth="1"/>
    <col min="13841" max="13841" width="9.375" style="110" customWidth="1"/>
    <col min="13842" max="14081" width="10.625" style="110"/>
    <col min="14082" max="14082" width="5.625" style="110" customWidth="1"/>
    <col min="14083" max="14083" width="6.125" style="110" customWidth="1"/>
    <col min="14084" max="14086" width="10.625" style="110" customWidth="1"/>
    <col min="14087" max="14087" width="16.375" style="110" customWidth="1"/>
    <col min="14088" max="14088" width="10.125" style="110" customWidth="1"/>
    <col min="14089" max="14089" width="8.625" style="110" customWidth="1"/>
    <col min="14090" max="14090" width="4.625" style="110" customWidth="1"/>
    <col min="14091" max="14091" width="6.125" style="110" customWidth="1"/>
    <col min="14092" max="14094" width="10.625" style="110" customWidth="1"/>
    <col min="14095" max="14095" width="13.125" style="110" customWidth="1"/>
    <col min="14096" max="14096" width="9.875" style="110" customWidth="1"/>
    <col min="14097" max="14097" width="9.375" style="110" customWidth="1"/>
    <col min="14098" max="14337" width="10.625" style="110"/>
    <col min="14338" max="14338" width="5.625" style="110" customWidth="1"/>
    <col min="14339" max="14339" width="6.125" style="110" customWidth="1"/>
    <col min="14340" max="14342" width="10.625" style="110" customWidth="1"/>
    <col min="14343" max="14343" width="16.375" style="110" customWidth="1"/>
    <col min="14344" max="14344" width="10.125" style="110" customWidth="1"/>
    <col min="14345" max="14345" width="8.625" style="110" customWidth="1"/>
    <col min="14346" max="14346" width="4.625" style="110" customWidth="1"/>
    <col min="14347" max="14347" width="6.125" style="110" customWidth="1"/>
    <col min="14348" max="14350" width="10.625" style="110" customWidth="1"/>
    <col min="14351" max="14351" width="13.125" style="110" customWidth="1"/>
    <col min="14352" max="14352" width="9.875" style="110" customWidth="1"/>
    <col min="14353" max="14353" width="9.375" style="110" customWidth="1"/>
    <col min="14354" max="14593" width="10.625" style="110"/>
    <col min="14594" max="14594" width="5.625" style="110" customWidth="1"/>
    <col min="14595" max="14595" width="6.125" style="110" customWidth="1"/>
    <col min="14596" max="14598" width="10.625" style="110" customWidth="1"/>
    <col min="14599" max="14599" width="16.375" style="110" customWidth="1"/>
    <col min="14600" max="14600" width="10.125" style="110" customWidth="1"/>
    <col min="14601" max="14601" width="8.625" style="110" customWidth="1"/>
    <col min="14602" max="14602" width="4.625" style="110" customWidth="1"/>
    <col min="14603" max="14603" width="6.125" style="110" customWidth="1"/>
    <col min="14604" max="14606" width="10.625" style="110" customWidth="1"/>
    <col min="14607" max="14607" width="13.125" style="110" customWidth="1"/>
    <col min="14608" max="14608" width="9.875" style="110" customWidth="1"/>
    <col min="14609" max="14609" width="9.375" style="110" customWidth="1"/>
    <col min="14610" max="14849" width="10.625" style="110"/>
    <col min="14850" max="14850" width="5.625" style="110" customWidth="1"/>
    <col min="14851" max="14851" width="6.125" style="110" customWidth="1"/>
    <col min="14852" max="14854" width="10.625" style="110" customWidth="1"/>
    <col min="14855" max="14855" width="16.375" style="110" customWidth="1"/>
    <col min="14856" max="14856" width="10.125" style="110" customWidth="1"/>
    <col min="14857" max="14857" width="8.625" style="110" customWidth="1"/>
    <col min="14858" max="14858" width="4.625" style="110" customWidth="1"/>
    <col min="14859" max="14859" width="6.125" style="110" customWidth="1"/>
    <col min="14860" max="14862" width="10.625" style="110" customWidth="1"/>
    <col min="14863" max="14863" width="13.125" style="110" customWidth="1"/>
    <col min="14864" max="14864" width="9.875" style="110" customWidth="1"/>
    <col min="14865" max="14865" width="9.375" style="110" customWidth="1"/>
    <col min="14866" max="15105" width="10.625" style="110"/>
    <col min="15106" max="15106" width="5.625" style="110" customWidth="1"/>
    <col min="15107" max="15107" width="6.125" style="110" customWidth="1"/>
    <col min="15108" max="15110" width="10.625" style="110" customWidth="1"/>
    <col min="15111" max="15111" width="16.375" style="110" customWidth="1"/>
    <col min="15112" max="15112" width="10.125" style="110" customWidth="1"/>
    <col min="15113" max="15113" width="8.625" style="110" customWidth="1"/>
    <col min="15114" max="15114" width="4.625" style="110" customWidth="1"/>
    <col min="15115" max="15115" width="6.125" style="110" customWidth="1"/>
    <col min="15116" max="15118" width="10.625" style="110" customWidth="1"/>
    <col min="15119" max="15119" width="13.125" style="110" customWidth="1"/>
    <col min="15120" max="15120" width="9.875" style="110" customWidth="1"/>
    <col min="15121" max="15121" width="9.375" style="110" customWidth="1"/>
    <col min="15122" max="15361" width="10.625" style="110"/>
    <col min="15362" max="15362" width="5.625" style="110" customWidth="1"/>
    <col min="15363" max="15363" width="6.125" style="110" customWidth="1"/>
    <col min="15364" max="15366" width="10.625" style="110" customWidth="1"/>
    <col min="15367" max="15367" width="16.375" style="110" customWidth="1"/>
    <col min="15368" max="15368" width="10.125" style="110" customWidth="1"/>
    <col min="15369" max="15369" width="8.625" style="110" customWidth="1"/>
    <col min="15370" max="15370" width="4.625" style="110" customWidth="1"/>
    <col min="15371" max="15371" width="6.125" style="110" customWidth="1"/>
    <col min="15372" max="15374" width="10.625" style="110" customWidth="1"/>
    <col min="15375" max="15375" width="13.125" style="110" customWidth="1"/>
    <col min="15376" max="15376" width="9.875" style="110" customWidth="1"/>
    <col min="15377" max="15377" width="9.375" style="110" customWidth="1"/>
    <col min="15378" max="15617" width="10.625" style="110"/>
    <col min="15618" max="15618" width="5.625" style="110" customWidth="1"/>
    <col min="15619" max="15619" width="6.125" style="110" customWidth="1"/>
    <col min="15620" max="15622" width="10.625" style="110" customWidth="1"/>
    <col min="15623" max="15623" width="16.375" style="110" customWidth="1"/>
    <col min="15624" max="15624" width="10.125" style="110" customWidth="1"/>
    <col min="15625" max="15625" width="8.625" style="110" customWidth="1"/>
    <col min="15626" max="15626" width="4.625" style="110" customWidth="1"/>
    <col min="15627" max="15627" width="6.125" style="110" customWidth="1"/>
    <col min="15628" max="15630" width="10.625" style="110" customWidth="1"/>
    <col min="15631" max="15631" width="13.125" style="110" customWidth="1"/>
    <col min="15632" max="15632" width="9.875" style="110" customWidth="1"/>
    <col min="15633" max="15633" width="9.375" style="110" customWidth="1"/>
    <col min="15634" max="15873" width="10.625" style="110"/>
    <col min="15874" max="15874" width="5.625" style="110" customWidth="1"/>
    <col min="15875" max="15875" width="6.125" style="110" customWidth="1"/>
    <col min="15876" max="15878" width="10.625" style="110" customWidth="1"/>
    <col min="15879" max="15879" width="16.375" style="110" customWidth="1"/>
    <col min="15880" max="15880" width="10.125" style="110" customWidth="1"/>
    <col min="15881" max="15881" width="8.625" style="110" customWidth="1"/>
    <col min="15882" max="15882" width="4.625" style="110" customWidth="1"/>
    <col min="15883" max="15883" width="6.125" style="110" customWidth="1"/>
    <col min="15884" max="15886" width="10.625" style="110" customWidth="1"/>
    <col min="15887" max="15887" width="13.125" style="110" customWidth="1"/>
    <col min="15888" max="15888" width="9.875" style="110" customWidth="1"/>
    <col min="15889" max="15889" width="9.375" style="110" customWidth="1"/>
    <col min="15890" max="16129" width="10.625" style="110"/>
    <col min="16130" max="16130" width="5.625" style="110" customWidth="1"/>
    <col min="16131" max="16131" width="6.125" style="110" customWidth="1"/>
    <col min="16132" max="16134" width="10.625" style="110" customWidth="1"/>
    <col min="16135" max="16135" width="16.375" style="110" customWidth="1"/>
    <col min="16136" max="16136" width="10.125" style="110" customWidth="1"/>
    <col min="16137" max="16137" width="8.625" style="110" customWidth="1"/>
    <col min="16138" max="16138" width="4.625" style="110" customWidth="1"/>
    <col min="16139" max="16139" width="6.125" style="110" customWidth="1"/>
    <col min="16140" max="16142" width="10.625" style="110" customWidth="1"/>
    <col min="16143" max="16143" width="13.125" style="110" customWidth="1"/>
    <col min="16144" max="16144" width="9.875" style="110" customWidth="1"/>
    <col min="16145" max="16145" width="9.375" style="110" customWidth="1"/>
    <col min="16146" max="16384" width="10.625" style="110"/>
  </cols>
  <sheetData>
    <row r="1" spans="1:26" ht="21.4" customHeight="1" x14ac:dyDescent="0.15">
      <c r="A1" s="72"/>
      <c r="B1" s="242" t="s">
        <v>11</v>
      </c>
      <c r="C1" s="242"/>
      <c r="D1" s="242"/>
      <c r="E1" s="242"/>
      <c r="F1" s="242"/>
      <c r="G1" s="72"/>
      <c r="H1" s="72"/>
      <c r="I1" s="72"/>
      <c r="J1" s="8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</row>
    <row r="2" spans="1:26" ht="21.4" customHeight="1" x14ac:dyDescent="0.15">
      <c r="A2" s="1" t="s">
        <v>12</v>
      </c>
      <c r="B2" s="72"/>
      <c r="C2" s="72"/>
      <c r="D2" s="72"/>
      <c r="E2" s="72"/>
      <c r="F2" s="72"/>
      <c r="G2" s="72"/>
      <c r="H2" s="72"/>
      <c r="I2" s="72"/>
      <c r="J2" s="82"/>
      <c r="K2" s="72"/>
      <c r="L2" s="72"/>
      <c r="M2" s="72"/>
      <c r="N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</row>
    <row r="3" spans="1:26" ht="21.4" customHeight="1" x14ac:dyDescent="0.15">
      <c r="A3" s="72"/>
      <c r="B3" s="2" t="s">
        <v>13</v>
      </c>
      <c r="C3" s="72" t="s">
        <v>14</v>
      </c>
      <c r="D3" s="72"/>
      <c r="E3" s="72"/>
      <c r="F3" s="72"/>
      <c r="G3" s="72"/>
      <c r="H3" s="72"/>
      <c r="I3" s="72"/>
      <c r="J3" s="2" t="s">
        <v>584</v>
      </c>
      <c r="K3" s="72" t="s">
        <v>354</v>
      </c>
      <c r="L3" s="389"/>
      <c r="M3" s="389"/>
      <c r="N3" s="389"/>
      <c r="O3" s="389"/>
      <c r="P3" s="4" t="s">
        <v>88</v>
      </c>
      <c r="Q3" s="4" t="s">
        <v>88</v>
      </c>
      <c r="R3" s="72"/>
      <c r="S3" s="72"/>
    </row>
    <row r="4" spans="1:26" ht="21.4" customHeight="1" x14ac:dyDescent="0.15">
      <c r="A4" s="72"/>
      <c r="B4" s="2" t="s">
        <v>15</v>
      </c>
      <c r="C4" s="72" t="s">
        <v>16</v>
      </c>
      <c r="D4" s="72"/>
      <c r="E4" s="72"/>
      <c r="F4" s="72"/>
      <c r="G4" s="4" t="s">
        <v>17</v>
      </c>
      <c r="H4" s="4" t="s">
        <v>18</v>
      </c>
      <c r="I4" s="4"/>
      <c r="J4" s="85" t="s">
        <v>15</v>
      </c>
      <c r="K4" s="72" t="s">
        <v>379</v>
      </c>
      <c r="L4" s="389"/>
      <c r="M4" s="389"/>
      <c r="N4" s="389"/>
      <c r="O4" s="389"/>
      <c r="P4" s="4" t="s">
        <v>17</v>
      </c>
      <c r="Q4" s="4" t="s">
        <v>482</v>
      </c>
      <c r="R4" s="72"/>
      <c r="S4" s="72"/>
    </row>
    <row r="5" spans="1:26" ht="21.4" customHeight="1" x14ac:dyDescent="0.15">
      <c r="A5" s="72"/>
      <c r="B5" s="2" t="s">
        <v>20</v>
      </c>
      <c r="C5" s="72" t="s">
        <v>21</v>
      </c>
      <c r="D5" s="72"/>
      <c r="E5" s="72"/>
      <c r="F5" s="72"/>
      <c r="G5" s="4" t="s">
        <v>17</v>
      </c>
      <c r="H5" s="4" t="s">
        <v>18</v>
      </c>
      <c r="I5" s="4"/>
      <c r="J5" s="2" t="s">
        <v>582</v>
      </c>
      <c r="K5" s="82" t="s">
        <v>355</v>
      </c>
      <c r="L5" s="82"/>
      <c r="M5" s="82"/>
      <c r="N5" s="82"/>
      <c r="O5" s="82"/>
      <c r="P5" s="4" t="s">
        <v>17</v>
      </c>
      <c r="Q5" s="4" t="s">
        <v>482</v>
      </c>
      <c r="R5" s="72"/>
      <c r="S5" s="72"/>
    </row>
    <row r="6" spans="1:26" ht="21.4" customHeight="1" x14ac:dyDescent="0.15">
      <c r="A6" s="72"/>
      <c r="B6" s="2" t="s">
        <v>22</v>
      </c>
      <c r="C6" s="72" t="s">
        <v>23</v>
      </c>
      <c r="D6" s="72"/>
      <c r="E6" s="72"/>
      <c r="F6" s="72"/>
      <c r="G6" s="4" t="s">
        <v>17</v>
      </c>
      <c r="H6" s="4" t="s">
        <v>18</v>
      </c>
      <c r="I6" s="4"/>
      <c r="J6" s="2" t="s">
        <v>583</v>
      </c>
      <c r="K6" s="72" t="s">
        <v>78</v>
      </c>
      <c r="L6" s="389"/>
      <c r="M6" s="389"/>
      <c r="N6" s="389"/>
      <c r="O6" s="389"/>
      <c r="P6" s="4" t="s">
        <v>17</v>
      </c>
      <c r="Q6" s="4" t="s">
        <v>482</v>
      </c>
      <c r="R6" s="72"/>
      <c r="S6" s="72"/>
    </row>
    <row r="7" spans="1:26" ht="21.4" customHeight="1" x14ac:dyDescent="0.15">
      <c r="A7" s="72"/>
      <c r="B7" s="2" t="s">
        <v>24</v>
      </c>
      <c r="C7" s="72" t="s">
        <v>25</v>
      </c>
      <c r="D7" s="72"/>
      <c r="E7" s="72"/>
      <c r="F7" s="72"/>
      <c r="G7" s="4" t="s">
        <v>17</v>
      </c>
      <c r="H7" s="4" t="s">
        <v>18</v>
      </c>
      <c r="I7" s="4"/>
      <c r="J7" s="85" t="s">
        <v>88</v>
      </c>
      <c r="K7" s="72" t="s">
        <v>88</v>
      </c>
      <c r="L7" s="389"/>
      <c r="M7" s="389"/>
      <c r="N7" s="389"/>
      <c r="O7" s="389"/>
      <c r="P7" s="4" t="s">
        <v>88</v>
      </c>
      <c r="Q7" s="4" t="s">
        <v>88</v>
      </c>
      <c r="R7" s="72"/>
      <c r="S7" s="72"/>
    </row>
    <row r="8" spans="1:26" ht="21.4" customHeight="1" x14ac:dyDescent="0.15">
      <c r="A8" s="72"/>
      <c r="B8" s="2" t="s">
        <v>27</v>
      </c>
      <c r="C8" s="72" t="s">
        <v>581</v>
      </c>
      <c r="D8" s="72"/>
      <c r="E8" s="72"/>
      <c r="F8" s="72"/>
      <c r="G8" s="4" t="s">
        <v>17</v>
      </c>
      <c r="H8" s="4" t="s">
        <v>28</v>
      </c>
      <c r="I8" s="4"/>
      <c r="J8" s="2" t="s">
        <v>353</v>
      </c>
      <c r="K8" s="82" t="s">
        <v>82</v>
      </c>
      <c r="L8" s="82"/>
      <c r="M8" s="82"/>
      <c r="N8" s="82"/>
      <c r="O8" s="82"/>
      <c r="P8" s="4" t="s">
        <v>88</v>
      </c>
      <c r="Q8" s="4" t="s">
        <v>88</v>
      </c>
      <c r="R8" s="72"/>
      <c r="S8" s="72"/>
    </row>
    <row r="9" spans="1:26" ht="21.4" customHeight="1" x14ac:dyDescent="0.15">
      <c r="A9" s="72"/>
      <c r="B9" s="2" t="s">
        <v>29</v>
      </c>
      <c r="C9" s="110" t="s">
        <v>31</v>
      </c>
      <c r="G9" s="4" t="s">
        <v>17</v>
      </c>
      <c r="H9" s="4" t="s">
        <v>28</v>
      </c>
      <c r="I9" s="4"/>
      <c r="J9" s="2" t="s">
        <v>15</v>
      </c>
      <c r="K9" s="243" t="s">
        <v>666</v>
      </c>
      <c r="L9" s="243"/>
      <c r="M9" s="243"/>
      <c r="N9" s="243"/>
      <c r="O9" s="243"/>
      <c r="P9" s="4" t="s">
        <v>17</v>
      </c>
      <c r="Q9" s="4" t="s">
        <v>483</v>
      </c>
      <c r="R9" s="72"/>
      <c r="S9" s="72"/>
    </row>
    <row r="10" spans="1:26" ht="21.4" customHeight="1" x14ac:dyDescent="0.15">
      <c r="A10" s="72"/>
      <c r="B10" s="2" t="s">
        <v>30</v>
      </c>
      <c r="C10" s="110" t="s">
        <v>32</v>
      </c>
      <c r="G10" s="4" t="s">
        <v>17</v>
      </c>
      <c r="H10" s="4" t="s">
        <v>28</v>
      </c>
      <c r="I10" s="4"/>
      <c r="J10" s="2" t="s">
        <v>20</v>
      </c>
      <c r="K10" s="72" t="s">
        <v>83</v>
      </c>
      <c r="L10" s="72"/>
      <c r="M10" s="72"/>
      <c r="N10" s="72"/>
      <c r="O10" s="72"/>
      <c r="P10" s="4" t="s">
        <v>17</v>
      </c>
      <c r="Q10" s="4" t="s">
        <v>484</v>
      </c>
      <c r="R10" s="72"/>
      <c r="S10" s="72"/>
    </row>
    <row r="11" spans="1:26" ht="21.4" customHeight="1" x14ac:dyDescent="0.15">
      <c r="A11" s="72"/>
      <c r="B11" s="2"/>
      <c r="G11" s="4"/>
      <c r="H11" s="4"/>
      <c r="I11" s="4"/>
      <c r="J11" s="2" t="s">
        <v>22</v>
      </c>
      <c r="K11" s="72" t="s">
        <v>85</v>
      </c>
      <c r="L11" s="72"/>
      <c r="M11" s="72"/>
      <c r="N11" s="72"/>
      <c r="O11" s="72"/>
      <c r="P11" s="4" t="s">
        <v>17</v>
      </c>
      <c r="Q11" s="4" t="s">
        <v>484</v>
      </c>
      <c r="R11" s="72"/>
      <c r="S11" s="72"/>
    </row>
    <row r="12" spans="1:26" ht="21.4" customHeight="1" x14ac:dyDescent="0.15">
      <c r="A12" s="72"/>
      <c r="B12" s="2"/>
      <c r="C12" s="72"/>
      <c r="D12" s="72"/>
      <c r="E12" s="72"/>
      <c r="F12" s="72"/>
      <c r="G12" s="4"/>
      <c r="H12" s="4"/>
      <c r="I12" s="4"/>
      <c r="J12" s="2" t="s">
        <v>24</v>
      </c>
      <c r="K12" s="243" t="s">
        <v>356</v>
      </c>
      <c r="L12" s="243"/>
      <c r="M12" s="243"/>
      <c r="N12" s="243"/>
      <c r="O12" s="243"/>
      <c r="P12" s="4" t="s">
        <v>17</v>
      </c>
      <c r="Q12" s="4" t="s">
        <v>610</v>
      </c>
      <c r="R12" s="72"/>
      <c r="S12" s="72"/>
    </row>
    <row r="13" spans="1:26" ht="21.4" customHeight="1" x14ac:dyDescent="0.15">
      <c r="A13" s="72"/>
      <c r="B13" s="2" t="s">
        <v>33</v>
      </c>
      <c r="C13" s="72" t="s">
        <v>34</v>
      </c>
      <c r="D13" s="72"/>
      <c r="E13" s="72"/>
      <c r="F13" s="72"/>
      <c r="G13" s="4"/>
      <c r="H13" s="4"/>
      <c r="I13" s="4"/>
      <c r="J13" s="2" t="s">
        <v>27</v>
      </c>
      <c r="K13" s="243" t="s">
        <v>664</v>
      </c>
      <c r="L13" s="243"/>
      <c r="M13" s="243"/>
      <c r="N13" s="243"/>
      <c r="O13" s="243"/>
      <c r="P13" s="4" t="s">
        <v>17</v>
      </c>
      <c r="Q13" s="4" t="s">
        <v>609</v>
      </c>
      <c r="R13" s="72"/>
      <c r="S13" s="72"/>
    </row>
    <row r="14" spans="1:26" ht="21.4" customHeight="1" x14ac:dyDescent="0.15">
      <c r="A14" s="72"/>
      <c r="B14" s="2" t="s">
        <v>26</v>
      </c>
      <c r="C14" s="72" t="s">
        <v>35</v>
      </c>
      <c r="D14" s="72"/>
      <c r="E14" s="72"/>
      <c r="F14" s="72"/>
      <c r="G14" s="4" t="s">
        <v>17</v>
      </c>
      <c r="H14" s="4" t="s">
        <v>36</v>
      </c>
      <c r="I14" s="4"/>
      <c r="J14" s="2" t="s">
        <v>29</v>
      </c>
      <c r="K14" s="243" t="s">
        <v>665</v>
      </c>
      <c r="L14" s="243"/>
      <c r="M14" s="243"/>
      <c r="N14" s="243"/>
      <c r="O14" s="243"/>
      <c r="P14" s="4" t="s">
        <v>17</v>
      </c>
      <c r="Q14" s="4" t="s">
        <v>609</v>
      </c>
      <c r="R14" s="72"/>
      <c r="S14" s="72"/>
    </row>
    <row r="15" spans="1:26" ht="21.4" customHeight="1" x14ac:dyDescent="0.15">
      <c r="A15" s="72"/>
      <c r="B15" s="2" t="s">
        <v>37</v>
      </c>
      <c r="C15" s="72" t="s">
        <v>38</v>
      </c>
      <c r="D15" s="72"/>
      <c r="E15" s="72"/>
      <c r="F15" s="72"/>
      <c r="G15" s="4" t="s">
        <v>17</v>
      </c>
      <c r="H15" s="4" t="s">
        <v>39</v>
      </c>
      <c r="I15" s="4"/>
      <c r="J15" s="2" t="s">
        <v>30</v>
      </c>
      <c r="K15" s="243" t="s">
        <v>519</v>
      </c>
      <c r="L15" s="243"/>
      <c r="M15" s="243"/>
      <c r="N15" s="243"/>
      <c r="O15" s="243"/>
      <c r="P15" s="4" t="s">
        <v>17</v>
      </c>
      <c r="Q15" s="4" t="s">
        <v>608</v>
      </c>
      <c r="R15" s="72"/>
      <c r="S15" s="72"/>
    </row>
    <row r="16" spans="1:26" ht="21.4" customHeight="1" x14ac:dyDescent="0.15">
      <c r="A16" s="72"/>
      <c r="B16" s="2" t="s">
        <v>40</v>
      </c>
      <c r="C16" s="72" t="s">
        <v>41</v>
      </c>
      <c r="D16" s="72"/>
      <c r="E16" s="72"/>
      <c r="F16" s="72"/>
      <c r="G16" s="4" t="s">
        <v>17</v>
      </c>
      <c r="H16" s="4" t="s">
        <v>42</v>
      </c>
      <c r="I16" s="4"/>
      <c r="J16" s="2" t="s">
        <v>58</v>
      </c>
      <c r="K16" s="72" t="s">
        <v>476</v>
      </c>
      <c r="L16" s="72"/>
      <c r="M16" s="72"/>
      <c r="N16" s="72"/>
      <c r="O16" s="72"/>
      <c r="P16" s="4" t="s">
        <v>17</v>
      </c>
      <c r="Q16" s="4" t="s">
        <v>608</v>
      </c>
      <c r="R16" s="72"/>
      <c r="S16" s="72"/>
    </row>
    <row r="17" spans="1:26" ht="21.4" customHeight="1" x14ac:dyDescent="0.15">
      <c r="A17" s="72"/>
      <c r="B17" s="2" t="s">
        <v>44</v>
      </c>
      <c r="C17" s="72" t="s">
        <v>45</v>
      </c>
      <c r="D17" s="72"/>
      <c r="E17" s="72"/>
      <c r="F17" s="72"/>
      <c r="G17" s="4" t="s">
        <v>17</v>
      </c>
      <c r="H17" s="4" t="s">
        <v>46</v>
      </c>
      <c r="I17" s="4"/>
      <c r="J17" s="2" t="s">
        <v>62</v>
      </c>
      <c r="K17" s="243" t="s">
        <v>651</v>
      </c>
      <c r="L17" s="243"/>
      <c r="M17" s="243"/>
      <c r="N17" s="243"/>
      <c r="O17" s="243"/>
      <c r="P17" s="4" t="s">
        <v>17</v>
      </c>
      <c r="Q17" s="4" t="s">
        <v>608</v>
      </c>
      <c r="R17" s="72"/>
      <c r="S17" s="72"/>
    </row>
    <row r="18" spans="1:26" ht="21.4" customHeight="1" x14ac:dyDescent="0.15">
      <c r="A18" s="72"/>
      <c r="B18" s="2" t="s">
        <v>47</v>
      </c>
      <c r="C18" s="110" t="s">
        <v>48</v>
      </c>
      <c r="G18" s="4" t="s">
        <v>17</v>
      </c>
      <c r="H18" s="4" t="s">
        <v>46</v>
      </c>
      <c r="I18" s="4"/>
      <c r="J18" s="2" t="s">
        <v>43</v>
      </c>
      <c r="K18" s="244"/>
      <c r="L18" s="244"/>
      <c r="M18" s="244"/>
      <c r="N18" s="244"/>
      <c r="O18" s="244"/>
      <c r="P18" s="4"/>
      <c r="Q18" s="4"/>
      <c r="R18" s="72"/>
      <c r="S18" s="72"/>
    </row>
    <row r="19" spans="1:26" ht="21.4" customHeight="1" x14ac:dyDescent="0.15">
      <c r="A19" s="72"/>
      <c r="B19" s="2" t="s">
        <v>50</v>
      </c>
      <c r="C19" s="72" t="s">
        <v>51</v>
      </c>
      <c r="D19" s="72"/>
      <c r="E19" s="72"/>
      <c r="F19" s="72"/>
      <c r="G19" s="4" t="s">
        <v>17</v>
      </c>
      <c r="H19" s="4" t="s">
        <v>52</v>
      </c>
      <c r="I19" s="4"/>
      <c r="J19" s="2" t="s">
        <v>67</v>
      </c>
      <c r="K19" s="72" t="s">
        <v>89</v>
      </c>
      <c r="P19" s="4" t="s">
        <v>17</v>
      </c>
      <c r="Q19" s="4" t="s">
        <v>485</v>
      </c>
      <c r="R19" s="72"/>
      <c r="S19" s="72"/>
    </row>
    <row r="20" spans="1:26" ht="21.4" customHeight="1" x14ac:dyDescent="0.15">
      <c r="A20" s="72"/>
      <c r="B20" s="2" t="s">
        <v>54</v>
      </c>
      <c r="C20" s="72" t="s">
        <v>55</v>
      </c>
      <c r="D20" s="72"/>
      <c r="E20" s="72"/>
      <c r="F20" s="72"/>
      <c r="G20" s="4" t="s">
        <v>17</v>
      </c>
      <c r="H20" s="4" t="s">
        <v>56</v>
      </c>
      <c r="I20" s="4"/>
      <c r="J20" s="85" t="s">
        <v>90</v>
      </c>
      <c r="K20" s="82"/>
      <c r="L20" s="82"/>
      <c r="M20" s="82"/>
      <c r="N20" s="82"/>
      <c r="O20" s="82"/>
      <c r="P20" s="4"/>
      <c r="Q20" s="4"/>
      <c r="R20" s="72"/>
      <c r="S20" s="72"/>
    </row>
    <row r="21" spans="1:26" ht="21.4" customHeight="1" x14ac:dyDescent="0.15">
      <c r="A21" s="72"/>
      <c r="B21" s="2" t="s">
        <v>58</v>
      </c>
      <c r="C21" s="72" t="s">
        <v>59</v>
      </c>
      <c r="D21" s="72"/>
      <c r="E21" s="72"/>
      <c r="F21" s="72"/>
      <c r="G21" s="4" t="s">
        <v>17</v>
      </c>
      <c r="H21" s="4" t="s">
        <v>60</v>
      </c>
      <c r="I21" s="4"/>
      <c r="J21" s="85" t="s">
        <v>91</v>
      </c>
      <c r="K21" s="245"/>
      <c r="L21" s="245"/>
      <c r="M21" s="245"/>
      <c r="N21" s="245"/>
      <c r="O21" s="245"/>
      <c r="P21" s="72"/>
      <c r="Q21" s="4"/>
      <c r="R21" s="72"/>
      <c r="S21" s="72"/>
    </row>
    <row r="22" spans="1:26" ht="21.4" customHeight="1" x14ac:dyDescent="0.15">
      <c r="A22" s="72"/>
      <c r="B22" s="2" t="s">
        <v>62</v>
      </c>
      <c r="C22" s="72" t="s">
        <v>63</v>
      </c>
      <c r="D22" s="72"/>
      <c r="E22" s="72"/>
      <c r="F22" s="72"/>
      <c r="G22" s="4" t="s">
        <v>17</v>
      </c>
      <c r="H22" s="4" t="s">
        <v>60</v>
      </c>
      <c r="I22" s="4"/>
      <c r="J22" s="85" t="s">
        <v>93</v>
      </c>
      <c r="K22" s="110" t="s">
        <v>92</v>
      </c>
      <c r="L22" s="389"/>
      <c r="M22" s="389"/>
      <c r="N22" s="389"/>
      <c r="O22" s="389"/>
      <c r="P22" s="72" t="s">
        <v>17</v>
      </c>
      <c r="Q22" s="4" t="s">
        <v>485</v>
      </c>
      <c r="R22" s="72"/>
      <c r="S22" s="72"/>
    </row>
    <row r="23" spans="1:26" ht="21.4" customHeight="1" x14ac:dyDescent="0.15">
      <c r="A23" s="72"/>
      <c r="B23" s="2" t="s">
        <v>65</v>
      </c>
      <c r="C23" s="72" t="s">
        <v>66</v>
      </c>
      <c r="D23" s="72"/>
      <c r="E23" s="72"/>
      <c r="F23" s="72"/>
      <c r="G23" s="4" t="s">
        <v>17</v>
      </c>
      <c r="H23" s="4" t="s">
        <v>60</v>
      </c>
      <c r="I23" s="4"/>
      <c r="J23" s="85" t="s">
        <v>477</v>
      </c>
      <c r="K23" s="110" t="s">
        <v>352</v>
      </c>
      <c r="L23" s="389"/>
      <c r="M23" s="389"/>
      <c r="N23" s="389"/>
      <c r="O23" s="389"/>
      <c r="P23" s="72" t="s">
        <v>17</v>
      </c>
      <c r="Q23" s="4" t="s">
        <v>485</v>
      </c>
      <c r="R23" s="72"/>
      <c r="S23" s="72"/>
    </row>
    <row r="24" spans="1:26" ht="21.4" customHeight="1" x14ac:dyDescent="0.15">
      <c r="A24" s="72"/>
      <c r="B24" s="2" t="s">
        <v>67</v>
      </c>
      <c r="C24" s="242" t="s">
        <v>70</v>
      </c>
      <c r="D24" s="242"/>
      <c r="E24" s="242"/>
      <c r="F24" s="72"/>
      <c r="G24" s="4" t="s">
        <v>17</v>
      </c>
      <c r="H24" s="4" t="s">
        <v>69</v>
      </c>
      <c r="I24" s="4"/>
      <c r="J24" s="85" t="s">
        <v>64</v>
      </c>
      <c r="K24" s="246" t="s">
        <v>554</v>
      </c>
      <c r="L24" s="390"/>
      <c r="M24" s="390"/>
      <c r="N24" s="390"/>
      <c r="O24" s="390"/>
      <c r="P24" s="72" t="s">
        <v>17</v>
      </c>
      <c r="Q24" s="4" t="s">
        <v>607</v>
      </c>
      <c r="R24" s="72"/>
      <c r="S24" s="72"/>
    </row>
    <row r="25" spans="1:26" ht="21.4" customHeight="1" x14ac:dyDescent="0.15">
      <c r="A25" s="72"/>
      <c r="B25" s="2" t="s">
        <v>49</v>
      </c>
      <c r="C25" s="72" t="s">
        <v>68</v>
      </c>
      <c r="D25" s="72"/>
      <c r="E25" s="72"/>
      <c r="F25" s="72"/>
      <c r="G25" s="4" t="s">
        <v>17</v>
      </c>
      <c r="H25" s="4" t="s">
        <v>69</v>
      </c>
      <c r="I25" s="82"/>
      <c r="J25" s="72"/>
      <c r="K25" s="72"/>
      <c r="L25" s="72"/>
      <c r="M25" s="72"/>
      <c r="N25" s="72"/>
      <c r="O25" s="72"/>
      <c r="P25" s="72"/>
      <c r="Q25" s="72"/>
      <c r="R25" s="72"/>
      <c r="S25" s="72"/>
    </row>
    <row r="26" spans="1:26" ht="21.4" customHeight="1" x14ac:dyDescent="0.15">
      <c r="A26" s="72"/>
      <c r="B26" s="2" t="s">
        <v>53</v>
      </c>
      <c r="C26" s="72" t="s">
        <v>71</v>
      </c>
      <c r="D26" s="72"/>
      <c r="E26" s="72"/>
      <c r="F26" s="72"/>
      <c r="G26" s="4" t="s">
        <v>17</v>
      </c>
      <c r="H26" s="242" t="s">
        <v>72</v>
      </c>
      <c r="I26" s="242"/>
      <c r="J26" s="2" t="s">
        <v>585</v>
      </c>
      <c r="K26" s="72" t="s">
        <v>76</v>
      </c>
      <c r="L26" s="72"/>
      <c r="M26" s="72"/>
      <c r="N26" s="72"/>
      <c r="O26" s="72"/>
      <c r="P26" s="4"/>
      <c r="Q26" s="4"/>
      <c r="R26" s="72"/>
      <c r="S26" s="72"/>
    </row>
    <row r="27" spans="1:26" ht="21.4" customHeight="1" x14ac:dyDescent="0.15">
      <c r="A27" s="72"/>
      <c r="B27" s="2" t="s">
        <v>57</v>
      </c>
      <c r="C27" s="72" t="s">
        <v>73</v>
      </c>
      <c r="D27" s="72"/>
      <c r="E27" s="72"/>
      <c r="F27" s="72"/>
      <c r="G27" s="4" t="s">
        <v>17</v>
      </c>
      <c r="H27" s="82" t="s">
        <v>480</v>
      </c>
      <c r="I27" s="4"/>
      <c r="J27" s="2" t="s">
        <v>15</v>
      </c>
      <c r="K27" s="72" t="s">
        <v>77</v>
      </c>
      <c r="L27" s="72"/>
      <c r="M27" s="72"/>
      <c r="N27" s="72"/>
      <c r="O27" s="72"/>
      <c r="P27" s="4" t="s">
        <v>17</v>
      </c>
      <c r="Q27" s="4" t="s">
        <v>606</v>
      </c>
      <c r="R27" s="72"/>
      <c r="S27" s="72"/>
    </row>
    <row r="28" spans="1:26" ht="21.4" customHeight="1" x14ac:dyDescent="0.15">
      <c r="A28" s="72"/>
      <c r="B28" s="2" t="s">
        <v>61</v>
      </c>
      <c r="C28" s="72" t="s">
        <v>74</v>
      </c>
      <c r="D28" s="72"/>
      <c r="E28" s="72"/>
      <c r="F28" s="72"/>
      <c r="G28" s="4" t="s">
        <v>17</v>
      </c>
      <c r="H28" s="82" t="s">
        <v>480</v>
      </c>
      <c r="I28" s="4"/>
      <c r="J28" s="2" t="s">
        <v>582</v>
      </c>
      <c r="K28" s="110" t="s">
        <v>380</v>
      </c>
      <c r="P28" s="4" t="s">
        <v>17</v>
      </c>
      <c r="Q28" s="4" t="s">
        <v>606</v>
      </c>
      <c r="R28" s="72"/>
      <c r="S28" s="72"/>
    </row>
    <row r="29" spans="1:26" ht="21.4" customHeight="1" x14ac:dyDescent="0.15">
      <c r="A29" s="72"/>
      <c r="B29" s="2" t="s">
        <v>64</v>
      </c>
      <c r="C29" s="72" t="s">
        <v>19</v>
      </c>
      <c r="D29" s="72"/>
      <c r="E29" s="72"/>
      <c r="F29" s="72"/>
      <c r="G29" s="4" t="s">
        <v>17</v>
      </c>
      <c r="H29" s="82" t="s">
        <v>481</v>
      </c>
      <c r="I29" s="82"/>
      <c r="J29" s="2" t="s">
        <v>22</v>
      </c>
      <c r="K29" s="72" t="s">
        <v>79</v>
      </c>
      <c r="L29" s="72"/>
      <c r="M29" s="72"/>
      <c r="N29" s="72"/>
      <c r="O29" s="72"/>
      <c r="P29" s="4" t="s">
        <v>17</v>
      </c>
      <c r="Q29" s="4" t="s">
        <v>606</v>
      </c>
      <c r="R29" s="72"/>
      <c r="S29" s="72"/>
      <c r="T29" s="72"/>
      <c r="U29" s="72"/>
      <c r="V29" s="72"/>
      <c r="W29" s="72"/>
      <c r="X29" s="72"/>
      <c r="Y29" s="72"/>
      <c r="Z29" s="72"/>
    </row>
  </sheetData>
  <customSheetViews>
    <customSheetView guid="{1BEA371D-8D8C-4B17-84A5-E1A5FE92B006}" scale="85" showPageBreaks="1" printArea="1" view="pageLayout" topLeftCell="A7">
      <selection activeCell="F19" sqref="F19"/>
      <pageMargins left="0.78740157480314965" right="0.78740157480314965" top="0.59055118110236227" bottom="0.98425196850393704" header="0.59055118110236227" footer="0.59055118110236227"/>
      <pageSetup paperSize="9" scale="80" orientation="landscape" r:id="rId1"/>
      <headerFooter scaleWithDoc="0" alignWithMargins="0">
        <oddFooter xml:space="preserve">&amp;C&amp;"ＭＳ ゴシック,標準"&amp;12-45-&amp;"+,標準"&amp;20
</oddFooter>
      </headerFooter>
    </customSheetView>
    <customSheetView guid="{06A1150F-2E50-4513-8335-8CFEB2627D48}" scale="85" showPageBreaks="1" printArea="1" view="pageLayout" topLeftCell="A7">
      <selection activeCell="F19" sqref="F19"/>
      <pageMargins left="0.78740157480314965" right="0.78740157480314965" top="0.59055118110236227" bottom="0.98425196850393704" header="0.59055118110236227" footer="0.59055118110236227"/>
      <pageSetup paperSize="9" scale="80" orientation="landscape" r:id="rId2"/>
      <headerFooter scaleWithDoc="0" alignWithMargins="0">
        <oddFooter xml:space="preserve">&amp;C&amp;"ＭＳ ゴシック,標準"&amp;12-45-&amp;"+,標準"&amp;20
</oddFooter>
      </headerFooter>
    </customSheetView>
    <customSheetView guid="{7718FF4D-BE47-4DBA-A4D0-73750D06EF2E}" scale="85" showPageBreaks="1" printArea="1" view="pageLayout">
      <selection activeCell="L19" sqref="L19"/>
      <pageMargins left="0.78740157480314965" right="0.78740157480314965" top="0.59055118110236227" bottom="0.98425196850393704" header="0.59055118110236227" footer="0.59055118110236227"/>
      <pageSetup paperSize="9" scale="80" orientation="landscape" r:id="rId3"/>
      <headerFooter scaleWithDoc="0" alignWithMargins="0">
        <oddFooter xml:space="preserve">&amp;C&amp;"ＭＳ ゴシック,標準"&amp;12-45-&amp;"+,標準"&amp;20
</oddFooter>
      </headerFooter>
    </customSheetView>
    <customSheetView guid="{7B72806B-9D97-478D-8100-DEC922AE4253}" scale="85" showPageBreaks="1" printArea="1" view="pageLayout">
      <selection activeCell="L19" sqref="L19"/>
      <pageMargins left="0.78740157480314965" right="0.78740157480314965" top="0.59055118110236227" bottom="0.98425196850393704" header="0.59055118110236227" footer="0.59055118110236227"/>
      <pageSetup paperSize="9" scale="80" orientation="landscape" r:id="rId4"/>
      <headerFooter scaleWithDoc="0" alignWithMargins="0">
        <oddFooter xml:space="preserve">&amp;C&amp;"ＭＳ ゴシック,標準"&amp;12-45-&amp;"+,標準"&amp;20
</oddFooter>
      </headerFooter>
    </customSheetView>
    <customSheetView guid="{FF0699C4-E0AF-4195-923F-026390DB5B8E}" scale="85" showPageBreaks="1" printArea="1" view="pageLayout" topLeftCell="A7">
      <selection activeCell="F19" sqref="F19"/>
      <pageMargins left="0.78740157480314965" right="0.78740157480314965" top="0.59055118110236227" bottom="0.98425196850393704" header="0.59055118110236227" footer="0.59055118110236227"/>
      <pageSetup paperSize="9" scale="80" orientation="landscape" r:id="rId5"/>
      <headerFooter scaleWithDoc="0" alignWithMargins="0">
        <oddFooter xml:space="preserve">&amp;C&amp;"ＭＳ ゴシック,標準"&amp;12-45-&amp;"+,標準"&amp;20
</oddFooter>
      </headerFooter>
    </customSheetView>
    <customSheetView guid="{96A29DBD-F651-4968-AEF8-B9E32BA3BBF7}" scale="85" showPageBreaks="1" printArea="1" view="pageLayout">
      <selection activeCell="F19" sqref="F19"/>
      <pageMargins left="0.78740157480314965" right="0.78740157480314965" top="0.59055118110236227" bottom="0.98425196850393704" header="0.59055118110236227" footer="0.59055118110236227"/>
      <pageSetup paperSize="9" scale="80" orientation="landscape" r:id="rId6"/>
      <headerFooter scaleWithDoc="0" alignWithMargins="0">
        <oddFooter xml:space="preserve">&amp;C&amp;"ＭＳ ゴシック,標準"&amp;12-45-&amp;"+,標準"&amp;20
</oddFooter>
      </headerFooter>
    </customSheetView>
    <customSheetView guid="{01C41B5F-756C-4FA9-BEB2-620BD1BBC078}" scale="85" showPageBreaks="1" printArea="1" view="pageLayout" topLeftCell="A10">
      <selection activeCell="F19" sqref="F19"/>
      <pageMargins left="0.78740157480314965" right="0.78740157480314965" top="0.59055118110236227" bottom="0.98425196850393704" header="0.59055118110236227" footer="0.59055118110236227"/>
      <pageSetup paperSize="9" scale="80" orientation="landscape" r:id="rId7"/>
      <headerFooter scaleWithDoc="0" alignWithMargins="0">
        <oddFooter xml:space="preserve">&amp;C&amp;"ＭＳ ゴシック,標準"&amp;12-45-&amp;"+,標準"&amp;20
</oddFooter>
      </headerFooter>
    </customSheetView>
    <customSheetView guid="{A9C92C46-CB8A-41AC-9B23-A3A38D8C98DA}" scale="85" showPageBreaks="1" printArea="1" view="pageLayout">
      <selection activeCell="C15" sqref="C15"/>
      <pageMargins left="0.78740157480314965" right="0.78740157480314965" top="0.59055118110236227" bottom="0.98425196850393704" header="0.59055118110236227" footer="0.59055118110236227"/>
      <pageSetup paperSize="9" scale="80" orientation="landscape" r:id="rId8"/>
      <headerFooter scaleWithDoc="0" alignWithMargins="0">
        <oddFooter xml:space="preserve">&amp;C&amp;"ＭＳ ゴシック,標準"&amp;12-45-&amp;"+,標準"&amp;20
</oddFooter>
      </headerFooter>
    </customSheetView>
    <customSheetView guid="{BC6290A5-8ACB-4954-9A78-99E2F4ADB018}" scale="85" showPageBreaks="1" printArea="1" view="pageLayout">
      <selection activeCell="L19" sqref="L19"/>
      <pageMargins left="0.78740157480314965" right="0.78740157480314965" top="0.59055118110236227" bottom="0.98425196850393704" header="0.59055118110236227" footer="0.59055118110236227"/>
      <pageSetup paperSize="9" scale="80" orientation="landscape" r:id="rId9"/>
      <headerFooter scaleWithDoc="0" alignWithMargins="0">
        <oddFooter xml:space="preserve">&amp;C&amp;"ＭＳ ゴシック,標準"&amp;12-45-&amp;"+,標準"&amp;20
</oddFooter>
      </headerFooter>
    </customSheetView>
    <customSheetView guid="{1AB8095E-52AB-415A-8F43-F05F79C4C739}" scale="85" showPageBreaks="1" printArea="1" view="pageLayout">
      <selection activeCell="L19" sqref="L19"/>
      <pageMargins left="0.78740157480314965" right="0.78740157480314965" top="0.59055118110236227" bottom="0.98425196850393704" header="0.59055118110236227" footer="0.59055118110236227"/>
      <pageSetup paperSize="9" scale="80" orientation="landscape" r:id="rId10"/>
      <headerFooter scaleWithDoc="0" alignWithMargins="0">
        <oddFooter xml:space="preserve">&amp;C&amp;"ＭＳ ゴシック,標準"&amp;12-45-&amp;"+,標準"&amp;20
</oddFooter>
      </headerFooter>
    </customSheetView>
    <customSheetView guid="{986E4981-E18C-41D1-BDA7-C3808F73FD13}" scale="85" showPageBreaks="1" printArea="1" view="pageLayout" topLeftCell="A7">
      <selection activeCell="L19" sqref="L19"/>
      <pageMargins left="0.78740157480314965" right="0.78740157480314965" top="0.59055118110236227" bottom="0.98425196850393704" header="0.59055118110236227" footer="0.59055118110236227"/>
      <pageSetup paperSize="9" scale="80" orientation="landscape" r:id="rId11"/>
      <headerFooter scaleWithDoc="0" alignWithMargins="0">
        <oddFooter xml:space="preserve">&amp;C&amp;"ＭＳ ゴシック,標準"&amp;12-45-&amp;"+,標準"&amp;20
</oddFooter>
      </headerFooter>
    </customSheetView>
    <customSheetView guid="{95B8607E-A0ED-456D-90E9-1B68404BCDB7}" scale="85" showPageBreaks="1" printArea="1" view="pageLayout" topLeftCell="A10">
      <selection activeCell="F19" sqref="F19"/>
      <pageMargins left="0.78740157480314965" right="0.78740157480314965" top="0.59055118110236227" bottom="0.98425196850393704" header="0.59055118110236227" footer="0.59055118110236227"/>
      <pageSetup paperSize="9" scale="80" orientation="landscape" r:id="rId12"/>
      <headerFooter scaleWithDoc="0" alignWithMargins="0">
        <oddFooter xml:space="preserve">&amp;C&amp;"ＭＳ ゴシック,標準"&amp;12-45-&amp;"+,標準"&amp;20
</oddFooter>
      </headerFooter>
    </customSheetView>
    <customSheetView guid="{C0164880-B931-4670-84AB-695857AB19B8}" scale="85" showPageBreaks="1" printArea="1" view="pageLayout" topLeftCell="A10">
      <selection activeCell="F19" sqref="F19"/>
      <pageMargins left="0.78740157480314965" right="0.78740157480314965" top="0.59055118110236227" bottom="0.98425196850393704" header="0.59055118110236227" footer="0.59055118110236227"/>
      <pageSetup paperSize="9" scale="80" orientation="landscape" r:id="rId13"/>
      <headerFooter scaleWithDoc="0" alignWithMargins="0">
        <oddFooter xml:space="preserve">&amp;C&amp;"ＭＳ ゴシック,標準"&amp;12-45-&amp;"+,標準"&amp;20
</oddFooter>
      </headerFooter>
    </customSheetView>
    <customSheetView guid="{25FBB3C0-C00A-4C55-8631-EDCFE72CBD0A}" scale="85" showPageBreaks="1" printArea="1" view="pageLayout" topLeftCell="A10">
      <selection activeCell="F19" sqref="F19"/>
      <pageMargins left="0.78740157480314965" right="0.78740157480314965" top="0.59055118110236227" bottom="0.98425196850393704" header="0.59055118110236227" footer="0.59055118110236227"/>
      <pageSetup paperSize="9" scale="80" orientation="landscape" r:id="rId14"/>
      <headerFooter scaleWithDoc="0" alignWithMargins="0">
        <oddFooter xml:space="preserve">&amp;C&amp;"ＭＳ ゴシック,標準"&amp;12-45-&amp;"+,標準"&amp;20
</oddFooter>
      </headerFooter>
    </customSheetView>
    <customSheetView guid="{27DC850C-CDDA-4582-B6FE-B7320FAD74AB}" scale="85" showPageBreaks="1" printArea="1" view="pageLayout" topLeftCell="A10">
      <selection activeCell="F19" sqref="F19"/>
      <pageMargins left="0.78740157480314965" right="0.78740157480314965" top="0.59055118110236227" bottom="0.98425196850393704" header="0.59055118110236227" footer="0.59055118110236227"/>
      <pageSetup paperSize="9" scale="80" orientation="landscape" r:id="rId15"/>
      <headerFooter scaleWithDoc="0" alignWithMargins="0">
        <oddFooter xml:space="preserve">&amp;C&amp;"ＭＳ ゴシック,標準"&amp;12-45-&amp;"+,標準"&amp;20
</oddFooter>
      </headerFooter>
    </customSheetView>
    <customSheetView guid="{1D8CB010-DD49-46A8-B26F-C0222787FFE3}" scale="85" showPageBreaks="1" printArea="1" view="pageLayout" topLeftCell="A10">
      <selection activeCell="F19" sqref="F19"/>
      <pageMargins left="0.78740157480314965" right="0.78740157480314965" top="0.59055118110236227" bottom="0.98425196850393704" header="0.59055118110236227" footer="0.59055118110236227"/>
      <pageSetup paperSize="9" scale="80" orientation="landscape" r:id="rId16"/>
      <headerFooter scaleWithDoc="0" alignWithMargins="0">
        <oddFooter xml:space="preserve">&amp;C&amp;"ＭＳ ゴシック,標準"&amp;12-45-&amp;"+,標準"&amp;20
</oddFooter>
      </headerFooter>
    </customSheetView>
    <customSheetView guid="{6DE525C3-0F86-4DCE-B4C8-E19160F1B040}" scale="85" showPageBreaks="1" printArea="1" view="pageLayout">
      <pageMargins left="0.78740157480314965" right="0.78740157480314965" top="0.59055118110236227" bottom="0.98425196850393704" header="0.59055118110236227" footer="0.59055118110236227"/>
      <pageSetup paperSize="9" scale="80" orientation="landscape" r:id="rId17"/>
      <headerFooter scaleWithDoc="0" alignWithMargins="0">
        <oddFooter xml:space="preserve">&amp;C&amp;"ＭＳ ゴシック,標準"&amp;12-45-&amp;"+,標準"&amp;20
</oddFooter>
      </headerFooter>
    </customSheetView>
    <customSheetView guid="{FD16806C-1805-41DD-A403-12BD67C4FFB2}" scale="85" showPageBreaks="1" printArea="1" view="pageLayout">
      <pageMargins left="0.78740157480314965" right="0.78740157480314965" top="0.59055118110236227" bottom="0.98425196850393704" header="0.59055118110236227" footer="0.59055118110236227"/>
      <pageSetup paperSize="9" scale="80" orientation="landscape" r:id="rId18"/>
      <headerFooter scaleWithDoc="0" alignWithMargins="0">
        <oddFooter xml:space="preserve">&amp;C&amp;"ＭＳ ゴシック,標準"&amp;12-45-&amp;"+,標準"&amp;20
</oddFooter>
      </headerFooter>
    </customSheetView>
    <customSheetView guid="{B06ABFAC-2092-413B-94C8-20F16FDC89BF}" scale="85" showPageBreaks="1" printArea="1" view="pageLayout">
      <pageMargins left="0.78740157480314965" right="0.78740157480314965" top="0.59055118110236227" bottom="0.98425196850393704" header="0.59055118110236227" footer="0.59055118110236227"/>
      <pageSetup paperSize="9" scale="80" orientation="landscape" r:id="rId19"/>
      <headerFooter scaleWithDoc="0" alignWithMargins="0">
        <oddFooter xml:space="preserve">&amp;C&amp;"ＭＳ ゴシック,標準"&amp;12-45-&amp;"+,標準"&amp;20
</oddFooter>
      </headerFooter>
    </customSheetView>
    <customSheetView guid="{B14286F7-138F-4652-9307-AD7F04D967CC}" scale="85" showPageBreaks="1" printArea="1" view="pageLayout" topLeftCell="A10">
      <selection activeCell="F19" sqref="F19"/>
      <pageMargins left="0.78740157480314965" right="0.78740157480314965" top="0.59055118110236227" bottom="0.98425196850393704" header="0.59055118110236227" footer="0.59055118110236227"/>
      <pageSetup paperSize="9" scale="80" orientation="landscape" r:id="rId20"/>
      <headerFooter scaleWithDoc="0" alignWithMargins="0">
        <oddFooter xml:space="preserve">&amp;C&amp;"ＭＳ ゴシック,標準"&amp;12-45-&amp;"+,標準"&amp;20
</oddFooter>
      </headerFooter>
    </customSheetView>
    <customSheetView guid="{20439508-CE28-43E6-9EDA-6DF204129F5E}" scale="85" showPageBreaks="1" printArea="1" view="pageLayout" topLeftCell="A10">
      <selection activeCell="F19" sqref="F19"/>
      <pageMargins left="0.78740157480314965" right="0.78740157480314965" top="0.59055118110236227" bottom="0.98425196850393704" header="0.59055118110236227" footer="0.59055118110236227"/>
      <pageSetup paperSize="9" scale="80" orientation="landscape" r:id="rId21"/>
      <headerFooter scaleWithDoc="0" alignWithMargins="0">
        <oddFooter xml:space="preserve">&amp;C&amp;"ＭＳ ゴシック,標準"&amp;12-45-&amp;"+,標準"&amp;20
</oddFooter>
      </headerFooter>
    </customSheetView>
    <customSheetView guid="{44D2DF64-DD6A-4DC4-96F5-F82D757F31EA}" scale="85" showPageBreaks="1" printArea="1" view="pageLayout">
      <selection activeCell="L19" sqref="L19"/>
      <pageMargins left="0.78740157480314965" right="0.78740157480314965" top="0.59055118110236227" bottom="0.98425196850393704" header="0.59055118110236227" footer="0.59055118110236227"/>
      <pageSetup paperSize="9" scale="80" orientation="landscape" r:id="rId22"/>
      <headerFooter scaleWithDoc="0" alignWithMargins="0">
        <oddFooter xml:space="preserve">&amp;C&amp;"ＭＳ ゴシック,標準"&amp;12-45-&amp;"+,標準"&amp;20
</oddFooter>
      </headerFooter>
    </customSheetView>
    <customSheetView guid="{0F742D6D-D496-403D-B7D7-C50C661AB58C}" scale="85" showPageBreaks="1" printArea="1" view="pageLayout" topLeftCell="A13">
      <selection activeCell="F19" sqref="F19"/>
      <pageMargins left="0.78740157480314965" right="0.78740157480314965" top="0.59055118110236227" bottom="0.98425196850393704" header="0.59055118110236227" footer="0.59055118110236227"/>
      <pageSetup paperSize="9" scale="80" orientation="landscape" r:id="rId23"/>
      <headerFooter scaleWithDoc="0" alignWithMargins="0">
        <oddFooter xml:space="preserve">&amp;C&amp;"ＭＳ ゴシック,標準"&amp;12-45-&amp;"+,標準"&amp;20
</oddFooter>
      </headerFooter>
    </customSheetView>
    <customSheetView guid="{51E89D48-52CB-4E25-8A27-4C977BE6C678}" scale="85" showPageBreaks="1" printArea="1" view="pageLayout">
      <selection activeCell="L19" sqref="L19"/>
      <pageMargins left="0.78740157480314965" right="0.78740157480314965" top="0.59055118110236227" bottom="0.98425196850393704" header="0.59055118110236227" footer="0.59055118110236227"/>
      <pageSetup paperSize="9" scale="80" orientation="landscape" r:id="rId24"/>
      <headerFooter scaleWithDoc="0" alignWithMargins="0">
        <oddFooter xml:space="preserve">&amp;C&amp;"ＭＳ ゴシック,標準"&amp;12-45-&amp;"+,標準"&amp;20
</oddFooter>
      </headerFooter>
    </customSheetView>
    <customSheetView guid="{709F04B8-C69A-4532-8CE3-3877AF2068DE}" scale="85" showPageBreaks="1" printArea="1" view="pageLayout" topLeftCell="A13">
      <selection activeCell="F19" sqref="F19"/>
      <pageMargins left="0.78740157480314965" right="0.78740157480314965" top="0.59055118110236227" bottom="0.98425196850393704" header="0.59055118110236227" footer="0.59055118110236227"/>
      <pageSetup paperSize="9" scale="80" orientation="landscape" r:id="rId25"/>
      <headerFooter scaleWithDoc="0" alignWithMargins="0">
        <oddFooter xml:space="preserve">&amp;C&amp;"ＭＳ ゴシック,標準"&amp;12-45-&amp;"+,標準"&amp;20
</oddFooter>
      </headerFooter>
    </customSheetView>
    <customSheetView guid="{59F83D9F-F73C-473D-A626-530D595CAAF1}" scale="85" showPageBreaks="1" printArea="1" view="pageLayout" topLeftCell="A13">
      <selection activeCell="F19" sqref="F19"/>
      <pageMargins left="0.78740157480314965" right="0.78740157480314965" top="0.59055118110236227" bottom="0.98425196850393704" header="0.59055118110236227" footer="0.59055118110236227"/>
      <pageSetup paperSize="9" scale="80" orientation="landscape" r:id="rId26"/>
      <headerFooter scaleWithDoc="0" alignWithMargins="0">
        <oddFooter xml:space="preserve">&amp;C&amp;"ＭＳ ゴシック,標準"&amp;12-45-&amp;"+,標準"&amp;20
</oddFooter>
      </headerFooter>
    </customSheetView>
    <customSheetView guid="{29587C62-0A26-4E62-8556-93751FA7FE62}" scale="85" showPageBreaks="1" printArea="1" view="pageLayout" topLeftCell="A10">
      <selection activeCell="A27" sqref="A27"/>
      <pageMargins left="0.98425196850393704" right="0.23622047244094491" top="1.1811023622047245" bottom="0.98425196850393704" header="0.59055118110236227" footer="0.59055118110236227"/>
      <pageSetup paperSize="9" scale="75" fitToWidth="0" orientation="landscape" r:id="rId27"/>
      <headerFooter scaleWithDoc="0" alignWithMargins="0">
        <oddFooter xml:space="preserve">&amp;C
&amp;R&amp;"ＭＳ 明朝,標準"&amp;9
</oddFooter>
      </headerFooter>
    </customSheetView>
    <customSheetView guid="{807D9529-4E72-427C-8BA3-13722EAEB666}" scale="85" showPageBreaks="1" view="pageLayout" topLeftCell="A16">
      <selection activeCell="C29" sqref="C29"/>
      <pageMargins left="0.98425196850393704" right="0.23622047244094491" top="1.1811023622047245" bottom="0.98425196850393704" header="0.59055118110236227" footer="0.59055118110236227"/>
      <pageSetup paperSize="9" scale="75" fitToWidth="0" orientation="landscape" r:id="rId28"/>
      <headerFooter scaleWithDoc="0" alignWithMargins="0">
        <oddFooter xml:space="preserve">&amp;C
&amp;R&amp;"ＭＳ 明朝,標準"&amp;9
</oddFooter>
      </headerFooter>
    </customSheetView>
  </customSheetViews>
  <mergeCells count="12">
    <mergeCell ref="B1:F1"/>
    <mergeCell ref="H26:I26"/>
    <mergeCell ref="C24:E24"/>
    <mergeCell ref="K9:O9"/>
    <mergeCell ref="K12:O12"/>
    <mergeCell ref="K13:O13"/>
    <mergeCell ref="K14:O14"/>
    <mergeCell ref="K15:O15"/>
    <mergeCell ref="K18:O18"/>
    <mergeCell ref="K21:O21"/>
    <mergeCell ref="K24:O24"/>
    <mergeCell ref="K17:O17"/>
  </mergeCells>
  <phoneticPr fontId="2"/>
  <pageMargins left="0.98425196850393704" right="0.23622047244094491" top="1.1811023622047245" bottom="0.98425196850393704" header="0.59055118110236227" footer="0.59055118110236227"/>
  <pageSetup paperSize="9" scale="75" fitToWidth="0" orientation="landscape" r:id="rId29"/>
  <headerFooter scaleWithDoc="0" alignWithMargins="0">
    <oddFooter xml:space="preserve">&amp;C
&amp;R&amp;"ＭＳ 明朝,標準"&amp;9
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36"/>
  <sheetViews>
    <sheetView zoomScaleNormal="100" zoomScaleSheetLayoutView="85" zoomScalePageLayoutView="89" workbookViewId="0"/>
  </sheetViews>
  <sheetFormatPr defaultColWidth="3.125" defaultRowHeight="21.4" customHeight="1" x14ac:dyDescent="0.15"/>
  <cols>
    <col min="1" max="1" width="10.125" style="6" customWidth="1"/>
    <col min="2" max="2" width="10.875" style="6" customWidth="1"/>
    <col min="3" max="6" width="10.125" style="6" customWidth="1"/>
    <col min="7" max="13" width="10.625" style="6" customWidth="1"/>
    <col min="14" max="14" width="10.125" style="6" customWidth="1"/>
    <col min="15" max="256" width="3.125" style="6"/>
    <col min="257" max="262" width="10.125" style="6" customWidth="1"/>
    <col min="263" max="269" width="10.625" style="6" customWidth="1"/>
    <col min="270" max="270" width="10.125" style="6" customWidth="1"/>
    <col min="271" max="512" width="3.125" style="6"/>
    <col min="513" max="518" width="10.125" style="6" customWidth="1"/>
    <col min="519" max="525" width="10.625" style="6" customWidth="1"/>
    <col min="526" max="526" width="10.125" style="6" customWidth="1"/>
    <col min="527" max="768" width="3.125" style="6"/>
    <col min="769" max="774" width="10.125" style="6" customWidth="1"/>
    <col min="775" max="781" width="10.625" style="6" customWidth="1"/>
    <col min="782" max="782" width="10.125" style="6" customWidth="1"/>
    <col min="783" max="1024" width="3.125" style="6"/>
    <col min="1025" max="1030" width="10.125" style="6" customWidth="1"/>
    <col min="1031" max="1037" width="10.625" style="6" customWidth="1"/>
    <col min="1038" max="1038" width="10.125" style="6" customWidth="1"/>
    <col min="1039" max="1280" width="3.125" style="6"/>
    <col min="1281" max="1286" width="10.125" style="6" customWidth="1"/>
    <col min="1287" max="1293" width="10.625" style="6" customWidth="1"/>
    <col min="1294" max="1294" width="10.125" style="6" customWidth="1"/>
    <col min="1295" max="1536" width="3.125" style="6"/>
    <col min="1537" max="1542" width="10.125" style="6" customWidth="1"/>
    <col min="1543" max="1549" width="10.625" style="6" customWidth="1"/>
    <col min="1550" max="1550" width="10.125" style="6" customWidth="1"/>
    <col min="1551" max="1792" width="3.125" style="6"/>
    <col min="1793" max="1798" width="10.125" style="6" customWidth="1"/>
    <col min="1799" max="1805" width="10.625" style="6" customWidth="1"/>
    <col min="1806" max="1806" width="10.125" style="6" customWidth="1"/>
    <col min="1807" max="2048" width="3.125" style="6"/>
    <col min="2049" max="2054" width="10.125" style="6" customWidth="1"/>
    <col min="2055" max="2061" width="10.625" style="6" customWidth="1"/>
    <col min="2062" max="2062" width="10.125" style="6" customWidth="1"/>
    <col min="2063" max="2304" width="3.125" style="6"/>
    <col min="2305" max="2310" width="10.125" style="6" customWidth="1"/>
    <col min="2311" max="2317" width="10.625" style="6" customWidth="1"/>
    <col min="2318" max="2318" width="10.125" style="6" customWidth="1"/>
    <col min="2319" max="2560" width="3.125" style="6"/>
    <col min="2561" max="2566" width="10.125" style="6" customWidth="1"/>
    <col min="2567" max="2573" width="10.625" style="6" customWidth="1"/>
    <col min="2574" max="2574" width="10.125" style="6" customWidth="1"/>
    <col min="2575" max="2816" width="3.125" style="6"/>
    <col min="2817" max="2822" width="10.125" style="6" customWidth="1"/>
    <col min="2823" max="2829" width="10.625" style="6" customWidth="1"/>
    <col min="2830" max="2830" width="10.125" style="6" customWidth="1"/>
    <col min="2831" max="3072" width="3.125" style="6"/>
    <col min="3073" max="3078" width="10.125" style="6" customWidth="1"/>
    <col min="3079" max="3085" width="10.625" style="6" customWidth="1"/>
    <col min="3086" max="3086" width="10.125" style="6" customWidth="1"/>
    <col min="3087" max="3328" width="3.125" style="6"/>
    <col min="3329" max="3334" width="10.125" style="6" customWidth="1"/>
    <col min="3335" max="3341" width="10.625" style="6" customWidth="1"/>
    <col min="3342" max="3342" width="10.125" style="6" customWidth="1"/>
    <col min="3343" max="3584" width="3.125" style="6"/>
    <col min="3585" max="3590" width="10.125" style="6" customWidth="1"/>
    <col min="3591" max="3597" width="10.625" style="6" customWidth="1"/>
    <col min="3598" max="3598" width="10.125" style="6" customWidth="1"/>
    <col min="3599" max="3840" width="3.125" style="6"/>
    <col min="3841" max="3846" width="10.125" style="6" customWidth="1"/>
    <col min="3847" max="3853" width="10.625" style="6" customWidth="1"/>
    <col min="3854" max="3854" width="10.125" style="6" customWidth="1"/>
    <col min="3855" max="4096" width="3.125" style="6"/>
    <col min="4097" max="4102" width="10.125" style="6" customWidth="1"/>
    <col min="4103" max="4109" width="10.625" style="6" customWidth="1"/>
    <col min="4110" max="4110" width="10.125" style="6" customWidth="1"/>
    <col min="4111" max="4352" width="3.125" style="6"/>
    <col min="4353" max="4358" width="10.125" style="6" customWidth="1"/>
    <col min="4359" max="4365" width="10.625" style="6" customWidth="1"/>
    <col min="4366" max="4366" width="10.125" style="6" customWidth="1"/>
    <col min="4367" max="4608" width="3.125" style="6"/>
    <col min="4609" max="4614" width="10.125" style="6" customWidth="1"/>
    <col min="4615" max="4621" width="10.625" style="6" customWidth="1"/>
    <col min="4622" max="4622" width="10.125" style="6" customWidth="1"/>
    <col min="4623" max="4864" width="3.125" style="6"/>
    <col min="4865" max="4870" width="10.125" style="6" customWidth="1"/>
    <col min="4871" max="4877" width="10.625" style="6" customWidth="1"/>
    <col min="4878" max="4878" width="10.125" style="6" customWidth="1"/>
    <col min="4879" max="5120" width="3.125" style="6"/>
    <col min="5121" max="5126" width="10.125" style="6" customWidth="1"/>
    <col min="5127" max="5133" width="10.625" style="6" customWidth="1"/>
    <col min="5134" max="5134" width="10.125" style="6" customWidth="1"/>
    <col min="5135" max="5376" width="3.125" style="6"/>
    <col min="5377" max="5382" width="10.125" style="6" customWidth="1"/>
    <col min="5383" max="5389" width="10.625" style="6" customWidth="1"/>
    <col min="5390" max="5390" width="10.125" style="6" customWidth="1"/>
    <col min="5391" max="5632" width="3.125" style="6"/>
    <col min="5633" max="5638" width="10.125" style="6" customWidth="1"/>
    <col min="5639" max="5645" width="10.625" style="6" customWidth="1"/>
    <col min="5646" max="5646" width="10.125" style="6" customWidth="1"/>
    <col min="5647" max="5888" width="3.125" style="6"/>
    <col min="5889" max="5894" width="10.125" style="6" customWidth="1"/>
    <col min="5895" max="5901" width="10.625" style="6" customWidth="1"/>
    <col min="5902" max="5902" width="10.125" style="6" customWidth="1"/>
    <col min="5903" max="6144" width="3.125" style="6"/>
    <col min="6145" max="6150" width="10.125" style="6" customWidth="1"/>
    <col min="6151" max="6157" width="10.625" style="6" customWidth="1"/>
    <col min="6158" max="6158" width="10.125" style="6" customWidth="1"/>
    <col min="6159" max="6400" width="3.125" style="6"/>
    <col min="6401" max="6406" width="10.125" style="6" customWidth="1"/>
    <col min="6407" max="6413" width="10.625" style="6" customWidth="1"/>
    <col min="6414" max="6414" width="10.125" style="6" customWidth="1"/>
    <col min="6415" max="6656" width="3.125" style="6"/>
    <col min="6657" max="6662" width="10.125" style="6" customWidth="1"/>
    <col min="6663" max="6669" width="10.625" style="6" customWidth="1"/>
    <col min="6670" max="6670" width="10.125" style="6" customWidth="1"/>
    <col min="6671" max="6912" width="3.125" style="6"/>
    <col min="6913" max="6918" width="10.125" style="6" customWidth="1"/>
    <col min="6919" max="6925" width="10.625" style="6" customWidth="1"/>
    <col min="6926" max="6926" width="10.125" style="6" customWidth="1"/>
    <col min="6927" max="7168" width="3.125" style="6"/>
    <col min="7169" max="7174" width="10.125" style="6" customWidth="1"/>
    <col min="7175" max="7181" width="10.625" style="6" customWidth="1"/>
    <col min="7182" max="7182" width="10.125" style="6" customWidth="1"/>
    <col min="7183" max="7424" width="3.125" style="6"/>
    <col min="7425" max="7430" width="10.125" style="6" customWidth="1"/>
    <col min="7431" max="7437" width="10.625" style="6" customWidth="1"/>
    <col min="7438" max="7438" width="10.125" style="6" customWidth="1"/>
    <col min="7439" max="7680" width="3.125" style="6"/>
    <col min="7681" max="7686" width="10.125" style="6" customWidth="1"/>
    <col min="7687" max="7693" width="10.625" style="6" customWidth="1"/>
    <col min="7694" max="7694" width="10.125" style="6" customWidth="1"/>
    <col min="7695" max="7936" width="3.125" style="6"/>
    <col min="7937" max="7942" width="10.125" style="6" customWidth="1"/>
    <col min="7943" max="7949" width="10.625" style="6" customWidth="1"/>
    <col min="7950" max="7950" width="10.125" style="6" customWidth="1"/>
    <col min="7951" max="8192" width="3.125" style="6"/>
    <col min="8193" max="8198" width="10.125" style="6" customWidth="1"/>
    <col min="8199" max="8205" width="10.625" style="6" customWidth="1"/>
    <col min="8206" max="8206" width="10.125" style="6" customWidth="1"/>
    <col min="8207" max="8448" width="3.125" style="6"/>
    <col min="8449" max="8454" width="10.125" style="6" customWidth="1"/>
    <col min="8455" max="8461" width="10.625" style="6" customWidth="1"/>
    <col min="8462" max="8462" width="10.125" style="6" customWidth="1"/>
    <col min="8463" max="8704" width="3.125" style="6"/>
    <col min="8705" max="8710" width="10.125" style="6" customWidth="1"/>
    <col min="8711" max="8717" width="10.625" style="6" customWidth="1"/>
    <col min="8718" max="8718" width="10.125" style="6" customWidth="1"/>
    <col min="8719" max="8960" width="3.125" style="6"/>
    <col min="8961" max="8966" width="10.125" style="6" customWidth="1"/>
    <col min="8967" max="8973" width="10.625" style="6" customWidth="1"/>
    <col min="8974" max="8974" width="10.125" style="6" customWidth="1"/>
    <col min="8975" max="9216" width="3.125" style="6"/>
    <col min="9217" max="9222" width="10.125" style="6" customWidth="1"/>
    <col min="9223" max="9229" width="10.625" style="6" customWidth="1"/>
    <col min="9230" max="9230" width="10.125" style="6" customWidth="1"/>
    <col min="9231" max="9472" width="3.125" style="6"/>
    <col min="9473" max="9478" width="10.125" style="6" customWidth="1"/>
    <col min="9479" max="9485" width="10.625" style="6" customWidth="1"/>
    <col min="9486" max="9486" width="10.125" style="6" customWidth="1"/>
    <col min="9487" max="9728" width="3.125" style="6"/>
    <col min="9729" max="9734" width="10.125" style="6" customWidth="1"/>
    <col min="9735" max="9741" width="10.625" style="6" customWidth="1"/>
    <col min="9742" max="9742" width="10.125" style="6" customWidth="1"/>
    <col min="9743" max="9984" width="3.125" style="6"/>
    <col min="9985" max="9990" width="10.125" style="6" customWidth="1"/>
    <col min="9991" max="9997" width="10.625" style="6" customWidth="1"/>
    <col min="9998" max="9998" width="10.125" style="6" customWidth="1"/>
    <col min="9999" max="10240" width="3.125" style="6"/>
    <col min="10241" max="10246" width="10.125" style="6" customWidth="1"/>
    <col min="10247" max="10253" width="10.625" style="6" customWidth="1"/>
    <col min="10254" max="10254" width="10.125" style="6" customWidth="1"/>
    <col min="10255" max="10496" width="3.125" style="6"/>
    <col min="10497" max="10502" width="10.125" style="6" customWidth="1"/>
    <col min="10503" max="10509" width="10.625" style="6" customWidth="1"/>
    <col min="10510" max="10510" width="10.125" style="6" customWidth="1"/>
    <col min="10511" max="10752" width="3.125" style="6"/>
    <col min="10753" max="10758" width="10.125" style="6" customWidth="1"/>
    <col min="10759" max="10765" width="10.625" style="6" customWidth="1"/>
    <col min="10766" max="10766" width="10.125" style="6" customWidth="1"/>
    <col min="10767" max="11008" width="3.125" style="6"/>
    <col min="11009" max="11014" width="10.125" style="6" customWidth="1"/>
    <col min="11015" max="11021" width="10.625" style="6" customWidth="1"/>
    <col min="11022" max="11022" width="10.125" style="6" customWidth="1"/>
    <col min="11023" max="11264" width="3.125" style="6"/>
    <col min="11265" max="11270" width="10.125" style="6" customWidth="1"/>
    <col min="11271" max="11277" width="10.625" style="6" customWidth="1"/>
    <col min="11278" max="11278" width="10.125" style="6" customWidth="1"/>
    <col min="11279" max="11520" width="3.125" style="6"/>
    <col min="11521" max="11526" width="10.125" style="6" customWidth="1"/>
    <col min="11527" max="11533" width="10.625" style="6" customWidth="1"/>
    <col min="11534" max="11534" width="10.125" style="6" customWidth="1"/>
    <col min="11535" max="11776" width="3.125" style="6"/>
    <col min="11777" max="11782" width="10.125" style="6" customWidth="1"/>
    <col min="11783" max="11789" width="10.625" style="6" customWidth="1"/>
    <col min="11790" max="11790" width="10.125" style="6" customWidth="1"/>
    <col min="11791" max="12032" width="3.125" style="6"/>
    <col min="12033" max="12038" width="10.125" style="6" customWidth="1"/>
    <col min="12039" max="12045" width="10.625" style="6" customWidth="1"/>
    <col min="12046" max="12046" width="10.125" style="6" customWidth="1"/>
    <col min="12047" max="12288" width="3.125" style="6"/>
    <col min="12289" max="12294" width="10.125" style="6" customWidth="1"/>
    <col min="12295" max="12301" width="10.625" style="6" customWidth="1"/>
    <col min="12302" max="12302" width="10.125" style="6" customWidth="1"/>
    <col min="12303" max="12544" width="3.125" style="6"/>
    <col min="12545" max="12550" width="10.125" style="6" customWidth="1"/>
    <col min="12551" max="12557" width="10.625" style="6" customWidth="1"/>
    <col min="12558" max="12558" width="10.125" style="6" customWidth="1"/>
    <col min="12559" max="12800" width="3.125" style="6"/>
    <col min="12801" max="12806" width="10.125" style="6" customWidth="1"/>
    <col min="12807" max="12813" width="10.625" style="6" customWidth="1"/>
    <col min="12814" max="12814" width="10.125" style="6" customWidth="1"/>
    <col min="12815" max="13056" width="3.125" style="6"/>
    <col min="13057" max="13062" width="10.125" style="6" customWidth="1"/>
    <col min="13063" max="13069" width="10.625" style="6" customWidth="1"/>
    <col min="13070" max="13070" width="10.125" style="6" customWidth="1"/>
    <col min="13071" max="13312" width="3.125" style="6"/>
    <col min="13313" max="13318" width="10.125" style="6" customWidth="1"/>
    <col min="13319" max="13325" width="10.625" style="6" customWidth="1"/>
    <col min="13326" max="13326" width="10.125" style="6" customWidth="1"/>
    <col min="13327" max="13568" width="3.125" style="6"/>
    <col min="13569" max="13574" width="10.125" style="6" customWidth="1"/>
    <col min="13575" max="13581" width="10.625" style="6" customWidth="1"/>
    <col min="13582" max="13582" width="10.125" style="6" customWidth="1"/>
    <col min="13583" max="13824" width="3.125" style="6"/>
    <col min="13825" max="13830" width="10.125" style="6" customWidth="1"/>
    <col min="13831" max="13837" width="10.625" style="6" customWidth="1"/>
    <col min="13838" max="13838" width="10.125" style="6" customWidth="1"/>
    <col min="13839" max="14080" width="3.125" style="6"/>
    <col min="14081" max="14086" width="10.125" style="6" customWidth="1"/>
    <col min="14087" max="14093" width="10.625" style="6" customWidth="1"/>
    <col min="14094" max="14094" width="10.125" style="6" customWidth="1"/>
    <col min="14095" max="14336" width="3.125" style="6"/>
    <col min="14337" max="14342" width="10.125" style="6" customWidth="1"/>
    <col min="14343" max="14349" width="10.625" style="6" customWidth="1"/>
    <col min="14350" max="14350" width="10.125" style="6" customWidth="1"/>
    <col min="14351" max="14592" width="3.125" style="6"/>
    <col min="14593" max="14598" width="10.125" style="6" customWidth="1"/>
    <col min="14599" max="14605" width="10.625" style="6" customWidth="1"/>
    <col min="14606" max="14606" width="10.125" style="6" customWidth="1"/>
    <col min="14607" max="14848" width="3.125" style="6"/>
    <col min="14849" max="14854" width="10.125" style="6" customWidth="1"/>
    <col min="14855" max="14861" width="10.625" style="6" customWidth="1"/>
    <col min="14862" max="14862" width="10.125" style="6" customWidth="1"/>
    <col min="14863" max="15104" width="3.125" style="6"/>
    <col min="15105" max="15110" width="10.125" style="6" customWidth="1"/>
    <col min="15111" max="15117" width="10.625" style="6" customWidth="1"/>
    <col min="15118" max="15118" width="10.125" style="6" customWidth="1"/>
    <col min="15119" max="15360" width="3.125" style="6"/>
    <col min="15361" max="15366" width="10.125" style="6" customWidth="1"/>
    <col min="15367" max="15373" width="10.625" style="6" customWidth="1"/>
    <col min="15374" max="15374" width="10.125" style="6" customWidth="1"/>
    <col min="15375" max="15616" width="3.125" style="6"/>
    <col min="15617" max="15622" width="10.125" style="6" customWidth="1"/>
    <col min="15623" max="15629" width="10.625" style="6" customWidth="1"/>
    <col min="15630" max="15630" width="10.125" style="6" customWidth="1"/>
    <col min="15631" max="15872" width="3.125" style="6"/>
    <col min="15873" max="15878" width="10.125" style="6" customWidth="1"/>
    <col min="15879" max="15885" width="10.625" style="6" customWidth="1"/>
    <col min="15886" max="15886" width="10.125" style="6" customWidth="1"/>
    <col min="15887" max="16128" width="3.125" style="6"/>
    <col min="16129" max="16134" width="10.125" style="6" customWidth="1"/>
    <col min="16135" max="16141" width="10.625" style="6" customWidth="1"/>
    <col min="16142" max="16142" width="10.125" style="6" customWidth="1"/>
    <col min="16143" max="16384" width="3.125" style="6"/>
  </cols>
  <sheetData>
    <row r="1" spans="1:18" ht="18" customHeight="1" x14ac:dyDescent="0.15">
      <c r="A1" s="6" t="s">
        <v>223</v>
      </c>
      <c r="L1" s="6" t="s">
        <v>239</v>
      </c>
    </row>
    <row r="2" spans="1:18" ht="14.25" customHeight="1" x14ac:dyDescent="0.15">
      <c r="A2" s="6" t="s">
        <v>224</v>
      </c>
      <c r="F2" s="247" t="s">
        <v>225</v>
      </c>
      <c r="G2" s="247"/>
      <c r="H2" s="247"/>
      <c r="L2" s="247" t="s">
        <v>240</v>
      </c>
      <c r="M2" s="247"/>
      <c r="N2" s="247"/>
    </row>
    <row r="3" spans="1:18" ht="17.649999999999999" customHeight="1" x14ac:dyDescent="0.15">
      <c r="A3" s="248" t="s">
        <v>101</v>
      </c>
      <c r="B3" s="248" t="s">
        <v>180</v>
      </c>
      <c r="C3" s="251" t="s">
        <v>160</v>
      </c>
      <c r="D3" s="263"/>
      <c r="E3" s="263"/>
      <c r="F3" s="263" t="s">
        <v>171</v>
      </c>
      <c r="G3" s="263" t="s">
        <v>226</v>
      </c>
      <c r="H3" s="263" t="s">
        <v>227</v>
      </c>
      <c r="L3" s="88" t="s">
        <v>120</v>
      </c>
      <c r="M3" s="88" t="s">
        <v>3</v>
      </c>
      <c r="N3" s="88" t="s">
        <v>241</v>
      </c>
    </row>
    <row r="4" spans="1:18" ht="17.649999999999999" customHeight="1" x14ac:dyDescent="0.15">
      <c r="A4" s="249"/>
      <c r="B4" s="249"/>
      <c r="C4" s="115" t="s">
        <v>103</v>
      </c>
      <c r="D4" s="88" t="s">
        <v>104</v>
      </c>
      <c r="E4" s="86" t="s">
        <v>170</v>
      </c>
      <c r="F4" s="263"/>
      <c r="G4" s="263"/>
      <c r="H4" s="263"/>
      <c r="L4" s="88" t="s">
        <v>1</v>
      </c>
      <c r="M4" s="88">
        <v>4</v>
      </c>
      <c r="N4" s="88">
        <v>340</v>
      </c>
    </row>
    <row r="5" spans="1:18" ht="17.649999999999999" customHeight="1" x14ac:dyDescent="0.15">
      <c r="A5" s="106" t="s">
        <v>382</v>
      </c>
      <c r="B5" s="88">
        <v>2266</v>
      </c>
      <c r="C5" s="88">
        <v>398</v>
      </c>
      <c r="D5" s="87">
        <v>1317</v>
      </c>
      <c r="E5" s="88">
        <v>1715</v>
      </c>
      <c r="F5" s="115">
        <v>600</v>
      </c>
      <c r="G5" s="88">
        <v>999</v>
      </c>
      <c r="H5" s="88">
        <v>116</v>
      </c>
      <c r="L5" s="88" t="s">
        <v>2</v>
      </c>
      <c r="M5" s="88">
        <v>4</v>
      </c>
      <c r="N5" s="88">
        <v>361</v>
      </c>
    </row>
    <row r="6" spans="1:18" ht="17.649999999999999" customHeight="1" x14ac:dyDescent="0.15">
      <c r="A6" s="106" t="s">
        <v>383</v>
      </c>
      <c r="B6" s="88">
        <v>1963</v>
      </c>
      <c r="C6" s="88">
        <v>358</v>
      </c>
      <c r="D6" s="87">
        <v>1105</v>
      </c>
      <c r="E6" s="88">
        <v>1463</v>
      </c>
      <c r="F6" s="115">
        <v>481</v>
      </c>
      <c r="G6" s="88">
        <v>876</v>
      </c>
      <c r="H6" s="88">
        <v>106</v>
      </c>
      <c r="L6" s="88" t="s">
        <v>340</v>
      </c>
      <c r="M6" s="88">
        <v>4</v>
      </c>
      <c r="N6" s="88">
        <v>410</v>
      </c>
    </row>
    <row r="7" spans="1:18" ht="17.649999999999999" customHeight="1" x14ac:dyDescent="0.15">
      <c r="A7" s="106" t="s">
        <v>384</v>
      </c>
      <c r="B7" s="88">
        <v>2563</v>
      </c>
      <c r="C7" s="88">
        <v>446</v>
      </c>
      <c r="D7" s="87">
        <v>1411</v>
      </c>
      <c r="E7" s="88">
        <v>1857</v>
      </c>
      <c r="F7" s="115">
        <v>607</v>
      </c>
      <c r="G7" s="88">
        <v>1104</v>
      </c>
      <c r="H7" s="88">
        <v>146</v>
      </c>
      <c r="L7" s="88" t="s">
        <v>387</v>
      </c>
      <c r="M7" s="88">
        <v>4</v>
      </c>
      <c r="N7" s="88">
        <v>426</v>
      </c>
    </row>
    <row r="8" spans="1:18" ht="17.649999999999999" customHeight="1" x14ac:dyDescent="0.15">
      <c r="A8" s="106" t="s">
        <v>385</v>
      </c>
      <c r="B8" s="88">
        <v>2793</v>
      </c>
      <c r="C8" s="88">
        <v>511</v>
      </c>
      <c r="D8" s="87">
        <v>1607</v>
      </c>
      <c r="E8" s="88">
        <v>2118</v>
      </c>
      <c r="F8" s="115">
        <v>725</v>
      </c>
      <c r="G8" s="88">
        <v>1223</v>
      </c>
      <c r="H8" s="88">
        <v>170</v>
      </c>
      <c r="L8" s="88" t="s">
        <v>531</v>
      </c>
      <c r="M8" s="88">
        <v>4</v>
      </c>
      <c r="N8" s="88">
        <v>405</v>
      </c>
    </row>
    <row r="9" spans="1:18" ht="17.649999999999999" customHeight="1" x14ac:dyDescent="0.15">
      <c r="A9" s="106" t="s">
        <v>529</v>
      </c>
      <c r="B9" s="88">
        <v>2964</v>
      </c>
      <c r="C9" s="88">
        <v>551</v>
      </c>
      <c r="D9" s="87">
        <v>1694</v>
      </c>
      <c r="E9" s="88">
        <v>2245</v>
      </c>
      <c r="F9" s="115">
        <v>819</v>
      </c>
      <c r="G9" s="88">
        <v>1290</v>
      </c>
      <c r="H9" s="88">
        <v>136</v>
      </c>
    </row>
    <row r="10" spans="1:18" ht="11.85" customHeight="1" x14ac:dyDescent="0.15">
      <c r="L10" s="6" t="s">
        <v>242</v>
      </c>
    </row>
    <row r="11" spans="1:18" ht="14.25" customHeight="1" x14ac:dyDescent="0.15">
      <c r="A11" s="6" t="s">
        <v>228</v>
      </c>
      <c r="G11" s="31"/>
      <c r="H11" s="247" t="s">
        <v>229</v>
      </c>
      <c r="I11" s="247"/>
      <c r="J11" s="247"/>
      <c r="L11" s="247" t="s">
        <v>589</v>
      </c>
      <c r="M11" s="247"/>
      <c r="N11" s="247"/>
      <c r="R11" s="64"/>
    </row>
    <row r="12" spans="1:18" ht="18" customHeight="1" x14ac:dyDescent="0.15">
      <c r="A12" s="248" t="s">
        <v>101</v>
      </c>
      <c r="B12" s="306" t="s">
        <v>230</v>
      </c>
      <c r="C12" s="397"/>
      <c r="D12" s="251" t="s">
        <v>160</v>
      </c>
      <c r="E12" s="263"/>
      <c r="F12" s="263"/>
      <c r="G12" s="250" t="s">
        <v>231</v>
      </c>
      <c r="H12" s="261"/>
      <c r="I12" s="261"/>
      <c r="J12" s="251"/>
      <c r="L12" s="248" t="s">
        <v>120</v>
      </c>
      <c r="M12" s="307" t="s">
        <v>243</v>
      </c>
      <c r="N12" s="398"/>
      <c r="O12" s="389"/>
      <c r="P12" s="1"/>
      <c r="R12" s="34"/>
    </row>
    <row r="13" spans="1:18" ht="18" customHeight="1" x14ac:dyDescent="0.15">
      <c r="A13" s="249"/>
      <c r="B13" s="399"/>
      <c r="C13" s="400"/>
      <c r="D13" s="115" t="s">
        <v>103</v>
      </c>
      <c r="E13" s="88" t="s">
        <v>104</v>
      </c>
      <c r="F13" s="86" t="s">
        <v>170</v>
      </c>
      <c r="G13" s="88" t="s">
        <v>171</v>
      </c>
      <c r="H13" s="88" t="s">
        <v>226</v>
      </c>
      <c r="I13" s="88" t="s">
        <v>227</v>
      </c>
      <c r="J13" s="88" t="s">
        <v>232</v>
      </c>
      <c r="L13" s="249"/>
      <c r="M13" s="88" t="s">
        <v>3</v>
      </c>
      <c r="N13" s="88" t="s">
        <v>244</v>
      </c>
      <c r="O13" s="305"/>
      <c r="P13" s="305"/>
      <c r="R13" s="34"/>
    </row>
    <row r="14" spans="1:18" ht="18" customHeight="1" x14ac:dyDescent="0.15">
      <c r="A14" s="254" t="s">
        <v>107</v>
      </c>
      <c r="B14" s="94" t="s">
        <v>437</v>
      </c>
      <c r="C14" s="88">
        <v>998</v>
      </c>
      <c r="D14" s="88">
        <v>152</v>
      </c>
      <c r="E14" s="87">
        <v>138</v>
      </c>
      <c r="F14" s="88">
        <f t="shared" ref="F14:F17" si="0">SUM(D14:E14)</f>
        <v>290</v>
      </c>
      <c r="G14" s="88">
        <v>54</v>
      </c>
      <c r="H14" s="88">
        <v>190</v>
      </c>
      <c r="I14" s="88">
        <v>46</v>
      </c>
      <c r="J14" s="88">
        <v>0</v>
      </c>
      <c r="L14" s="88" t="s">
        <v>1</v>
      </c>
      <c r="M14" s="88" t="s">
        <v>245</v>
      </c>
      <c r="N14" s="88" t="s">
        <v>245</v>
      </c>
      <c r="O14" s="64"/>
      <c r="P14" s="64"/>
      <c r="R14" s="35"/>
    </row>
    <row r="15" spans="1:18" ht="18" customHeight="1" x14ac:dyDescent="0.15">
      <c r="A15" s="308"/>
      <c r="B15" s="94" t="s">
        <v>438</v>
      </c>
      <c r="C15" s="88">
        <v>612</v>
      </c>
      <c r="D15" s="88">
        <v>106</v>
      </c>
      <c r="E15" s="87">
        <v>89</v>
      </c>
      <c r="F15" s="88">
        <f t="shared" si="0"/>
        <v>195</v>
      </c>
      <c r="G15" s="88">
        <v>33</v>
      </c>
      <c r="H15" s="88">
        <v>134</v>
      </c>
      <c r="I15" s="88">
        <v>28</v>
      </c>
      <c r="J15" s="88">
        <v>0</v>
      </c>
      <c r="L15" s="88" t="s">
        <v>2</v>
      </c>
      <c r="M15" s="88" t="s">
        <v>245</v>
      </c>
      <c r="N15" s="88" t="s">
        <v>245</v>
      </c>
      <c r="O15" s="64"/>
      <c r="P15" s="64"/>
      <c r="R15" s="64"/>
    </row>
    <row r="16" spans="1:18" ht="18" customHeight="1" x14ac:dyDescent="0.15">
      <c r="A16" s="308"/>
      <c r="B16" s="95" t="s">
        <v>439</v>
      </c>
      <c r="C16" s="88">
        <v>1468</v>
      </c>
      <c r="D16" s="88">
        <v>171</v>
      </c>
      <c r="E16" s="87">
        <v>229</v>
      </c>
      <c r="F16" s="88">
        <f t="shared" si="0"/>
        <v>400</v>
      </c>
      <c r="G16" s="88">
        <v>54</v>
      </c>
      <c r="H16" s="88">
        <v>250</v>
      </c>
      <c r="I16" s="88">
        <v>96</v>
      </c>
      <c r="J16" s="88">
        <v>0</v>
      </c>
      <c r="L16" s="88" t="s">
        <v>340</v>
      </c>
      <c r="M16" s="88">
        <v>1</v>
      </c>
      <c r="N16" s="88">
        <v>18</v>
      </c>
      <c r="O16" s="64"/>
      <c r="P16" s="64"/>
      <c r="R16" s="64"/>
    </row>
    <row r="17" spans="1:18" ht="18" customHeight="1" x14ac:dyDescent="0.15">
      <c r="A17" s="255"/>
      <c r="B17" s="96" t="s">
        <v>440</v>
      </c>
      <c r="C17" s="88">
        <v>969</v>
      </c>
      <c r="D17" s="88">
        <v>114</v>
      </c>
      <c r="E17" s="87">
        <v>166</v>
      </c>
      <c r="F17" s="88">
        <f t="shared" si="0"/>
        <v>280</v>
      </c>
      <c r="G17" s="88">
        <v>35</v>
      </c>
      <c r="H17" s="88">
        <v>173</v>
      </c>
      <c r="I17" s="88">
        <v>72</v>
      </c>
      <c r="J17" s="88">
        <v>0</v>
      </c>
      <c r="L17" s="88" t="s">
        <v>387</v>
      </c>
      <c r="M17" s="88">
        <v>1</v>
      </c>
      <c r="N17" s="88">
        <v>19</v>
      </c>
      <c r="O17" s="64"/>
      <c r="P17" s="64"/>
      <c r="R17" s="64"/>
    </row>
    <row r="18" spans="1:18" ht="18" customHeight="1" x14ac:dyDescent="0.15">
      <c r="A18" s="302" t="s">
        <v>108</v>
      </c>
      <c r="B18" s="96" t="s">
        <v>233</v>
      </c>
      <c r="C18" s="28">
        <v>1089</v>
      </c>
      <c r="D18" s="28">
        <v>165</v>
      </c>
      <c r="E18" s="126">
        <v>175</v>
      </c>
      <c r="F18" s="28">
        <v>340</v>
      </c>
      <c r="G18" s="28">
        <v>64</v>
      </c>
      <c r="H18" s="28">
        <v>206</v>
      </c>
      <c r="I18" s="28">
        <v>70</v>
      </c>
      <c r="J18" s="28">
        <v>0</v>
      </c>
      <c r="L18" s="88" t="s">
        <v>531</v>
      </c>
      <c r="M18" s="88">
        <v>1</v>
      </c>
      <c r="N18" s="88">
        <v>25</v>
      </c>
      <c r="O18" s="64"/>
      <c r="P18" s="64"/>
      <c r="R18" s="64"/>
    </row>
    <row r="19" spans="1:18" ht="18" customHeight="1" x14ac:dyDescent="0.15">
      <c r="A19" s="303"/>
      <c r="B19" s="96" t="s">
        <v>234</v>
      </c>
      <c r="C19" s="28">
        <v>684</v>
      </c>
      <c r="D19" s="28">
        <v>103</v>
      </c>
      <c r="E19" s="126">
        <v>103</v>
      </c>
      <c r="F19" s="28">
        <f>SUM(D19:E19)</f>
        <v>206</v>
      </c>
      <c r="G19" s="28">
        <v>38</v>
      </c>
      <c r="H19" s="28">
        <v>115</v>
      </c>
      <c r="I19" s="28">
        <v>53</v>
      </c>
      <c r="J19" s="28">
        <v>0</v>
      </c>
      <c r="L19" s="6" t="s">
        <v>496</v>
      </c>
      <c r="M19" s="34"/>
      <c r="N19" s="34"/>
      <c r="O19" s="64"/>
      <c r="P19" s="64"/>
      <c r="R19" s="64"/>
    </row>
    <row r="20" spans="1:18" ht="18" customHeight="1" x14ac:dyDescent="0.15">
      <c r="A20" s="303"/>
      <c r="B20" s="96" t="s">
        <v>235</v>
      </c>
      <c r="C20" s="28">
        <v>1694</v>
      </c>
      <c r="D20" s="28">
        <v>213</v>
      </c>
      <c r="E20" s="126">
        <v>265</v>
      </c>
      <c r="F20" s="28">
        <v>478</v>
      </c>
      <c r="G20" s="28">
        <v>60</v>
      </c>
      <c r="H20" s="28">
        <v>294</v>
      </c>
      <c r="I20" s="28">
        <v>124</v>
      </c>
      <c r="J20" s="28">
        <v>0</v>
      </c>
      <c r="O20" s="34"/>
      <c r="P20" s="34"/>
    </row>
    <row r="21" spans="1:18" ht="18" customHeight="1" x14ac:dyDescent="0.15">
      <c r="A21" s="304"/>
      <c r="B21" s="96" t="s">
        <v>236</v>
      </c>
      <c r="C21" s="28">
        <v>1231</v>
      </c>
      <c r="D21" s="28">
        <v>134</v>
      </c>
      <c r="E21" s="126">
        <v>193</v>
      </c>
      <c r="F21" s="28">
        <f>SUM(D21:E21)</f>
        <v>327</v>
      </c>
      <c r="G21" s="28">
        <v>36</v>
      </c>
      <c r="H21" s="28">
        <v>207</v>
      </c>
      <c r="I21" s="28">
        <v>84</v>
      </c>
      <c r="J21" s="28">
        <v>0</v>
      </c>
    </row>
    <row r="22" spans="1:18" ht="18" customHeight="1" x14ac:dyDescent="0.15">
      <c r="A22" s="302" t="s">
        <v>339</v>
      </c>
      <c r="B22" s="97" t="s">
        <v>233</v>
      </c>
      <c r="C22" s="28">
        <v>1068</v>
      </c>
      <c r="D22" s="28">
        <v>141</v>
      </c>
      <c r="E22" s="126">
        <v>164</v>
      </c>
      <c r="F22" s="28">
        <v>305</v>
      </c>
      <c r="G22" s="28">
        <v>73</v>
      </c>
      <c r="H22" s="28">
        <v>182</v>
      </c>
      <c r="I22" s="28">
        <v>50</v>
      </c>
      <c r="J22" s="28">
        <v>0</v>
      </c>
    </row>
    <row r="23" spans="1:18" ht="18" customHeight="1" x14ac:dyDescent="0.15">
      <c r="A23" s="303"/>
      <c r="B23" s="97" t="s">
        <v>234</v>
      </c>
      <c r="C23" s="28">
        <v>754</v>
      </c>
      <c r="D23" s="28">
        <v>100</v>
      </c>
      <c r="E23" s="126">
        <v>106</v>
      </c>
      <c r="F23" s="28">
        <f>SUM(D23:E23)</f>
        <v>206</v>
      </c>
      <c r="G23" s="28">
        <v>43</v>
      </c>
      <c r="H23" s="28">
        <v>123</v>
      </c>
      <c r="I23" s="28">
        <v>40</v>
      </c>
      <c r="J23" s="28">
        <v>0</v>
      </c>
    </row>
    <row r="24" spans="1:18" ht="18" customHeight="1" x14ac:dyDescent="0.15">
      <c r="A24" s="303"/>
      <c r="B24" s="97" t="s">
        <v>235</v>
      </c>
      <c r="C24" s="28">
        <v>1642</v>
      </c>
      <c r="D24" s="28">
        <v>206</v>
      </c>
      <c r="E24" s="126">
        <v>248</v>
      </c>
      <c r="F24" s="28">
        <v>454</v>
      </c>
      <c r="G24" s="28">
        <v>81</v>
      </c>
      <c r="H24" s="28">
        <v>259</v>
      </c>
      <c r="I24" s="28">
        <v>114</v>
      </c>
      <c r="J24" s="28">
        <v>0</v>
      </c>
    </row>
    <row r="25" spans="1:18" ht="18" customHeight="1" x14ac:dyDescent="0.15">
      <c r="A25" s="304"/>
      <c r="B25" s="97" t="s">
        <v>236</v>
      </c>
      <c r="C25" s="28">
        <v>1285</v>
      </c>
      <c r="D25" s="28">
        <v>162</v>
      </c>
      <c r="E25" s="126">
        <v>189</v>
      </c>
      <c r="F25" s="28">
        <f>SUM(D25:E25)</f>
        <v>351</v>
      </c>
      <c r="G25" s="28">
        <v>61</v>
      </c>
      <c r="H25" s="28">
        <v>205</v>
      </c>
      <c r="I25" s="28">
        <v>85</v>
      </c>
      <c r="J25" s="28">
        <v>0</v>
      </c>
    </row>
    <row r="26" spans="1:18" ht="18" customHeight="1" x14ac:dyDescent="0.15">
      <c r="A26" s="302" t="s">
        <v>386</v>
      </c>
      <c r="B26" s="97" t="s">
        <v>233</v>
      </c>
      <c r="C26" s="28">
        <v>953</v>
      </c>
      <c r="D26" s="28">
        <v>144</v>
      </c>
      <c r="E26" s="126">
        <v>135</v>
      </c>
      <c r="F26" s="28">
        <v>279</v>
      </c>
      <c r="G26" s="28">
        <v>58</v>
      </c>
      <c r="H26" s="28">
        <v>165</v>
      </c>
      <c r="I26" s="28">
        <v>56</v>
      </c>
      <c r="J26" s="28">
        <v>0</v>
      </c>
    </row>
    <row r="27" spans="1:18" ht="18" customHeight="1" x14ac:dyDescent="0.15">
      <c r="A27" s="303"/>
      <c r="B27" s="97" t="s">
        <v>234</v>
      </c>
      <c r="C27" s="28">
        <v>670</v>
      </c>
      <c r="D27" s="28">
        <v>101</v>
      </c>
      <c r="E27" s="126">
        <v>94</v>
      </c>
      <c r="F27" s="28">
        <f>SUM(D27:E27)</f>
        <v>195</v>
      </c>
      <c r="G27" s="28">
        <v>37</v>
      </c>
      <c r="H27" s="28">
        <v>118</v>
      </c>
      <c r="I27" s="28">
        <v>40</v>
      </c>
      <c r="J27" s="28">
        <v>0</v>
      </c>
    </row>
    <row r="28" spans="1:18" ht="18" customHeight="1" x14ac:dyDescent="0.15">
      <c r="A28" s="303"/>
      <c r="B28" s="97" t="s">
        <v>235</v>
      </c>
      <c r="C28" s="28">
        <v>1606</v>
      </c>
      <c r="D28" s="28">
        <v>199</v>
      </c>
      <c r="E28" s="126">
        <v>247</v>
      </c>
      <c r="F28" s="28">
        <v>446</v>
      </c>
      <c r="G28" s="28">
        <v>68</v>
      </c>
      <c r="H28" s="28">
        <v>272</v>
      </c>
      <c r="I28" s="28">
        <v>106</v>
      </c>
      <c r="J28" s="28">
        <v>0</v>
      </c>
      <c r="K28" s="32"/>
    </row>
    <row r="29" spans="1:18" ht="18" customHeight="1" x14ac:dyDescent="0.15">
      <c r="A29" s="304"/>
      <c r="B29" s="97" t="s">
        <v>236</v>
      </c>
      <c r="C29" s="28">
        <v>1237</v>
      </c>
      <c r="D29" s="28">
        <v>155</v>
      </c>
      <c r="E29" s="126">
        <v>182</v>
      </c>
      <c r="F29" s="28">
        <f>SUM(D29:E29)</f>
        <v>337</v>
      </c>
      <c r="G29" s="28">
        <v>48</v>
      </c>
      <c r="H29" s="28">
        <v>213</v>
      </c>
      <c r="I29" s="28">
        <v>76</v>
      </c>
      <c r="J29" s="28">
        <v>0</v>
      </c>
      <c r="K29" s="32"/>
    </row>
    <row r="30" spans="1:18" ht="18" customHeight="1" x14ac:dyDescent="0.15">
      <c r="A30" s="302" t="s">
        <v>530</v>
      </c>
      <c r="B30" s="97" t="s">
        <v>233</v>
      </c>
      <c r="C30" s="28">
        <v>794</v>
      </c>
      <c r="D30" s="88" t="s">
        <v>246</v>
      </c>
      <c r="E30" s="88" t="s">
        <v>246</v>
      </c>
      <c r="F30" s="28" t="s">
        <v>246</v>
      </c>
      <c r="G30" s="88" t="s">
        <v>246</v>
      </c>
      <c r="H30" s="88" t="s">
        <v>246</v>
      </c>
      <c r="I30" s="88" t="s">
        <v>246</v>
      </c>
      <c r="J30" s="88" t="s">
        <v>246</v>
      </c>
      <c r="K30" s="32"/>
    </row>
    <row r="31" spans="1:18" ht="18" customHeight="1" x14ac:dyDescent="0.15">
      <c r="A31" s="303"/>
      <c r="B31" s="97" t="s">
        <v>234</v>
      </c>
      <c r="C31" s="28">
        <v>510</v>
      </c>
      <c r="D31" s="28">
        <v>91</v>
      </c>
      <c r="E31" s="126">
        <v>78</v>
      </c>
      <c r="F31" s="28">
        <v>169</v>
      </c>
      <c r="G31" s="28">
        <v>24</v>
      </c>
      <c r="H31" s="28">
        <v>116</v>
      </c>
      <c r="I31" s="28">
        <v>29</v>
      </c>
      <c r="J31" s="28">
        <v>0</v>
      </c>
      <c r="K31" s="32"/>
    </row>
    <row r="32" spans="1:18" ht="18" customHeight="1" x14ac:dyDescent="0.15">
      <c r="A32" s="303"/>
      <c r="B32" s="97" t="s">
        <v>235</v>
      </c>
      <c r="C32" s="28">
        <v>1514</v>
      </c>
      <c r="D32" s="88" t="s">
        <v>246</v>
      </c>
      <c r="E32" s="88" t="s">
        <v>246</v>
      </c>
      <c r="F32" s="28" t="s">
        <v>246</v>
      </c>
      <c r="G32" s="88" t="s">
        <v>246</v>
      </c>
      <c r="H32" s="88" t="s">
        <v>246</v>
      </c>
      <c r="I32" s="88" t="s">
        <v>246</v>
      </c>
      <c r="J32" s="88" t="s">
        <v>246</v>
      </c>
      <c r="K32" s="32"/>
    </row>
    <row r="33" spans="1:11" ht="18" customHeight="1" x14ac:dyDescent="0.15">
      <c r="A33" s="304"/>
      <c r="B33" s="97" t="s">
        <v>236</v>
      </c>
      <c r="C33" s="28">
        <v>1116</v>
      </c>
      <c r="D33" s="28">
        <v>160</v>
      </c>
      <c r="E33" s="126">
        <v>166</v>
      </c>
      <c r="F33" s="28">
        <v>326</v>
      </c>
      <c r="G33" s="28">
        <v>50</v>
      </c>
      <c r="H33" s="28">
        <v>198</v>
      </c>
      <c r="I33" s="28">
        <v>78</v>
      </c>
      <c r="J33" s="28">
        <v>0</v>
      </c>
      <c r="K33" s="32"/>
    </row>
    <row r="34" spans="1:11" ht="14.25" customHeight="1" x14ac:dyDescent="0.15">
      <c r="A34" s="33" t="s">
        <v>467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</row>
    <row r="35" spans="1:11" ht="14.25" customHeight="1" x14ac:dyDescent="0.15">
      <c r="A35" s="80" t="s">
        <v>363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</row>
    <row r="36" spans="1:11" ht="14.25" customHeight="1" x14ac:dyDescent="0.15">
      <c r="A36" s="80" t="s">
        <v>238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</row>
  </sheetData>
  <customSheetViews>
    <customSheetView guid="{1BEA371D-8D8C-4B17-84A5-E1A5FE92B006}" scale="110" showPageBreaks="1" fitToPage="1" view="pageLayout" topLeftCell="A13">
      <selection activeCell="M29" sqref="M29"/>
      <pageMargins left="1.1811023622047245" right="0.78740157480314965" top="0.98425196850393704" bottom="0.78740157480314965" header="0.59055118110236227" footer="0.59055118110236227"/>
      <pageSetup paperSize="9" scale="77" orientation="landscape" r:id="rId1"/>
      <headerFooter scaleWithDoc="0" alignWithMargins="0">
        <oddHeader xml:space="preserve">&amp;C&amp;12-54-&amp;"+,標準"&amp;20
&amp;R&amp;"ＭＳ 明朝,標準"&amp;9健康　８&amp;"ＭＳ Ｐゴシック,標準"&amp;11
</oddHeader>
        <oddFooter xml:space="preserve">&amp;R&amp;"ＭＳ 明朝,標準"&amp;9健康　８&amp;11
&amp;"ＭＳ Ｐゴシック,標準"
</oddFooter>
      </headerFooter>
    </customSheetView>
    <customSheetView guid="{06A1150F-2E50-4513-8335-8CFEB2627D48}" scale="110" showPageBreaks="1" fitToPage="1" view="pageLayout">
      <selection activeCell="M29" sqref="M29"/>
      <pageMargins left="1.1811023622047245" right="0.78740157480314965" top="0.98425196850393704" bottom="0.78740157480314965" header="0.59055118110236227" footer="0.59055118110236227"/>
      <pageSetup paperSize="9" scale="77" orientation="landscape" r:id="rId2"/>
      <headerFooter scaleWithDoc="0" alignWithMargins="0">
        <oddHeader xml:space="preserve">&amp;C&amp;12-54-&amp;"+,標準"&amp;20
&amp;R&amp;"ＭＳ 明朝,標準"&amp;9健康　８&amp;"ＭＳ Ｐゴシック,標準"&amp;11
</oddHeader>
        <oddFooter xml:space="preserve">&amp;R&amp;"ＭＳ 明朝,標準"&amp;9健康　８&amp;11
&amp;"ＭＳ Ｐゴシック,標準"
</oddFooter>
      </headerFooter>
    </customSheetView>
    <customSheetView guid="{7718FF4D-BE47-4DBA-A4D0-73750D06EF2E}" scale="70" showPageBreaks="1" fitToPage="1" view="pageLayout">
      <selection activeCell="B32" sqref="B32"/>
      <pageMargins left="1.1811023622047245" right="0.78740157480314965" top="0.98425196850393704" bottom="0.78740157480314965" header="0.59055118110236227" footer="0.59055118110236227"/>
      <pageSetup paperSize="9" scale="77" orientation="landscape" r:id="rId3"/>
      <headerFooter scaleWithDoc="0" alignWithMargins="0">
        <oddHeader xml:space="preserve">&amp;C&amp;12-54-&amp;"+,標準"&amp;20
&amp;R&amp;"ＭＳ 明朝,標準"&amp;9健康　８&amp;"ＭＳ Ｐゴシック,標準"&amp;11
</oddHeader>
        <oddFooter xml:space="preserve">&amp;R&amp;"ＭＳ 明朝,標準"&amp;9健康　８&amp;11
&amp;"ＭＳ Ｐゴシック,標準"
</oddFooter>
      </headerFooter>
    </customSheetView>
    <customSheetView guid="{7B72806B-9D97-478D-8100-DEC922AE4253}" scale="70" showPageBreaks="1" fitToPage="1" view="pageLayout">
      <selection activeCell="B32" sqref="B32"/>
      <pageMargins left="1.1811023622047245" right="0.78740157480314965" top="0.98425196850393704" bottom="0.78740157480314965" header="0.59055118110236227" footer="0.59055118110236227"/>
      <pageSetup paperSize="9" scale="77" orientation="landscape" r:id="rId4"/>
      <headerFooter scaleWithDoc="0" alignWithMargins="0">
        <oddHeader xml:space="preserve">&amp;C&amp;12-54-&amp;"+,標準"&amp;20
&amp;R&amp;"ＭＳ 明朝,標準"&amp;9健康　８&amp;"ＭＳ Ｐゴシック,標準"&amp;11
</oddHeader>
        <oddFooter xml:space="preserve">&amp;R&amp;"ＭＳ 明朝,標準"&amp;9健康　８&amp;11
&amp;"ＭＳ Ｐゴシック,標準"
</oddFooter>
      </headerFooter>
    </customSheetView>
    <customSheetView guid="{FF0699C4-E0AF-4195-923F-026390DB5B8E}" scale="110" showPageBreaks="1" fitToPage="1" view="pageLayout" topLeftCell="A22">
      <selection activeCell="M29" sqref="M29"/>
      <pageMargins left="1.1811023622047245" right="0.78740157480314965" top="0.98425196850393704" bottom="0.78740157480314965" header="0.59055118110236227" footer="0.59055118110236227"/>
      <pageSetup paperSize="9" scale="75" orientation="landscape" r:id="rId5"/>
      <headerFooter scaleWithDoc="0" alignWithMargins="0">
        <oddHeader xml:space="preserve">&amp;C&amp;12-54-&amp;"+,標準"&amp;20
&amp;R&amp;"ＭＳ 明朝,標準"&amp;9健康　８&amp;"ＭＳ Ｐゴシック,標準"&amp;11
</oddHeader>
        <oddFooter xml:space="preserve">&amp;R&amp;"ＭＳ 明朝,標準"&amp;9健康　８&amp;11
&amp;"ＭＳ Ｐゴシック,標準"
</oddFooter>
      </headerFooter>
    </customSheetView>
    <customSheetView guid="{96A29DBD-F651-4968-AEF8-B9E32BA3BBF7}" scale="110" showPageBreaks="1" fitToPage="1" view="pageLayout" topLeftCell="A13">
      <selection activeCell="M29" sqref="M29"/>
      <pageMargins left="1.1811023622047245" right="0.78740157480314965" top="0.98425196850393704" bottom="0.78740157480314965" header="0.59055118110236227" footer="0.59055118110236227"/>
      <pageSetup paperSize="9" scale="77" orientation="landscape" r:id="rId6"/>
      <headerFooter scaleWithDoc="0" alignWithMargins="0">
        <oddHeader xml:space="preserve">&amp;C&amp;12-54-&amp;"+,標準"&amp;20
&amp;R&amp;"ＭＳ 明朝,標準"&amp;9健康　８&amp;"ＭＳ Ｐゴシック,標準"&amp;11
</oddHeader>
        <oddFooter xml:space="preserve">&amp;R&amp;"ＭＳ 明朝,標準"&amp;9健康　８&amp;11
&amp;"ＭＳ Ｐゴシック,標準"
</oddFooter>
      </headerFooter>
    </customSheetView>
    <customSheetView guid="{01C41B5F-756C-4FA9-BEB2-620BD1BBC078}" scale="110" showPageBreaks="1" fitToPage="1" view="pageLayout" topLeftCell="A13">
      <selection activeCell="M29" sqref="M29"/>
      <pageMargins left="1.1811023622047245" right="0.78740157480314965" top="0.98425196850393704" bottom="0.78740157480314965" header="0.59055118110236227" footer="0.59055118110236227"/>
      <pageSetup paperSize="9" scale="75" orientation="landscape" r:id="rId7"/>
      <headerFooter scaleWithDoc="0" alignWithMargins="0">
        <oddHeader xml:space="preserve">&amp;C&amp;12-54-&amp;"+,標準"&amp;20
&amp;R&amp;"ＭＳ 明朝,標準"&amp;9健康　８&amp;"ＭＳ Ｐゴシック,標準"&amp;11
</oddHeader>
        <oddFooter xml:space="preserve">&amp;R&amp;"ＭＳ 明朝,標準"&amp;9健康　８&amp;11
&amp;"ＭＳ Ｐゴシック,標準"
</oddFooter>
      </headerFooter>
    </customSheetView>
    <customSheetView guid="{A9C92C46-CB8A-41AC-9B23-A3A38D8C98DA}" scale="70" showPageBreaks="1" fitToPage="1" view="pageLayout">
      <selection activeCell="B32" sqref="B32"/>
      <pageMargins left="1.1811023622047245" right="0.78740157480314965" top="0.98425196850393704" bottom="0.78740157480314965" header="0.59055118110236227" footer="0.59055118110236227"/>
      <pageSetup paperSize="9" scale="75" orientation="landscape" r:id="rId8"/>
      <headerFooter scaleWithDoc="0" alignWithMargins="0">
        <oddHeader xml:space="preserve">&amp;C&amp;12-54-&amp;"+,標準"&amp;20
&amp;R&amp;"ＭＳ 明朝,標準"&amp;9健康　８&amp;"ＭＳ Ｐゴシック,標準"&amp;11
</oddHeader>
        <oddFooter xml:space="preserve">&amp;R&amp;"ＭＳ 明朝,標準"&amp;9健康　８&amp;11
&amp;"ＭＳ Ｐゴシック,標準"
</oddFooter>
      </headerFooter>
    </customSheetView>
    <customSheetView guid="{BC6290A5-8ACB-4954-9A78-99E2F4ADB018}" scale="70" showPageBreaks="1" fitToPage="1" view="pageLayout">
      <selection activeCell="B32" sqref="B32"/>
      <pageMargins left="1.1811023622047245" right="0.78740157480314965" top="0.98425196850393704" bottom="0.78740157480314965" header="0.59055118110236227" footer="0.59055118110236227"/>
      <pageSetup paperSize="9" scale="77" orientation="landscape" r:id="rId9"/>
      <headerFooter scaleWithDoc="0" alignWithMargins="0">
        <oddHeader xml:space="preserve">&amp;C&amp;12-54-&amp;"+,標準"&amp;20
&amp;R&amp;"ＭＳ 明朝,標準"&amp;9健康　８&amp;"ＭＳ Ｐゴシック,標準"&amp;11
</oddHeader>
        <oddFooter xml:space="preserve">&amp;R&amp;"ＭＳ 明朝,標準"&amp;9健康　８&amp;11
&amp;"ＭＳ Ｐゴシック,標準"
</oddFooter>
      </headerFooter>
    </customSheetView>
    <customSheetView guid="{1AB8095E-52AB-415A-8F43-F05F79C4C739}" scale="70" showPageBreaks="1" fitToPage="1" view="pageLayout">
      <selection activeCell="B32" sqref="B32"/>
      <pageMargins left="1.1811023622047245" right="0.78740157480314965" top="0.98425196850393704" bottom="0.78740157480314965" header="0.59055118110236227" footer="0.59055118110236227"/>
      <pageSetup paperSize="9" scale="77" orientation="landscape" r:id="rId10"/>
      <headerFooter scaleWithDoc="0" alignWithMargins="0">
        <oddHeader xml:space="preserve">&amp;C&amp;12-54-&amp;"+,標準"&amp;20
&amp;R&amp;"ＭＳ 明朝,標準"&amp;9健康　８&amp;"ＭＳ Ｐゴシック,標準"&amp;11
</oddHeader>
        <oddFooter xml:space="preserve">&amp;R&amp;"ＭＳ 明朝,標準"&amp;9健康　８&amp;11
&amp;"ＭＳ Ｐゴシック,標準"
</oddFooter>
      </headerFooter>
    </customSheetView>
    <customSheetView guid="{986E4981-E18C-41D1-BDA7-C3808F73FD13}" scale="110" showPageBreaks="1" fitToPage="1" view="pageLayout" topLeftCell="A10">
      <selection activeCell="D10" sqref="D10"/>
      <pageMargins left="1.1811023622047245" right="0.78740157480314965" top="0.98425196850393704" bottom="0.78740157480314965" header="0.59055118110236227" footer="0.59055118110236227"/>
      <pageSetup paperSize="9" scale="77" orientation="landscape" r:id="rId11"/>
      <headerFooter scaleWithDoc="0" alignWithMargins="0">
        <oddHeader xml:space="preserve">&amp;C&amp;12-54-&amp;"+,標準"&amp;20
&amp;R&amp;"ＭＳ 明朝,標準"&amp;9健康　８&amp;"ＭＳ Ｐゴシック,標準"&amp;11
</oddHeader>
        <oddFooter xml:space="preserve">&amp;R&amp;"ＭＳ 明朝,標準"&amp;9健康　８&amp;11
&amp;"ＭＳ Ｐゴシック,標準"
</oddFooter>
      </headerFooter>
    </customSheetView>
    <customSheetView guid="{95B8607E-A0ED-456D-90E9-1B68404BCDB7}" scale="110" showPageBreaks="1" fitToPage="1" view="pageLayout" topLeftCell="A10">
      <selection activeCell="D10" sqref="D10"/>
      <pageMargins left="1.1811023622047245" right="0.78740157480314965" top="0.98425196850393704" bottom="0.78740157480314965" header="0.59055118110236227" footer="0.59055118110236227"/>
      <pageSetup paperSize="9" scale="75" orientation="landscape" r:id="rId12"/>
      <headerFooter scaleWithDoc="0" alignWithMargins="0">
        <oddHeader xml:space="preserve">&amp;C&amp;12-54-&amp;"+,標準"&amp;20
&amp;R&amp;"ＭＳ 明朝,標準"&amp;9健康　８&amp;"ＭＳ Ｐゴシック,標準"&amp;11
</oddHeader>
        <oddFooter xml:space="preserve">&amp;R&amp;"ＭＳ 明朝,標準"&amp;9健康　８&amp;11
&amp;"ＭＳ Ｐゴシック,標準"
</oddFooter>
      </headerFooter>
    </customSheetView>
    <customSheetView guid="{C0164880-B931-4670-84AB-695857AB19B8}" scale="110" showPageBreaks="1" fitToPage="1" view="pageLayout" topLeftCell="A28">
      <selection activeCell="M29" sqref="M29"/>
      <pageMargins left="1.1811023622047245" right="0.78740157480314965" top="0.98425196850393704" bottom="0.78740157480314965" header="0.59055118110236227" footer="0.59055118110236227"/>
      <pageSetup paperSize="9" scale="77" orientation="landscape" r:id="rId13"/>
      <headerFooter scaleWithDoc="0" alignWithMargins="0">
        <oddHeader xml:space="preserve">&amp;C&amp;12-54-&amp;"+,標準"&amp;20
&amp;R&amp;"ＭＳ 明朝,標準"&amp;9健康　８&amp;"ＭＳ Ｐゴシック,標準"&amp;11
</oddHeader>
        <oddFooter xml:space="preserve">&amp;R&amp;"ＭＳ 明朝,標準"&amp;9健康　８&amp;11
&amp;"ＭＳ Ｐゴシック,標準"
</oddFooter>
      </headerFooter>
    </customSheetView>
    <customSheetView guid="{25FBB3C0-C00A-4C55-8631-EDCFE72CBD0A}" scale="110" showPageBreaks="1" fitToPage="1" view="pageLayout" topLeftCell="A13">
      <selection activeCell="M29" sqref="M29"/>
      <pageMargins left="1.1811023622047245" right="0.78740157480314965" top="0.98425196850393704" bottom="0.78740157480314965" header="0.59055118110236227" footer="0.59055118110236227"/>
      <pageSetup paperSize="9" scale="74" orientation="landscape" r:id="rId14"/>
      <headerFooter scaleWithDoc="0" alignWithMargins="0">
        <oddHeader xml:space="preserve">&amp;C&amp;12-54-&amp;"+,標準"&amp;20
&amp;R&amp;"ＭＳ 明朝,標準"&amp;9健康　８&amp;"ＭＳ Ｐゴシック,標準"&amp;11
</oddHeader>
        <oddFooter xml:space="preserve">&amp;R&amp;"ＭＳ 明朝,標準"&amp;9健康　８&amp;11
&amp;"ＭＳ Ｐゴシック,標準"
</oddFooter>
      </headerFooter>
    </customSheetView>
    <customSheetView guid="{27DC850C-CDDA-4582-B6FE-B7320FAD74AB}" scale="110" showPageBreaks="1" fitToPage="1" view="pageLayout" topLeftCell="A13">
      <selection activeCell="M29" sqref="M29"/>
      <pageMargins left="1.1811023622047245" right="0.78740157480314965" top="0.98425196850393704" bottom="0.78740157480314965" header="0.59055118110236227" footer="0.59055118110236227"/>
      <pageSetup paperSize="9" scale="77" orientation="landscape" r:id="rId15"/>
      <headerFooter scaleWithDoc="0" alignWithMargins="0">
        <oddHeader xml:space="preserve">&amp;C&amp;12-54-&amp;"+,標準"&amp;20
&amp;R&amp;"ＭＳ 明朝,標準"&amp;9健康　８&amp;"ＭＳ Ｐゴシック,標準"&amp;11
</oddHeader>
        <oddFooter xml:space="preserve">&amp;R&amp;"ＭＳ 明朝,標準"&amp;9健康　８&amp;11
&amp;"ＭＳ Ｐゴシック,標準"
</oddFooter>
      </headerFooter>
    </customSheetView>
    <customSheetView guid="{1D8CB010-DD49-46A8-B26F-C0222787FFE3}" scale="70" showPageBreaks="1" fitToPage="1" view="pageLayout" topLeftCell="A16">
      <selection activeCell="B32" sqref="B32"/>
      <pageMargins left="1.1811023622047245" right="0.78740157480314965" top="0.98425196850393704" bottom="0.78740157480314965" header="0.59055118110236227" footer="0.59055118110236227"/>
      <pageSetup paperSize="9" scale="75" orientation="landscape" r:id="rId16"/>
      <headerFooter scaleWithDoc="0" alignWithMargins="0">
        <oddHeader xml:space="preserve">&amp;C&amp;12-54-&amp;"+,標準"&amp;20
&amp;R&amp;"ＭＳ 明朝,標準"&amp;9健康　８&amp;"ＭＳ Ｐゴシック,標準"&amp;11
</oddHeader>
        <oddFooter xml:space="preserve">&amp;R&amp;"ＭＳ 明朝,標準"&amp;9健康　８&amp;11
&amp;"ＭＳ Ｐゴシック,標準"
</oddFooter>
      </headerFooter>
    </customSheetView>
    <customSheetView guid="{6DE525C3-0F86-4DCE-B4C8-E19160F1B040}" scale="70" showPageBreaks="1" fitToPage="1" view="pageLayout">
      <selection activeCell="B32" sqref="B32"/>
      <pageMargins left="1.1811023622047245" right="0.78740157480314965" top="0.98425196850393704" bottom="0.78740157480314965" header="0.59055118110236227" footer="0.59055118110236227"/>
      <pageSetup paperSize="9" scale="77" orientation="landscape" r:id="rId17"/>
      <headerFooter scaleWithDoc="0" alignWithMargins="0">
        <oddHeader xml:space="preserve">&amp;C&amp;12-54-&amp;"+,標準"&amp;20
&amp;R&amp;"ＭＳ 明朝,標準"&amp;9健康　８&amp;"ＭＳ Ｐゴシック,標準"&amp;11
</oddHeader>
        <oddFooter xml:space="preserve">&amp;R&amp;"ＭＳ 明朝,標準"&amp;9健康　８&amp;11
&amp;"ＭＳ Ｐゴシック,標準"
</oddFooter>
      </headerFooter>
    </customSheetView>
    <customSheetView guid="{FD16806C-1805-41DD-A403-12BD67C4FFB2}" scale="70" showPageBreaks="1" fitToPage="1" view="pageLayout">
      <selection activeCell="B32" sqref="B32"/>
      <pageMargins left="1.1811023622047245" right="0.78740157480314965" top="0.98425196850393704" bottom="0.78740157480314965" header="0.59055118110236227" footer="0.59055118110236227"/>
      <pageSetup paperSize="9" scale="75" orientation="landscape" r:id="rId18"/>
      <headerFooter scaleWithDoc="0" alignWithMargins="0">
        <oddHeader xml:space="preserve">&amp;C&amp;12-54-&amp;"+,標準"&amp;20
&amp;R&amp;"ＭＳ 明朝,標準"&amp;9健康　８&amp;"ＭＳ Ｐゴシック,標準"&amp;11
</oddHeader>
        <oddFooter xml:space="preserve">&amp;R&amp;"ＭＳ 明朝,標準"&amp;9健康　８&amp;11
&amp;"ＭＳ Ｐゴシック,標準"
</oddFooter>
      </headerFooter>
    </customSheetView>
    <customSheetView guid="{B06ABFAC-2092-413B-94C8-20F16FDC89BF}" scale="70" showPageBreaks="1" fitToPage="1" view="pageLayout">
      <selection activeCell="B32" sqref="B32"/>
      <pageMargins left="1.1811023622047245" right="0.78740157480314965" top="0.98425196850393704" bottom="0.78740157480314965" header="0.59055118110236227" footer="0.59055118110236227"/>
      <pageSetup paperSize="9" scale="77" orientation="landscape" r:id="rId19"/>
      <headerFooter scaleWithDoc="0" alignWithMargins="0">
        <oddHeader xml:space="preserve">&amp;C&amp;12-54-&amp;"+,標準"&amp;20
&amp;R&amp;"ＭＳ 明朝,標準"&amp;9健康　８&amp;"ＭＳ Ｐゴシック,標準"&amp;11
</oddHeader>
        <oddFooter xml:space="preserve">&amp;R&amp;"ＭＳ 明朝,標準"&amp;9健康　８&amp;11
&amp;"ＭＳ Ｐゴシック,標準"
</oddFooter>
      </headerFooter>
    </customSheetView>
    <customSheetView guid="{B14286F7-138F-4652-9307-AD7F04D967CC}" scale="110" showPageBreaks="1" fitToPage="1" view="pageLayout" topLeftCell="A28">
      <selection activeCell="M29" sqref="M29"/>
      <pageMargins left="1.1811023622047245" right="0.78740157480314965" top="0.98425196850393704" bottom="0.78740157480314965" header="0.59055118110236227" footer="0.59055118110236227"/>
      <pageSetup paperSize="9" scale="74" orientation="landscape" r:id="rId20"/>
      <headerFooter scaleWithDoc="0" alignWithMargins="0">
        <oddHeader xml:space="preserve">&amp;C&amp;12-54-&amp;"+,標準"&amp;20
&amp;R&amp;"ＭＳ 明朝,標準"&amp;9健康　８&amp;"ＭＳ Ｐゴシック,標準"&amp;11
</oddHeader>
        <oddFooter xml:space="preserve">&amp;R&amp;"ＭＳ 明朝,標準"&amp;9健康　８&amp;11
&amp;"ＭＳ Ｐゴシック,標準"
</oddFooter>
      </headerFooter>
    </customSheetView>
    <customSheetView guid="{20439508-CE28-43E6-9EDA-6DF204129F5E}" scale="110" showPageBreaks="1" fitToPage="1" view="pageLayout" topLeftCell="A10">
      <selection activeCell="D10" sqref="D10"/>
      <pageMargins left="1.1811023622047245" right="0.78740157480314965" top="0.98425196850393704" bottom="0.78740157480314965" header="0.59055118110236227" footer="0.59055118110236227"/>
      <pageSetup paperSize="9" scale="77" orientation="landscape" r:id="rId21"/>
      <headerFooter scaleWithDoc="0" alignWithMargins="0">
        <oddHeader xml:space="preserve">&amp;C&amp;12-54-&amp;"+,標準"&amp;20
&amp;R&amp;"ＭＳ 明朝,標準"&amp;9健康　８&amp;"ＭＳ Ｐゴシック,標準"&amp;11
</oddHeader>
        <oddFooter xml:space="preserve">&amp;R&amp;"ＭＳ 明朝,標準"&amp;9健康　８&amp;11
&amp;"ＭＳ Ｐゴシック,標準"
</oddFooter>
      </headerFooter>
    </customSheetView>
    <customSheetView guid="{44D2DF64-DD6A-4DC4-96F5-F82D757F31EA}" scale="70" showPageBreaks="1" fitToPage="1" view="pageLayout">
      <selection activeCell="B32" sqref="B32"/>
      <pageMargins left="1.1811023622047245" right="0.78740157480314965" top="0.98425196850393704" bottom="0.78740157480314965" header="0.59055118110236227" footer="0.59055118110236227"/>
      <pageSetup paperSize="9" scale="75" orientation="landscape" r:id="rId22"/>
      <headerFooter scaleWithDoc="0" alignWithMargins="0">
        <oddHeader xml:space="preserve">&amp;C&amp;12-54-&amp;"+,標準"&amp;20
&amp;R&amp;"ＭＳ 明朝,標準"&amp;9健康　８&amp;"ＭＳ Ｐゴシック,標準"&amp;11
</oddHeader>
        <oddFooter xml:space="preserve">&amp;R&amp;"ＭＳ 明朝,標準"&amp;9健康　８&amp;11
&amp;"ＭＳ Ｐゴシック,標準"
</oddFooter>
      </headerFooter>
    </customSheetView>
    <customSheetView guid="{0F742D6D-D496-403D-B7D7-C50C661AB58C}" scale="110" showPageBreaks="1" fitToPage="1" view="pageLayout" topLeftCell="A13">
      <selection activeCell="M29" sqref="M29"/>
      <pageMargins left="1.1811023622047245" right="0.78740157480314965" top="0.98425196850393704" bottom="0.78740157480314965" header="0.59055118110236227" footer="0.59055118110236227"/>
      <pageSetup paperSize="9" scale="75" orientation="landscape" r:id="rId23"/>
      <headerFooter scaleWithDoc="0" alignWithMargins="0">
        <oddHeader xml:space="preserve">&amp;C&amp;12-54-&amp;"+,標準"&amp;20
&amp;R&amp;"ＭＳ 明朝,標準"&amp;9健康　８&amp;"ＭＳ Ｐゴシック,標準"&amp;11
</oddHeader>
        <oddFooter xml:space="preserve">&amp;R&amp;"ＭＳ 明朝,標準"&amp;9健康　８&amp;11
&amp;"ＭＳ Ｐゴシック,標準"
</oddFooter>
      </headerFooter>
    </customSheetView>
    <customSheetView guid="{51E89D48-52CB-4E25-8A27-4C977BE6C678}" scale="70" showPageBreaks="1" fitToPage="1" view="pageLayout">
      <selection activeCell="B32" sqref="B32"/>
      <pageMargins left="1.1811023622047245" right="0.78740157480314965" top="0.98425196850393704" bottom="0.78740157480314965" header="0.59055118110236227" footer="0.59055118110236227"/>
      <pageSetup paperSize="9" scale="75" orientation="landscape" r:id="rId24"/>
      <headerFooter scaleWithDoc="0" alignWithMargins="0">
        <oddHeader xml:space="preserve">&amp;C&amp;12-54-&amp;"+,標準"&amp;20
&amp;R&amp;"ＭＳ 明朝,標準"&amp;9健康　８&amp;"ＭＳ Ｐゴシック,標準"&amp;11
</oddHeader>
        <oddFooter xml:space="preserve">&amp;R&amp;"ＭＳ 明朝,標準"&amp;9健康　８&amp;11
&amp;"ＭＳ Ｐゴシック,標準"
</oddFooter>
      </headerFooter>
    </customSheetView>
    <customSheetView guid="{709F04B8-C69A-4532-8CE3-3877AF2068DE}" scale="110" showPageBreaks="1" fitToPage="1" view="pageLayout">
      <selection activeCell="M29" sqref="M29"/>
      <pageMargins left="1.1811023622047245" right="0.78740157480314965" top="0.98425196850393704" bottom="0.78740157480314965" header="0.59055118110236227" footer="0.59055118110236227"/>
      <pageSetup paperSize="9" scale="77" orientation="landscape" r:id="rId25"/>
      <headerFooter scaleWithDoc="0" alignWithMargins="0">
        <oddHeader xml:space="preserve">&amp;C&amp;12-54-&amp;"+,標準"&amp;20
&amp;R&amp;"ＭＳ 明朝,標準"&amp;9健康　８&amp;"ＭＳ Ｐゴシック,標準"&amp;11
</oddHeader>
        <oddFooter xml:space="preserve">&amp;R&amp;"ＭＳ 明朝,標準"&amp;9健康　８&amp;11
&amp;"ＭＳ Ｐゴシック,標準"
</oddFooter>
      </headerFooter>
    </customSheetView>
    <customSheetView guid="{59F83D9F-F73C-473D-A626-530D595CAAF1}" scale="110" showPageBreaks="1" fitToPage="1" view="pageLayout" topLeftCell="A23">
      <selection activeCell="E32" sqref="E32"/>
      <pageMargins left="1.1811023622047245" right="0.78740157480314965" top="0.98425196850393704" bottom="0.78740157480314965" header="0.59055118110236227" footer="0.59055118110236227"/>
      <pageSetup paperSize="9" scale="75" orientation="landscape" r:id="rId26"/>
      <headerFooter scaleWithDoc="0" alignWithMargins="0">
        <oddHeader xml:space="preserve">&amp;C&amp;12-54-&amp;"+,標準"&amp;20
&amp;R&amp;"ＭＳ 明朝,標準"&amp;9健康　８&amp;"ＭＳ Ｐゴシック,標準"&amp;11
</oddHeader>
        <oddFooter xml:space="preserve">&amp;R&amp;"ＭＳ 明朝,標準"&amp;9健康　８&amp;11
&amp;"ＭＳ Ｐゴシック,標準"
</oddFooter>
      </headerFooter>
    </customSheetView>
    <customSheetView guid="{29587C62-0A26-4E62-8556-93751FA7FE62}" scale="89" showPageBreaks="1" fitToPage="1" view="pageLayout">
      <selection activeCell="S14" sqref="S14"/>
      <pageMargins left="0.98425196850393704" right="0.23622047244094491" top="1.1811023622047245" bottom="0.98425196850393704" header="0.59055118110236227" footer="0.59055118110236227"/>
      <pageSetup paperSize="9" scale="74" orientation="landscape" r:id="rId27"/>
      <headerFooter scaleWithDoc="0" alignWithMargins="0">
        <oddHeader xml:space="preserve">&amp;R&amp;"ＭＳ 明朝,標準"&amp;9健康　８
</oddHeader>
        <oddFooter xml:space="preserve">&amp;R&amp;"ＭＳ 明朝,標準"&amp;9健康　８
</oddFooter>
      </headerFooter>
    </customSheetView>
    <customSheetView guid="{807D9529-4E72-427C-8BA3-13722EAEB666}" scale="89" showPageBreaks="1" fitToPage="1" view="pageLayout">
      <selection activeCell="I8" sqref="I8"/>
      <pageMargins left="0.98425196850393704" right="0.23622047244094491" top="1.1811023622047245" bottom="0.98425196850393704" header="0.59055118110236227" footer="0.59055118110236227"/>
      <pageSetup paperSize="9" scale="76" orientation="landscape" r:id="rId28"/>
      <headerFooter scaleWithDoc="0" alignWithMargins="0">
        <oddHeader xml:space="preserve">&amp;R&amp;"ＭＳ 明朝,標準"&amp;9健康　８
</oddHeader>
        <oddFooter xml:space="preserve">&amp;R&amp;"ＭＳ 明朝,標準"&amp;9健康　８
</oddFooter>
      </headerFooter>
    </customSheetView>
  </customSheetViews>
  <mergeCells count="22">
    <mergeCell ref="A26:A29"/>
    <mergeCell ref="M12:N12"/>
    <mergeCell ref="L12:L13"/>
    <mergeCell ref="A14:A17"/>
    <mergeCell ref="A18:A21"/>
    <mergeCell ref="A22:A25"/>
    <mergeCell ref="L11:N11"/>
    <mergeCell ref="A30:A33"/>
    <mergeCell ref="L2:N2"/>
    <mergeCell ref="O13:P13"/>
    <mergeCell ref="F2:H2"/>
    <mergeCell ref="A3:A4"/>
    <mergeCell ref="B3:B4"/>
    <mergeCell ref="C3:E3"/>
    <mergeCell ref="F3:F4"/>
    <mergeCell ref="G3:G4"/>
    <mergeCell ref="H3:H4"/>
    <mergeCell ref="H11:J11"/>
    <mergeCell ref="A12:A13"/>
    <mergeCell ref="B12:C13"/>
    <mergeCell ref="D12:F12"/>
    <mergeCell ref="G12:J12"/>
  </mergeCells>
  <phoneticPr fontId="2"/>
  <pageMargins left="0.98425196850393704" right="0.23622047244094491" top="1.1811023622047245" bottom="0.98425196850393704" header="0.59055118110236227" footer="0.59055118110236227"/>
  <pageSetup paperSize="9" scale="75" orientation="landscape" r:id="rId29"/>
  <headerFooter scaleWithDoc="0" alignWithMargins="0">
    <oddHeader>&amp;R&amp;"ＭＳ 明朝,標準"&amp;9健康　８</oddHeader>
    <oddFooter>&amp;C
&amp;R&amp;"ＭＳ 明朝,標準"&amp;9健康　８</oddFooter>
  </headerFooter>
  <drawing r:id="rId3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4BB17-374F-4DAD-BDC9-930F98AF7BCE}">
  <dimension ref="A1:L51"/>
  <sheetViews>
    <sheetView zoomScaleNormal="100" zoomScaleSheetLayoutView="95" zoomScalePageLayoutView="85" workbookViewId="0"/>
  </sheetViews>
  <sheetFormatPr defaultColWidth="9" defaultRowHeight="13.5" x14ac:dyDescent="0.15"/>
  <cols>
    <col min="1" max="1" width="19" style="223" customWidth="1"/>
    <col min="2" max="2" width="11.625" style="223" customWidth="1"/>
    <col min="3" max="8" width="8.875" style="223" customWidth="1"/>
    <col min="9" max="9" width="11" style="223" customWidth="1"/>
    <col min="10" max="10" width="10.625" style="223" customWidth="1"/>
    <col min="11" max="11" width="10.125" style="223" customWidth="1"/>
    <col min="12" max="12" width="10.5" style="223" customWidth="1"/>
    <col min="13" max="16384" width="9" style="223"/>
  </cols>
  <sheetData>
    <row r="1" spans="1:12" ht="20.100000000000001" customHeight="1" x14ac:dyDescent="0.15">
      <c r="A1" s="223" t="s">
        <v>628</v>
      </c>
    </row>
    <row r="2" spans="1:12" ht="20.100000000000001" customHeight="1" x14ac:dyDescent="0.15">
      <c r="A2" s="230"/>
      <c r="B2" s="317" t="s">
        <v>259</v>
      </c>
      <c r="C2" s="317"/>
      <c r="D2" s="317"/>
      <c r="E2" s="317"/>
      <c r="F2" s="317"/>
      <c r="G2" s="317"/>
      <c r="H2" s="317"/>
      <c r="I2" s="317"/>
      <c r="J2" s="317"/>
      <c r="K2" s="317"/>
      <c r="L2" s="317"/>
    </row>
    <row r="3" spans="1:12" ht="20.100000000000001" customHeight="1" x14ac:dyDescent="0.15">
      <c r="A3" s="318" t="s">
        <v>0</v>
      </c>
      <c r="B3" s="318"/>
      <c r="C3" s="318" t="s">
        <v>248</v>
      </c>
      <c r="D3" s="318"/>
      <c r="E3" s="318" t="s">
        <v>524</v>
      </c>
      <c r="F3" s="318"/>
      <c r="G3" s="318" t="s">
        <v>466</v>
      </c>
      <c r="H3" s="318"/>
      <c r="I3" s="318" t="s">
        <v>534</v>
      </c>
      <c r="J3" s="318"/>
      <c r="K3" s="318" t="s">
        <v>529</v>
      </c>
      <c r="L3" s="318"/>
    </row>
    <row r="4" spans="1:12" ht="30" customHeight="1" x14ac:dyDescent="0.15">
      <c r="A4" s="318"/>
      <c r="B4" s="318"/>
      <c r="C4" s="216" t="s">
        <v>264</v>
      </c>
      <c r="D4" s="217" t="s">
        <v>441</v>
      </c>
      <c r="E4" s="216" t="s">
        <v>264</v>
      </c>
      <c r="F4" s="217" t="s">
        <v>441</v>
      </c>
      <c r="G4" s="216" t="s">
        <v>264</v>
      </c>
      <c r="H4" s="217" t="s">
        <v>441</v>
      </c>
      <c r="I4" s="216" t="s">
        <v>264</v>
      </c>
      <c r="J4" s="217" t="s">
        <v>441</v>
      </c>
      <c r="K4" s="216" t="s">
        <v>3</v>
      </c>
      <c r="L4" s="217" t="s">
        <v>4</v>
      </c>
    </row>
    <row r="5" spans="1:12" ht="18.600000000000001" customHeight="1" x14ac:dyDescent="0.15">
      <c r="A5" s="309" t="s">
        <v>629</v>
      </c>
      <c r="B5" s="215" t="s">
        <v>630</v>
      </c>
      <c r="C5" s="215">
        <v>33</v>
      </c>
      <c r="D5" s="215">
        <v>717</v>
      </c>
      <c r="E5" s="215" t="s">
        <v>246</v>
      </c>
      <c r="F5" s="215" t="s">
        <v>246</v>
      </c>
      <c r="G5" s="215">
        <v>24</v>
      </c>
      <c r="H5" s="215">
        <v>169</v>
      </c>
      <c r="I5" s="215">
        <v>24</v>
      </c>
      <c r="J5" s="215">
        <v>229</v>
      </c>
      <c r="K5" s="215">
        <v>24</v>
      </c>
      <c r="L5" s="215">
        <v>162</v>
      </c>
    </row>
    <row r="6" spans="1:12" ht="18.600000000000001" customHeight="1" x14ac:dyDescent="0.15">
      <c r="A6" s="310"/>
      <c r="B6" s="215" t="s">
        <v>631</v>
      </c>
      <c r="C6" s="215">
        <v>32</v>
      </c>
      <c r="D6" s="215">
        <v>631</v>
      </c>
      <c r="E6" s="215" t="s">
        <v>246</v>
      </c>
      <c r="F6" s="215" t="s">
        <v>246</v>
      </c>
      <c r="G6" s="215">
        <v>24</v>
      </c>
      <c r="H6" s="215">
        <v>179</v>
      </c>
      <c r="I6" s="215">
        <v>32</v>
      </c>
      <c r="J6" s="215">
        <v>306</v>
      </c>
      <c r="K6" s="215">
        <v>24</v>
      </c>
      <c r="L6" s="215">
        <v>118</v>
      </c>
    </row>
    <row r="7" spans="1:12" ht="18.600000000000001" customHeight="1" x14ac:dyDescent="0.15">
      <c r="A7" s="310"/>
      <c r="B7" s="215" t="s">
        <v>632</v>
      </c>
      <c r="C7" s="215">
        <v>34</v>
      </c>
      <c r="D7" s="215">
        <v>774</v>
      </c>
      <c r="E7" s="215" t="s">
        <v>246</v>
      </c>
      <c r="F7" s="215" t="s">
        <v>246</v>
      </c>
      <c r="G7" s="215">
        <v>24</v>
      </c>
      <c r="H7" s="215">
        <v>219</v>
      </c>
      <c r="I7" s="215">
        <v>32</v>
      </c>
      <c r="J7" s="215">
        <v>319</v>
      </c>
      <c r="K7" s="215">
        <v>24</v>
      </c>
      <c r="L7" s="215">
        <v>136</v>
      </c>
    </row>
    <row r="8" spans="1:12" ht="18.600000000000001" customHeight="1" x14ac:dyDescent="0.15">
      <c r="A8" s="310"/>
      <c r="B8" s="215" t="s">
        <v>633</v>
      </c>
      <c r="C8" s="215">
        <v>33</v>
      </c>
      <c r="D8" s="215">
        <v>527</v>
      </c>
      <c r="E8" s="215" t="s">
        <v>246</v>
      </c>
      <c r="F8" s="215" t="s">
        <v>246</v>
      </c>
      <c r="G8" s="215">
        <v>24</v>
      </c>
      <c r="H8" s="215">
        <v>155</v>
      </c>
      <c r="I8" s="215">
        <v>24</v>
      </c>
      <c r="J8" s="215">
        <v>181</v>
      </c>
      <c r="K8" s="215">
        <v>24</v>
      </c>
      <c r="L8" s="215">
        <v>92</v>
      </c>
    </row>
    <row r="9" spans="1:12" ht="18.600000000000001" customHeight="1" x14ac:dyDescent="0.15">
      <c r="A9" s="310"/>
      <c r="B9" s="215" t="s">
        <v>634</v>
      </c>
      <c r="C9" s="215">
        <v>33</v>
      </c>
      <c r="D9" s="215">
        <v>610</v>
      </c>
      <c r="E9" s="215" t="s">
        <v>246</v>
      </c>
      <c r="F9" s="215" t="s">
        <v>246</v>
      </c>
      <c r="G9" s="215">
        <v>24</v>
      </c>
      <c r="H9" s="215">
        <v>173</v>
      </c>
      <c r="I9" s="215">
        <v>32</v>
      </c>
      <c r="J9" s="215">
        <v>327</v>
      </c>
      <c r="K9" s="215">
        <v>24</v>
      </c>
      <c r="L9" s="215">
        <v>212</v>
      </c>
    </row>
    <row r="10" spans="1:12" ht="18.600000000000001" customHeight="1" x14ac:dyDescent="0.15">
      <c r="A10" s="310"/>
      <c r="B10" s="215" t="s">
        <v>635</v>
      </c>
      <c r="C10" s="215">
        <v>33</v>
      </c>
      <c r="D10" s="215">
        <v>383</v>
      </c>
      <c r="E10" s="215" t="s">
        <v>246</v>
      </c>
      <c r="F10" s="215" t="s">
        <v>246</v>
      </c>
      <c r="G10" s="215">
        <v>23</v>
      </c>
      <c r="H10" s="215">
        <v>108</v>
      </c>
      <c r="I10" s="215">
        <v>32</v>
      </c>
      <c r="J10" s="215">
        <v>176</v>
      </c>
      <c r="K10" s="215">
        <v>24</v>
      </c>
      <c r="L10" s="215">
        <v>160</v>
      </c>
    </row>
    <row r="11" spans="1:12" ht="18.600000000000001" customHeight="1" x14ac:dyDescent="0.15">
      <c r="A11" s="311"/>
      <c r="B11" s="215" t="s">
        <v>636</v>
      </c>
      <c r="C11" s="215">
        <v>33</v>
      </c>
      <c r="D11" s="215">
        <v>652</v>
      </c>
      <c r="E11" s="215" t="s">
        <v>246</v>
      </c>
      <c r="F11" s="215" t="s">
        <v>246</v>
      </c>
      <c r="G11" s="215">
        <v>24</v>
      </c>
      <c r="H11" s="215">
        <v>260</v>
      </c>
      <c r="I11" s="215">
        <v>32</v>
      </c>
      <c r="J11" s="215">
        <v>254</v>
      </c>
      <c r="K11" s="215">
        <v>24</v>
      </c>
      <c r="L11" s="215">
        <v>114</v>
      </c>
    </row>
    <row r="12" spans="1:12" ht="18.600000000000001" customHeight="1" x14ac:dyDescent="0.15">
      <c r="A12" s="312" t="s">
        <v>637</v>
      </c>
      <c r="B12" s="215">
        <v>1</v>
      </c>
      <c r="C12" s="215">
        <v>43</v>
      </c>
      <c r="D12" s="215">
        <v>627</v>
      </c>
      <c r="E12" s="215">
        <v>29</v>
      </c>
      <c r="F12" s="215">
        <v>405</v>
      </c>
      <c r="G12" s="215">
        <v>39</v>
      </c>
      <c r="H12" s="215">
        <v>614</v>
      </c>
      <c r="I12" s="215">
        <v>48</v>
      </c>
      <c r="J12" s="215">
        <v>847</v>
      </c>
      <c r="K12" s="215">
        <v>48</v>
      </c>
      <c r="L12" s="215">
        <v>397</v>
      </c>
    </row>
    <row r="13" spans="1:12" ht="18.600000000000001" customHeight="1" x14ac:dyDescent="0.15">
      <c r="A13" s="312"/>
      <c r="B13" s="215">
        <v>2</v>
      </c>
      <c r="C13" s="215">
        <v>43</v>
      </c>
      <c r="D13" s="215">
        <v>662</v>
      </c>
      <c r="E13" s="215">
        <v>29</v>
      </c>
      <c r="F13" s="215">
        <v>495</v>
      </c>
      <c r="G13" s="215">
        <v>39</v>
      </c>
      <c r="H13" s="215">
        <v>563</v>
      </c>
      <c r="I13" s="215">
        <v>47</v>
      </c>
      <c r="J13" s="215">
        <v>797</v>
      </c>
      <c r="K13" s="215">
        <v>42</v>
      </c>
      <c r="L13" s="215">
        <v>404</v>
      </c>
    </row>
    <row r="14" spans="1:12" ht="18.600000000000001" customHeight="1" x14ac:dyDescent="0.15">
      <c r="A14" s="218" t="s">
        <v>638</v>
      </c>
      <c r="B14" s="219"/>
      <c r="C14" s="215">
        <v>45</v>
      </c>
      <c r="D14" s="215">
        <v>465</v>
      </c>
      <c r="E14" s="215">
        <v>32</v>
      </c>
      <c r="F14" s="215">
        <v>339</v>
      </c>
      <c r="G14" s="215">
        <v>32</v>
      </c>
      <c r="H14" s="215">
        <v>282</v>
      </c>
      <c r="I14" s="215">
        <v>48</v>
      </c>
      <c r="J14" s="215">
        <v>386</v>
      </c>
      <c r="K14" s="215">
        <v>47</v>
      </c>
      <c r="L14" s="215">
        <v>332</v>
      </c>
    </row>
    <row r="15" spans="1:12" ht="18.600000000000001" customHeight="1" x14ac:dyDescent="0.15">
      <c r="A15" s="218" t="s">
        <v>639</v>
      </c>
      <c r="B15" s="219"/>
      <c r="C15" s="215">
        <v>36</v>
      </c>
      <c r="D15" s="215">
        <v>244</v>
      </c>
      <c r="E15" s="215">
        <v>30</v>
      </c>
      <c r="F15" s="215">
        <v>136</v>
      </c>
      <c r="G15" s="215">
        <v>37</v>
      </c>
      <c r="H15" s="215">
        <v>220</v>
      </c>
      <c r="I15" s="215">
        <v>46</v>
      </c>
      <c r="J15" s="215">
        <v>238</v>
      </c>
      <c r="K15" s="215">
        <v>46</v>
      </c>
      <c r="L15" s="215">
        <v>191</v>
      </c>
    </row>
    <row r="16" spans="1:12" ht="18.600000000000001" customHeight="1" x14ac:dyDescent="0.15">
      <c r="A16" s="218" t="s">
        <v>640</v>
      </c>
      <c r="B16" s="219"/>
      <c r="C16" s="215">
        <v>45</v>
      </c>
      <c r="D16" s="215">
        <v>706</v>
      </c>
      <c r="E16" s="215">
        <v>28</v>
      </c>
      <c r="F16" s="215">
        <v>426</v>
      </c>
      <c r="G16" s="215">
        <v>38</v>
      </c>
      <c r="H16" s="215">
        <v>525</v>
      </c>
      <c r="I16" s="215">
        <v>45</v>
      </c>
      <c r="J16" s="215">
        <v>547</v>
      </c>
      <c r="K16" s="215">
        <v>45</v>
      </c>
      <c r="L16" s="215">
        <v>373</v>
      </c>
    </row>
    <row r="17" spans="1:12" ht="18.600000000000001" customHeight="1" x14ac:dyDescent="0.15">
      <c r="A17" s="218" t="s">
        <v>641</v>
      </c>
      <c r="B17" s="219"/>
      <c r="C17" s="215">
        <v>46</v>
      </c>
      <c r="D17" s="215">
        <v>801</v>
      </c>
      <c r="E17" s="215">
        <v>33</v>
      </c>
      <c r="F17" s="215">
        <v>517</v>
      </c>
      <c r="G17" s="215">
        <v>41</v>
      </c>
      <c r="H17" s="215">
        <v>548</v>
      </c>
      <c r="I17" s="215">
        <v>50</v>
      </c>
      <c r="J17" s="215">
        <v>551</v>
      </c>
      <c r="K17" s="215">
        <v>48</v>
      </c>
      <c r="L17" s="215">
        <v>496</v>
      </c>
    </row>
    <row r="18" spans="1:12" ht="18.600000000000001" customHeight="1" x14ac:dyDescent="0.15">
      <c r="A18" s="218" t="s">
        <v>642</v>
      </c>
      <c r="B18" s="219"/>
      <c r="C18" s="215">
        <v>44</v>
      </c>
      <c r="D18" s="215">
        <v>375</v>
      </c>
      <c r="E18" s="215">
        <v>33</v>
      </c>
      <c r="F18" s="215">
        <v>312</v>
      </c>
      <c r="G18" s="215">
        <v>39</v>
      </c>
      <c r="H18" s="215">
        <v>382</v>
      </c>
      <c r="I18" s="215">
        <v>47</v>
      </c>
      <c r="J18" s="215">
        <v>462</v>
      </c>
      <c r="K18" s="215">
        <v>46</v>
      </c>
      <c r="L18" s="215">
        <v>302</v>
      </c>
    </row>
    <row r="19" spans="1:12" ht="18.600000000000001" customHeight="1" x14ac:dyDescent="0.15">
      <c r="A19" s="231" t="s">
        <v>361</v>
      </c>
      <c r="B19" s="232"/>
      <c r="C19" s="215">
        <v>17</v>
      </c>
      <c r="D19" s="215">
        <v>423</v>
      </c>
      <c r="E19" s="215">
        <v>1</v>
      </c>
      <c r="F19" s="215">
        <v>16</v>
      </c>
      <c r="G19" s="215">
        <v>2</v>
      </c>
      <c r="H19" s="215">
        <v>47</v>
      </c>
      <c r="I19" s="215">
        <v>12</v>
      </c>
      <c r="J19" s="215">
        <v>224</v>
      </c>
      <c r="K19" s="215">
        <v>4</v>
      </c>
      <c r="L19" s="215">
        <v>60</v>
      </c>
    </row>
    <row r="20" spans="1:12" ht="18.600000000000001" customHeight="1" x14ac:dyDescent="0.15">
      <c r="A20" s="231" t="s">
        <v>343</v>
      </c>
      <c r="B20" s="232"/>
      <c r="C20" s="215">
        <v>4</v>
      </c>
      <c r="D20" s="215">
        <v>66</v>
      </c>
      <c r="E20" s="215">
        <v>2</v>
      </c>
      <c r="F20" s="215">
        <v>19</v>
      </c>
      <c r="G20" s="215">
        <v>3</v>
      </c>
      <c r="H20" s="215">
        <v>56</v>
      </c>
      <c r="I20" s="215">
        <v>4</v>
      </c>
      <c r="J20" s="215">
        <v>65</v>
      </c>
      <c r="K20" s="215">
        <v>4</v>
      </c>
      <c r="L20" s="215">
        <v>68</v>
      </c>
    </row>
    <row r="21" spans="1:12" ht="18.600000000000001" customHeight="1" x14ac:dyDescent="0.15">
      <c r="A21" s="313" t="s">
        <v>6</v>
      </c>
      <c r="B21" s="314"/>
      <c r="C21" s="215">
        <v>17</v>
      </c>
      <c r="D21" s="215">
        <v>408</v>
      </c>
      <c r="E21" s="215" t="s">
        <v>246</v>
      </c>
      <c r="F21" s="215" t="s">
        <v>246</v>
      </c>
      <c r="G21" s="215" t="s">
        <v>246</v>
      </c>
      <c r="H21" s="215" t="s">
        <v>246</v>
      </c>
      <c r="I21" s="215" t="s">
        <v>246</v>
      </c>
      <c r="J21" s="215" t="s">
        <v>246</v>
      </c>
      <c r="K21" s="215" t="s">
        <v>186</v>
      </c>
      <c r="L21" s="215" t="s">
        <v>186</v>
      </c>
    </row>
    <row r="22" spans="1:12" ht="28.35" customHeight="1" x14ac:dyDescent="0.15">
      <c r="A22" s="315" t="s">
        <v>381</v>
      </c>
      <c r="B22" s="316"/>
      <c r="C22" s="215">
        <v>8</v>
      </c>
      <c r="D22" s="215">
        <v>140</v>
      </c>
      <c r="E22" s="215" t="s">
        <v>246</v>
      </c>
      <c r="F22" s="215" t="s">
        <v>246</v>
      </c>
      <c r="G22" s="215">
        <v>18</v>
      </c>
      <c r="H22" s="215">
        <v>200</v>
      </c>
      <c r="I22" s="215">
        <v>16</v>
      </c>
      <c r="J22" s="215">
        <v>173</v>
      </c>
      <c r="K22" s="215" t="s">
        <v>186</v>
      </c>
      <c r="L22" s="215" t="s">
        <v>186</v>
      </c>
    </row>
    <row r="23" spans="1:12" ht="18.600000000000001" customHeight="1" x14ac:dyDescent="0.15">
      <c r="A23" s="234" t="s">
        <v>8</v>
      </c>
      <c r="B23" s="235"/>
      <c r="C23" s="236">
        <v>3</v>
      </c>
      <c r="D23" s="236">
        <v>198</v>
      </c>
      <c r="E23" s="215">
        <v>3</v>
      </c>
      <c r="F23" s="215">
        <v>23</v>
      </c>
      <c r="G23" s="215" t="s">
        <v>246</v>
      </c>
      <c r="H23" s="215" t="s">
        <v>246</v>
      </c>
      <c r="I23" s="215" t="s">
        <v>5</v>
      </c>
      <c r="J23" s="215" t="s">
        <v>5</v>
      </c>
      <c r="K23" s="215" t="s">
        <v>125</v>
      </c>
      <c r="L23" s="215" t="s">
        <v>125</v>
      </c>
    </row>
    <row r="24" spans="1:12" ht="18.600000000000001" customHeight="1" x14ac:dyDescent="0.15">
      <c r="A24" s="220" t="s">
        <v>590</v>
      </c>
      <c r="B24" s="237"/>
      <c r="C24" s="215">
        <v>5</v>
      </c>
      <c r="D24" s="215">
        <v>52</v>
      </c>
      <c r="E24" s="215" t="s">
        <v>246</v>
      </c>
      <c r="F24" s="215" t="s">
        <v>246</v>
      </c>
      <c r="G24" s="215">
        <v>2</v>
      </c>
      <c r="H24" s="215">
        <v>15</v>
      </c>
      <c r="I24" s="215">
        <v>6</v>
      </c>
      <c r="J24" s="215">
        <v>39</v>
      </c>
      <c r="K24" s="215">
        <v>21</v>
      </c>
      <c r="L24" s="215">
        <v>146</v>
      </c>
    </row>
    <row r="25" spans="1:12" ht="18.600000000000001" customHeight="1" x14ac:dyDescent="0.15">
      <c r="A25" s="238" t="s">
        <v>362</v>
      </c>
      <c r="B25" s="237"/>
      <c r="C25" s="215">
        <v>4</v>
      </c>
      <c r="D25" s="215">
        <v>57</v>
      </c>
      <c r="E25" s="215">
        <v>2</v>
      </c>
      <c r="F25" s="215">
        <v>13</v>
      </c>
      <c r="G25" s="215">
        <v>7</v>
      </c>
      <c r="H25" s="215">
        <v>88</v>
      </c>
      <c r="I25" s="215">
        <v>4</v>
      </c>
      <c r="J25" s="215">
        <v>72</v>
      </c>
      <c r="K25" s="215">
        <v>4</v>
      </c>
      <c r="L25" s="215">
        <v>38</v>
      </c>
    </row>
    <row r="26" spans="1:12" ht="18.600000000000001" customHeight="1" x14ac:dyDescent="0.15">
      <c r="A26" s="218" t="s">
        <v>7</v>
      </c>
      <c r="B26" s="219"/>
      <c r="C26" s="215">
        <v>22</v>
      </c>
      <c r="D26" s="215">
        <v>49</v>
      </c>
      <c r="E26" s="215">
        <v>18</v>
      </c>
      <c r="F26" s="215">
        <v>21</v>
      </c>
      <c r="G26" s="215">
        <v>22</v>
      </c>
      <c r="H26" s="215">
        <v>37</v>
      </c>
      <c r="I26" s="215">
        <v>22</v>
      </c>
      <c r="J26" s="215">
        <v>40</v>
      </c>
      <c r="K26" s="215">
        <v>24</v>
      </c>
      <c r="L26" s="215">
        <v>76</v>
      </c>
    </row>
    <row r="27" spans="1:12" ht="18.600000000000001" customHeight="1" x14ac:dyDescent="0.15">
      <c r="A27" s="233" t="s">
        <v>9</v>
      </c>
      <c r="B27" s="239"/>
      <c r="C27" s="215">
        <v>21</v>
      </c>
      <c r="D27" s="215">
        <v>579</v>
      </c>
      <c r="E27" s="215">
        <v>3</v>
      </c>
      <c r="F27" s="215">
        <v>49</v>
      </c>
      <c r="G27" s="215">
        <v>13</v>
      </c>
      <c r="H27" s="215">
        <v>191</v>
      </c>
      <c r="I27" s="215">
        <v>22</v>
      </c>
      <c r="J27" s="215">
        <v>335</v>
      </c>
      <c r="K27" s="215">
        <v>21</v>
      </c>
      <c r="L27" s="215">
        <v>326</v>
      </c>
    </row>
    <row r="28" spans="1:12" ht="18.600000000000001" customHeight="1" x14ac:dyDescent="0.15">
      <c r="A28" s="233" t="s">
        <v>10</v>
      </c>
      <c r="B28" s="239"/>
      <c r="C28" s="215">
        <v>2</v>
      </c>
      <c r="D28" s="215">
        <v>117</v>
      </c>
      <c r="E28" s="215">
        <v>2</v>
      </c>
      <c r="F28" s="215">
        <v>84</v>
      </c>
      <c r="G28" s="215">
        <v>3</v>
      </c>
      <c r="H28" s="215">
        <v>56</v>
      </c>
      <c r="I28" s="215">
        <v>5</v>
      </c>
      <c r="J28" s="215">
        <v>65</v>
      </c>
      <c r="K28" s="215">
        <v>3</v>
      </c>
      <c r="L28" s="215">
        <v>46</v>
      </c>
    </row>
    <row r="29" spans="1:12" ht="18.600000000000001" customHeight="1" x14ac:dyDescent="0.15">
      <c r="A29" s="240" t="s">
        <v>645</v>
      </c>
      <c r="B29" s="240"/>
      <c r="C29" s="221"/>
      <c r="D29" s="221"/>
      <c r="E29" s="221"/>
      <c r="F29" s="221"/>
      <c r="G29" s="221"/>
      <c r="H29" s="221"/>
      <c r="I29" s="221"/>
      <c r="J29" s="221"/>
      <c r="K29" s="221"/>
      <c r="L29" s="221"/>
    </row>
    <row r="30" spans="1:12" s="222" customFormat="1" ht="14.25" customHeight="1" x14ac:dyDescent="0.15">
      <c r="A30" s="222" t="s">
        <v>643</v>
      </c>
    </row>
    <row r="31" spans="1:12" x14ac:dyDescent="0.15">
      <c r="A31" s="223" t="s">
        <v>644</v>
      </c>
    </row>
    <row r="32" spans="1:12" s="222" customFormat="1" ht="13.9" customHeight="1" x14ac:dyDescent="0.15">
      <c r="A32" s="222" t="s">
        <v>591</v>
      </c>
      <c r="B32" s="224"/>
      <c r="C32" s="225"/>
      <c r="D32" s="225"/>
      <c r="E32" s="225"/>
      <c r="F32" s="226"/>
      <c r="G32" s="225"/>
      <c r="H32" s="226"/>
      <c r="I32" s="225"/>
      <c r="J32" s="226"/>
      <c r="K32" s="225"/>
      <c r="L32" s="226"/>
    </row>
    <row r="33" spans="1:10" s="222" customFormat="1" ht="13.9" customHeight="1" x14ac:dyDescent="0.15">
      <c r="A33" s="222" t="s">
        <v>592</v>
      </c>
      <c r="D33" s="227"/>
      <c r="E33" s="227"/>
      <c r="F33" s="227"/>
      <c r="G33" s="227"/>
      <c r="H33" s="227"/>
      <c r="I33" s="227"/>
      <c r="J33" s="227"/>
    </row>
    <row r="34" spans="1:10" s="222" customFormat="1" ht="14.25" customHeight="1" x14ac:dyDescent="0.15">
      <c r="A34" s="222" t="s">
        <v>558</v>
      </c>
    </row>
    <row r="35" spans="1:10" s="222" customFormat="1" ht="14.25" customHeight="1" x14ac:dyDescent="0.15">
      <c r="A35" s="222" t="s">
        <v>593</v>
      </c>
    </row>
    <row r="36" spans="1:10" s="222" customFormat="1" x14ac:dyDescent="0.15">
      <c r="A36" s="222" t="s">
        <v>538</v>
      </c>
    </row>
    <row r="37" spans="1:10" ht="20.100000000000001" customHeight="1" x14ac:dyDescent="0.15"/>
    <row r="38" spans="1:10" ht="20.100000000000001" customHeight="1" x14ac:dyDescent="0.15"/>
    <row r="39" spans="1:10" ht="20.100000000000001" customHeight="1" x14ac:dyDescent="0.15"/>
    <row r="40" spans="1:10" ht="20.100000000000001" customHeight="1" x14ac:dyDescent="0.15"/>
    <row r="41" spans="1:10" ht="20.100000000000001" customHeight="1" x14ac:dyDescent="0.15"/>
    <row r="42" spans="1:10" ht="20.100000000000001" customHeight="1" x14ac:dyDescent="0.15"/>
    <row r="43" spans="1:10" ht="20.100000000000001" customHeight="1" x14ac:dyDescent="0.15"/>
    <row r="44" spans="1:10" ht="20.100000000000001" customHeight="1" x14ac:dyDescent="0.15"/>
    <row r="45" spans="1:10" ht="20.100000000000001" customHeight="1" x14ac:dyDescent="0.15"/>
    <row r="46" spans="1:10" ht="20.100000000000001" customHeight="1" x14ac:dyDescent="0.15"/>
    <row r="47" spans="1:10" ht="20.100000000000001" customHeight="1" x14ac:dyDescent="0.15"/>
    <row r="48" spans="1:10" ht="20.100000000000001" customHeight="1" x14ac:dyDescent="0.15"/>
    <row r="49" s="223" customFormat="1" ht="20.100000000000001" customHeight="1" x14ac:dyDescent="0.15"/>
    <row r="50" s="223" customFormat="1" ht="20.100000000000001" customHeight="1" x14ac:dyDescent="0.15"/>
    <row r="51" s="223" customFormat="1" ht="18" customHeight="1" x14ac:dyDescent="0.15"/>
  </sheetData>
  <mergeCells count="11">
    <mergeCell ref="A5:A11"/>
    <mergeCell ref="A12:A13"/>
    <mergeCell ref="A21:B21"/>
    <mergeCell ref="A22:B22"/>
    <mergeCell ref="B2:L2"/>
    <mergeCell ref="A3:B4"/>
    <mergeCell ref="C3:D3"/>
    <mergeCell ref="E3:F3"/>
    <mergeCell ref="G3:H3"/>
    <mergeCell ref="I3:J3"/>
    <mergeCell ref="K3:L3"/>
  </mergeCells>
  <phoneticPr fontId="2"/>
  <pageMargins left="0.98425196850393704" right="0.23622047244094491" top="1.1811023622047245" bottom="0.98425196850393704" header="0.59055118110236227" footer="0.59055118110236227"/>
  <pageSetup paperSize="9" scale="67" orientation="landscape" r:id="rId1"/>
  <headerFooter scaleWithDoc="0" alignWithMargins="0">
    <oddHeader>&amp;R&amp;"ＭＳ 明朝,標準"&amp;9健康　９</oddHeader>
    <oddFooter>&amp;C
&amp;R&amp;"ＭＳ 明朝,標準"&amp;9健康　９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P33"/>
  <sheetViews>
    <sheetView zoomScaleNormal="100" zoomScalePageLayoutView="85" workbookViewId="0"/>
  </sheetViews>
  <sheetFormatPr defaultColWidth="10.625" defaultRowHeight="21.4" customHeight="1" x14ac:dyDescent="0.15"/>
  <cols>
    <col min="1" max="5" width="10.625" style="6"/>
    <col min="6" max="6" width="8.125" style="6" customWidth="1"/>
    <col min="7" max="16384" width="10.625" style="6"/>
  </cols>
  <sheetData>
    <row r="1" spans="1:16" ht="20.100000000000001" customHeight="1" x14ac:dyDescent="0.15">
      <c r="A1" s="6" t="s">
        <v>602</v>
      </c>
    </row>
    <row r="2" spans="1:16" ht="20.100000000000001" customHeight="1" x14ac:dyDescent="0.15"/>
    <row r="3" spans="1:16" ht="20.100000000000001" customHeight="1" x14ac:dyDescent="0.15"/>
    <row r="4" spans="1:16" ht="20.100000000000001" customHeight="1" x14ac:dyDescent="0.15">
      <c r="A4" s="6" t="s">
        <v>368</v>
      </c>
      <c r="B4" s="64"/>
      <c r="C4" s="64"/>
      <c r="D4" s="64"/>
      <c r="E4" s="64"/>
      <c r="F4" s="64"/>
      <c r="G4" s="64"/>
      <c r="H4" s="64"/>
      <c r="I4" s="64"/>
    </row>
    <row r="5" spans="1:16" ht="20.100000000000001" customHeight="1" x14ac:dyDescent="0.15">
      <c r="G5" s="247" t="s">
        <v>369</v>
      </c>
      <c r="H5" s="247"/>
      <c r="I5" s="247"/>
      <c r="L5" s="389"/>
    </row>
    <row r="6" spans="1:16" ht="20.100000000000001" customHeight="1" x14ac:dyDescent="0.15">
      <c r="A6" s="137" t="s">
        <v>370</v>
      </c>
      <c r="B6" s="248" t="s">
        <v>252</v>
      </c>
      <c r="C6" s="248" t="s">
        <v>371</v>
      </c>
      <c r="D6" s="248" t="s">
        <v>253</v>
      </c>
      <c r="E6" s="248" t="s">
        <v>254</v>
      </c>
      <c r="F6" s="248" t="s">
        <v>255</v>
      </c>
      <c r="G6" s="248" t="s">
        <v>372</v>
      </c>
      <c r="H6" s="248" t="s">
        <v>373</v>
      </c>
      <c r="I6" s="248" t="s">
        <v>170</v>
      </c>
    </row>
    <row r="7" spans="1:16" ht="20.100000000000001" customHeight="1" thickBot="1" x14ac:dyDescent="0.2">
      <c r="A7" s="138" t="s">
        <v>256</v>
      </c>
      <c r="B7" s="249"/>
      <c r="C7" s="249"/>
      <c r="D7" s="249"/>
      <c r="E7" s="249"/>
      <c r="F7" s="249"/>
      <c r="G7" s="249"/>
      <c r="H7" s="249"/>
      <c r="I7" s="262"/>
    </row>
    <row r="8" spans="1:16" ht="20.100000000000001" customHeight="1" thickBot="1" x14ac:dyDescent="0.2">
      <c r="A8" s="106" t="s">
        <v>382</v>
      </c>
      <c r="B8" s="88">
        <v>270</v>
      </c>
      <c r="C8" s="88" t="s">
        <v>246</v>
      </c>
      <c r="D8" s="88">
        <v>150</v>
      </c>
      <c r="E8" s="88">
        <v>391</v>
      </c>
      <c r="F8" s="88">
        <v>367</v>
      </c>
      <c r="G8" s="88">
        <v>300</v>
      </c>
      <c r="H8" s="88">
        <v>250</v>
      </c>
      <c r="I8" s="9">
        <f>SUM(B8:H8)</f>
        <v>1728</v>
      </c>
      <c r="J8" s="64"/>
      <c r="K8" s="64"/>
      <c r="L8" s="64"/>
    </row>
    <row r="9" spans="1:16" ht="20.100000000000001" customHeight="1" thickBot="1" x14ac:dyDescent="0.2">
      <c r="A9" s="106" t="s">
        <v>383</v>
      </c>
      <c r="B9" s="88" t="s">
        <v>246</v>
      </c>
      <c r="C9" s="88" t="s">
        <v>246</v>
      </c>
      <c r="D9" s="88" t="s">
        <v>246</v>
      </c>
      <c r="E9" s="88" t="s">
        <v>246</v>
      </c>
      <c r="F9" s="88" t="s">
        <v>246</v>
      </c>
      <c r="G9" s="88" t="s">
        <v>246</v>
      </c>
      <c r="H9" s="88" t="s">
        <v>246</v>
      </c>
      <c r="I9" s="9">
        <f>SUM(B9:H9)</f>
        <v>0</v>
      </c>
      <c r="J9" s="64"/>
      <c r="K9" s="64"/>
      <c r="L9" s="64"/>
    </row>
    <row r="10" spans="1:16" ht="20.100000000000001" customHeight="1" thickBot="1" x14ac:dyDescent="0.2">
      <c r="A10" s="106" t="s">
        <v>384</v>
      </c>
      <c r="B10" s="88" t="s">
        <v>246</v>
      </c>
      <c r="C10" s="88" t="s">
        <v>246</v>
      </c>
      <c r="D10" s="88" t="s">
        <v>246</v>
      </c>
      <c r="E10" s="88" t="s">
        <v>246</v>
      </c>
      <c r="F10" s="88" t="s">
        <v>246</v>
      </c>
      <c r="G10" s="88" t="s">
        <v>246</v>
      </c>
      <c r="H10" s="88" t="s">
        <v>246</v>
      </c>
      <c r="I10" s="9">
        <f>SUM(B10:H10)</f>
        <v>0</v>
      </c>
      <c r="J10" s="64"/>
      <c r="K10" s="64"/>
      <c r="L10" s="64"/>
    </row>
    <row r="11" spans="1:16" ht="20.100000000000001" customHeight="1" thickBot="1" x14ac:dyDescent="0.2">
      <c r="A11" s="106" t="s">
        <v>385</v>
      </c>
      <c r="B11" s="88" t="s">
        <v>246</v>
      </c>
      <c r="C11" s="88">
        <v>200</v>
      </c>
      <c r="D11" s="88" t="s">
        <v>246</v>
      </c>
      <c r="E11" s="88">
        <v>78</v>
      </c>
      <c r="F11" s="88" t="s">
        <v>246</v>
      </c>
      <c r="G11" s="88">
        <v>372</v>
      </c>
      <c r="H11" s="88">
        <v>154</v>
      </c>
      <c r="I11" s="9">
        <f>SUM(B11:H11)</f>
        <v>804</v>
      </c>
      <c r="J11" s="64"/>
      <c r="K11" s="64"/>
      <c r="L11" s="64"/>
    </row>
    <row r="12" spans="1:16" ht="20.100000000000001" customHeight="1" thickBot="1" x14ac:dyDescent="0.2">
      <c r="A12" s="106" t="s">
        <v>529</v>
      </c>
      <c r="B12" s="88">
        <v>112</v>
      </c>
      <c r="C12" s="88">
        <v>169</v>
      </c>
      <c r="D12" s="88">
        <v>155</v>
      </c>
      <c r="E12" s="88">
        <v>217</v>
      </c>
      <c r="F12" s="211" t="s">
        <v>246</v>
      </c>
      <c r="G12" s="88">
        <v>225</v>
      </c>
      <c r="H12" s="88">
        <v>459</v>
      </c>
      <c r="I12" s="9">
        <f>SUM(B12:H12)</f>
        <v>1337</v>
      </c>
      <c r="J12" s="64"/>
      <c r="K12" s="64"/>
      <c r="L12" s="64"/>
    </row>
    <row r="13" spans="1:16" ht="17.649999999999999" customHeight="1" x14ac:dyDescent="0.15">
      <c r="A13" s="6" t="s">
        <v>499</v>
      </c>
      <c r="J13" s="64"/>
      <c r="K13" s="64"/>
      <c r="L13" s="64"/>
    </row>
    <row r="14" spans="1:16" ht="14.25" customHeight="1" x14ac:dyDescent="0.15">
      <c r="A14" s="6" t="s">
        <v>500</v>
      </c>
      <c r="J14" s="64"/>
      <c r="K14" s="64"/>
      <c r="M14" s="64"/>
      <c r="N14" s="64"/>
      <c r="P14" s="64"/>
    </row>
    <row r="15" spans="1:16" ht="14.25" customHeight="1" x14ac:dyDescent="0.15">
      <c r="A15" s="6" t="s">
        <v>501</v>
      </c>
      <c r="J15" s="64"/>
      <c r="K15" s="64"/>
      <c r="L15" s="64"/>
      <c r="M15" s="64"/>
      <c r="N15" s="64"/>
      <c r="O15" s="64"/>
      <c r="P15" s="64"/>
    </row>
    <row r="16" spans="1:16" ht="14.25" customHeight="1" x14ac:dyDescent="0.15">
      <c r="A16" s="6" t="s">
        <v>502</v>
      </c>
      <c r="G16" s="5"/>
      <c r="H16" s="64"/>
      <c r="I16" s="64"/>
      <c r="J16" s="64"/>
      <c r="K16" s="64"/>
      <c r="L16" s="64"/>
      <c r="M16" s="64"/>
      <c r="N16" s="64"/>
      <c r="O16" s="64"/>
      <c r="P16" s="64"/>
    </row>
    <row r="17" spans="1:16" ht="21.4" customHeight="1" x14ac:dyDescent="0.15">
      <c r="G17" s="5"/>
      <c r="H17" s="64"/>
      <c r="I17" s="64"/>
      <c r="J17" s="64"/>
      <c r="K17" s="64"/>
      <c r="L17" s="64"/>
      <c r="M17" s="64"/>
      <c r="N17" s="64"/>
      <c r="O17" s="64"/>
      <c r="P17" s="64"/>
    </row>
    <row r="19" spans="1:16" ht="21.4" customHeight="1" x14ac:dyDescent="0.15">
      <c r="A19" s="6" t="s">
        <v>573</v>
      </c>
      <c r="G19" s="6" t="s">
        <v>574</v>
      </c>
    </row>
    <row r="20" spans="1:16" ht="21.4" customHeight="1" x14ac:dyDescent="0.15">
      <c r="A20" s="119" t="s">
        <v>257</v>
      </c>
      <c r="B20" s="119"/>
      <c r="F20" s="64"/>
      <c r="L20" s="31"/>
      <c r="M20" s="396"/>
      <c r="N20" s="271" t="s">
        <v>517</v>
      </c>
      <c r="O20" s="271"/>
      <c r="P20" s="271"/>
    </row>
    <row r="21" spans="1:16" ht="21.4" customHeight="1" x14ac:dyDescent="0.15">
      <c r="A21" s="88" t="s">
        <v>120</v>
      </c>
      <c r="B21" s="88" t="s">
        <v>258</v>
      </c>
      <c r="C21" s="64"/>
      <c r="D21" s="64"/>
      <c r="E21" s="64"/>
      <c r="G21" s="263" t="s">
        <v>101</v>
      </c>
      <c r="H21" s="263" t="s">
        <v>260</v>
      </c>
      <c r="I21" s="248" t="s">
        <v>252</v>
      </c>
      <c r="J21" s="248" t="s">
        <v>261</v>
      </c>
      <c r="K21" s="248" t="s">
        <v>253</v>
      </c>
      <c r="L21" s="248" t="s">
        <v>254</v>
      </c>
      <c r="M21" s="248" t="s">
        <v>255</v>
      </c>
      <c r="N21" s="248" t="s">
        <v>262</v>
      </c>
      <c r="O21" s="248" t="s">
        <v>263</v>
      </c>
      <c r="P21" s="248" t="s">
        <v>170</v>
      </c>
    </row>
    <row r="22" spans="1:16" ht="21.4" customHeight="1" x14ac:dyDescent="0.15">
      <c r="A22" s="88" t="s">
        <v>1</v>
      </c>
      <c r="B22" s="88" t="s">
        <v>246</v>
      </c>
      <c r="F22" s="64"/>
      <c r="G22" s="263"/>
      <c r="H22" s="263"/>
      <c r="I22" s="249"/>
      <c r="J22" s="249"/>
      <c r="K22" s="249"/>
      <c r="L22" s="249"/>
      <c r="M22" s="249"/>
      <c r="N22" s="249"/>
      <c r="O22" s="249"/>
      <c r="P22" s="262"/>
    </row>
    <row r="23" spans="1:16" ht="21.4" customHeight="1" x14ac:dyDescent="0.15">
      <c r="A23" s="88" t="s">
        <v>2</v>
      </c>
      <c r="B23" s="88" t="s">
        <v>246</v>
      </c>
      <c r="C23" s="64"/>
      <c r="D23" s="64"/>
      <c r="E23" s="64"/>
      <c r="F23" s="64"/>
      <c r="G23" s="254" t="s">
        <v>535</v>
      </c>
      <c r="H23" s="88" t="s">
        <v>264</v>
      </c>
      <c r="I23" s="88">
        <v>5</v>
      </c>
      <c r="J23" s="88">
        <v>7</v>
      </c>
      <c r="K23" s="88">
        <v>5</v>
      </c>
      <c r="L23" s="88">
        <v>5</v>
      </c>
      <c r="M23" s="88">
        <v>6</v>
      </c>
      <c r="N23" s="88">
        <v>3</v>
      </c>
      <c r="O23" s="87">
        <v>6</v>
      </c>
      <c r="P23" s="88">
        <f>SUM(I23:O23)</f>
        <v>37</v>
      </c>
    </row>
    <row r="24" spans="1:16" ht="21.4" customHeight="1" x14ac:dyDescent="0.15">
      <c r="A24" s="88" t="s">
        <v>340</v>
      </c>
      <c r="B24" s="88" t="s">
        <v>5</v>
      </c>
      <c r="C24" s="64"/>
      <c r="D24" s="64"/>
      <c r="E24" s="64"/>
      <c r="F24" s="64"/>
      <c r="G24" s="255"/>
      <c r="H24" s="88" t="s">
        <v>249</v>
      </c>
      <c r="I24" s="88">
        <v>83</v>
      </c>
      <c r="J24" s="88">
        <v>124</v>
      </c>
      <c r="K24" s="88">
        <v>97</v>
      </c>
      <c r="L24" s="88">
        <v>104</v>
      </c>
      <c r="M24" s="88">
        <v>119</v>
      </c>
      <c r="N24" s="88">
        <v>62</v>
      </c>
      <c r="O24" s="87">
        <v>123</v>
      </c>
      <c r="P24" s="88">
        <f>SUM(I24:O24)</f>
        <v>712</v>
      </c>
    </row>
    <row r="25" spans="1:16" ht="21.4" customHeight="1" x14ac:dyDescent="0.15">
      <c r="A25" s="88" t="s">
        <v>387</v>
      </c>
      <c r="B25" s="88" t="s">
        <v>5</v>
      </c>
      <c r="C25" s="64"/>
      <c r="D25" s="64"/>
      <c r="E25" s="64"/>
      <c r="F25" s="64"/>
      <c r="G25" s="254" t="s">
        <v>524</v>
      </c>
      <c r="H25" s="88" t="s">
        <v>264</v>
      </c>
      <c r="I25" s="88">
        <v>1</v>
      </c>
      <c r="J25" s="88" t="s">
        <v>246</v>
      </c>
      <c r="K25" s="88" t="s">
        <v>246</v>
      </c>
      <c r="L25" s="88" t="s">
        <v>246</v>
      </c>
      <c r="M25" s="88" t="s">
        <v>246</v>
      </c>
      <c r="N25" s="88" t="s">
        <v>246</v>
      </c>
      <c r="O25" s="87" t="s">
        <v>246</v>
      </c>
      <c r="P25" s="88">
        <f>SUM(I25:O25)</f>
        <v>1</v>
      </c>
    </row>
    <row r="26" spans="1:16" ht="21.4" customHeight="1" x14ac:dyDescent="0.15">
      <c r="A26" s="88" t="s">
        <v>531</v>
      </c>
      <c r="B26" s="88" t="s">
        <v>5</v>
      </c>
      <c r="C26" s="64"/>
      <c r="D26" s="64"/>
      <c r="E26" s="64"/>
      <c r="F26" s="64"/>
      <c r="G26" s="255"/>
      <c r="H26" s="88" t="s">
        <v>249</v>
      </c>
      <c r="I26" s="88">
        <v>16</v>
      </c>
      <c r="J26" s="88" t="s">
        <v>246</v>
      </c>
      <c r="K26" s="88" t="s">
        <v>246</v>
      </c>
      <c r="L26" s="88" t="s">
        <v>246</v>
      </c>
      <c r="M26" s="88" t="s">
        <v>246</v>
      </c>
      <c r="N26" s="88" t="s">
        <v>246</v>
      </c>
      <c r="O26" s="87" t="s">
        <v>246</v>
      </c>
      <c r="P26" s="88">
        <f>SUM(I26:O26)</f>
        <v>16</v>
      </c>
    </row>
    <row r="27" spans="1:16" ht="21.4" customHeight="1" x14ac:dyDescent="0.15">
      <c r="A27" s="84" t="s">
        <v>503</v>
      </c>
      <c r="C27" s="64"/>
      <c r="D27" s="64"/>
      <c r="E27" s="64"/>
      <c r="F27" s="64"/>
      <c r="G27" s="254" t="s">
        <v>466</v>
      </c>
      <c r="H27" s="88" t="s">
        <v>264</v>
      </c>
      <c r="I27" s="88" t="s">
        <v>246</v>
      </c>
      <c r="J27" s="88">
        <v>1</v>
      </c>
      <c r="K27" s="88">
        <v>1</v>
      </c>
      <c r="L27" s="88" t="s">
        <v>246</v>
      </c>
      <c r="M27" s="88">
        <v>1</v>
      </c>
      <c r="N27" s="88" t="s">
        <v>246</v>
      </c>
      <c r="O27" s="88">
        <v>1</v>
      </c>
      <c r="P27" s="88">
        <v>4</v>
      </c>
    </row>
    <row r="28" spans="1:16" ht="21.4" customHeight="1" x14ac:dyDescent="0.15">
      <c r="A28" s="119" t="s">
        <v>504</v>
      </c>
      <c r="C28" s="64"/>
      <c r="D28" s="64"/>
      <c r="E28" s="64"/>
      <c r="F28" s="64"/>
      <c r="G28" s="255"/>
      <c r="H28" s="88" t="s">
        <v>249</v>
      </c>
      <c r="I28" s="88" t="s">
        <v>246</v>
      </c>
      <c r="J28" s="88">
        <v>10</v>
      </c>
      <c r="K28" s="88">
        <v>15</v>
      </c>
      <c r="L28" s="88" t="s">
        <v>246</v>
      </c>
      <c r="M28" s="88">
        <v>7</v>
      </c>
      <c r="N28" s="88" t="s">
        <v>246</v>
      </c>
      <c r="O28" s="88">
        <v>18</v>
      </c>
      <c r="P28" s="88">
        <v>50</v>
      </c>
    </row>
    <row r="29" spans="1:16" ht="21.4" customHeight="1" x14ac:dyDescent="0.15">
      <c r="A29" s="39" t="s">
        <v>505</v>
      </c>
      <c r="C29" s="64"/>
      <c r="D29" s="64"/>
      <c r="E29" s="64"/>
      <c r="G29" s="254" t="s">
        <v>534</v>
      </c>
      <c r="H29" s="88" t="s">
        <v>264</v>
      </c>
      <c r="I29" s="88">
        <v>5</v>
      </c>
      <c r="J29" s="88">
        <v>5</v>
      </c>
      <c r="K29" s="88">
        <v>6</v>
      </c>
      <c r="L29" s="88">
        <v>3</v>
      </c>
      <c r="M29" s="88">
        <v>2</v>
      </c>
      <c r="N29" s="88">
        <v>3</v>
      </c>
      <c r="O29" s="88">
        <v>3</v>
      </c>
      <c r="P29" s="88">
        <f>SUM(I29:O29)</f>
        <v>27</v>
      </c>
    </row>
    <row r="30" spans="1:16" ht="21.4" customHeight="1" x14ac:dyDescent="0.15">
      <c r="G30" s="255"/>
      <c r="H30" s="88" t="s">
        <v>249</v>
      </c>
      <c r="I30" s="88">
        <v>43</v>
      </c>
      <c r="J30" s="88">
        <v>34</v>
      </c>
      <c r="K30" s="88">
        <v>88</v>
      </c>
      <c r="L30" s="88">
        <v>39</v>
      </c>
      <c r="M30" s="88">
        <v>30</v>
      </c>
      <c r="N30" s="88">
        <v>48</v>
      </c>
      <c r="O30" s="88">
        <v>38</v>
      </c>
      <c r="P30" s="88">
        <f>SUM(I30:O30)</f>
        <v>320</v>
      </c>
    </row>
    <row r="31" spans="1:16" ht="21.4" customHeight="1" x14ac:dyDescent="0.15">
      <c r="G31" s="254" t="s">
        <v>529</v>
      </c>
      <c r="H31" s="88" t="s">
        <v>264</v>
      </c>
      <c r="I31" s="88">
        <v>1</v>
      </c>
      <c r="J31" s="88">
        <v>7</v>
      </c>
      <c r="K31" s="88">
        <v>6</v>
      </c>
      <c r="L31" s="88">
        <v>4</v>
      </c>
      <c r="M31" s="88">
        <v>3</v>
      </c>
      <c r="N31" s="88">
        <v>4</v>
      </c>
      <c r="O31" s="88">
        <v>4</v>
      </c>
      <c r="P31" s="88">
        <f>SUM(I31:O31)</f>
        <v>29</v>
      </c>
    </row>
    <row r="32" spans="1:16" ht="21.4" customHeight="1" x14ac:dyDescent="0.15">
      <c r="G32" s="255"/>
      <c r="H32" s="88" t="s">
        <v>249</v>
      </c>
      <c r="I32" s="88">
        <v>10</v>
      </c>
      <c r="J32" s="88">
        <v>86</v>
      </c>
      <c r="K32" s="88">
        <v>67</v>
      </c>
      <c r="L32" s="88">
        <v>47</v>
      </c>
      <c r="M32" s="88">
        <v>43</v>
      </c>
      <c r="N32" s="88">
        <v>74</v>
      </c>
      <c r="O32" s="88">
        <v>54</v>
      </c>
      <c r="P32" s="88">
        <f>SUM(I32:O32)</f>
        <v>381</v>
      </c>
    </row>
    <row r="33" spans="7:7" ht="21.4" customHeight="1" x14ac:dyDescent="0.15">
      <c r="G33" s="6" t="s">
        <v>657</v>
      </c>
    </row>
  </sheetData>
  <customSheetViews>
    <customSheetView guid="{1BEA371D-8D8C-4B17-84A5-E1A5FE92B006}" scale="85" showPageBreaks="1" fitToPage="1" view="pageLayout" topLeftCell="A22">
      <selection activeCell="K17" sqref="K17"/>
      <pageMargins left="0.62992125984251968" right="0.62992125984251968" top="0.74803149606299213" bottom="0.74803149606299213" header="0.31496062992125984" footer="0.31496062992125984"/>
      <pageSetup paperSize="9" scale="79" orientation="landscape" r:id="rId1"/>
      <headerFooter scaleWithDoc="0" alignWithMargins="0">
        <oddHeader xml:space="preserve">&amp;R&amp;"ＭＳ 明朝,標準"&amp;9健康15&amp;"ＭＳ Ｐゴシック,標準"&amp;11
</oddHeader>
        <oddFooter xml:space="preserve">&amp;C&amp;12-61-&amp;R&amp;"ＭＳ 明朝,標準"&amp;9健康15&amp;"ＭＳ Ｐゴシック,標準"&amp;11
</oddFooter>
      </headerFooter>
    </customSheetView>
    <customSheetView guid="{06A1150F-2E50-4513-8335-8CFEB2627D48}" scale="85" showPageBreaks="1" fitToPage="1" view="pageLayout" topLeftCell="A22">
      <selection activeCell="K17" sqref="K17"/>
      <pageMargins left="0.62992125984251968" right="0.62992125984251968" top="0.74803149606299213" bottom="0.74803149606299213" header="0.31496062992125984" footer="0.31496062992125984"/>
      <pageSetup paperSize="9" scale="79" orientation="landscape" r:id="rId2"/>
      <headerFooter scaleWithDoc="0" alignWithMargins="0">
        <oddHeader xml:space="preserve">&amp;R&amp;"ＭＳ 明朝,標準"&amp;9健康15&amp;"ＭＳ Ｐゴシック,標準"&amp;11
</oddHeader>
        <oddFooter xml:space="preserve">&amp;C&amp;12-61-&amp;R&amp;"ＭＳ 明朝,標準"&amp;9健康15&amp;"ＭＳ Ｐゴシック,標準"&amp;11
</oddFooter>
      </headerFooter>
    </customSheetView>
    <customSheetView guid="{7718FF4D-BE47-4DBA-A4D0-73750D06EF2E}" scale="85" showPageBreaks="1" fitToPage="1" view="pageLayout">
      <selection activeCell="I32" sqref="I32"/>
      <pageMargins left="0.62992125984251968" right="0.62992125984251968" top="0.74803149606299213" bottom="0.74803149606299213" header="0.31496062992125984" footer="0.31496062992125984"/>
      <pageSetup paperSize="9" scale="79" orientation="landscape" r:id="rId3"/>
      <headerFooter scaleWithDoc="0" alignWithMargins="0">
        <oddHeader xml:space="preserve">&amp;R&amp;"ＭＳ 明朝,標準"&amp;9健康15&amp;"ＭＳ Ｐゴシック,標準"&amp;11
</oddHeader>
        <oddFooter xml:space="preserve">&amp;C&amp;12-61-&amp;R&amp;"ＭＳ 明朝,標準"&amp;9健康15&amp;"ＭＳ Ｐゴシック,標準"&amp;11
</oddFooter>
      </headerFooter>
    </customSheetView>
    <customSheetView guid="{7B72806B-9D97-478D-8100-DEC922AE4253}" scale="85" showPageBreaks="1" fitToPage="1" view="pageLayout">
      <selection activeCell="I32" sqref="I32"/>
      <pageMargins left="0.62992125984251968" right="0.62992125984251968" top="0.74803149606299213" bottom="0.74803149606299213" header="0.31496062992125984" footer="0.31496062992125984"/>
      <pageSetup paperSize="9" scale="79" orientation="landscape" r:id="rId4"/>
      <headerFooter scaleWithDoc="0" alignWithMargins="0">
        <oddHeader xml:space="preserve">&amp;R&amp;"ＭＳ 明朝,標準"&amp;9健康15&amp;"ＭＳ Ｐゴシック,標準"&amp;11
</oddHeader>
        <oddFooter xml:space="preserve">&amp;C&amp;12-61-&amp;R&amp;"ＭＳ 明朝,標準"&amp;9健康15&amp;"ＭＳ Ｐゴシック,標準"&amp;11
</oddFooter>
      </headerFooter>
    </customSheetView>
    <customSheetView guid="{FF0699C4-E0AF-4195-923F-026390DB5B8E}" scale="85" showPageBreaks="1" fitToPage="1" view="pageLayout" topLeftCell="A22">
      <selection activeCell="K17" sqref="K17"/>
      <pageMargins left="0.62992125984251968" right="0.62992125984251968" top="0.74803149606299213" bottom="0.74803149606299213" header="0.31496062992125984" footer="0.31496062992125984"/>
      <pageSetup paperSize="9" scale="77" orientation="landscape" r:id="rId5"/>
      <headerFooter scaleWithDoc="0" alignWithMargins="0">
        <oddHeader xml:space="preserve">&amp;R&amp;"ＭＳ 明朝,標準"&amp;9健康15&amp;"ＭＳ Ｐゴシック,標準"&amp;11
</oddHeader>
        <oddFooter xml:space="preserve">&amp;C&amp;12-61-&amp;R&amp;"ＭＳ 明朝,標準"&amp;9健康15&amp;"ＭＳ Ｐゴシック,標準"&amp;11
</oddFooter>
      </headerFooter>
    </customSheetView>
    <customSheetView guid="{96A29DBD-F651-4968-AEF8-B9E32BA3BBF7}" scale="85" showPageBreaks="1" fitToPage="1" view="pageLayout" topLeftCell="A16">
      <selection activeCell="K17" sqref="K17"/>
      <pageMargins left="0.62992125984251968" right="0.62992125984251968" top="0.74803149606299213" bottom="0.74803149606299213" header="0.31496062992125984" footer="0.31496062992125984"/>
      <pageSetup paperSize="9" scale="79" orientation="landscape" r:id="rId6"/>
      <headerFooter scaleWithDoc="0" alignWithMargins="0">
        <oddHeader xml:space="preserve">&amp;R&amp;"ＭＳ 明朝,標準"&amp;9健康15&amp;"ＭＳ Ｐゴシック,標準"&amp;11
</oddHeader>
        <oddFooter xml:space="preserve">&amp;C&amp;12-61-&amp;R&amp;"ＭＳ 明朝,標準"&amp;9健康15&amp;"ＭＳ Ｐゴシック,標準"&amp;11
</oddFooter>
      </headerFooter>
    </customSheetView>
    <customSheetView guid="{01C41B5F-756C-4FA9-BEB2-620BD1BBC078}" scale="85" showPageBreaks="1" fitToPage="1" view="pageLayout" topLeftCell="A16">
      <selection activeCell="K17" sqref="K17"/>
      <pageMargins left="0.62992125984251968" right="0.62992125984251968" top="0.74803149606299213" bottom="0.74803149606299213" header="0.31496062992125984" footer="0.31496062992125984"/>
      <pageSetup paperSize="9" scale="77" orientation="landscape" r:id="rId7"/>
      <headerFooter scaleWithDoc="0" alignWithMargins="0">
        <oddHeader xml:space="preserve">&amp;R&amp;"ＭＳ 明朝,標準"&amp;9健康15&amp;"ＭＳ Ｐゴシック,標準"&amp;11
</oddHeader>
        <oddFooter xml:space="preserve">&amp;C&amp;12-61-&amp;R&amp;"ＭＳ 明朝,標準"&amp;9健康15&amp;"ＭＳ Ｐゴシック,標準"&amp;11
</oddFooter>
      </headerFooter>
    </customSheetView>
    <customSheetView guid="{A9C92C46-CB8A-41AC-9B23-A3A38D8C98DA}" scale="85" showPageBreaks="1" fitToPage="1" view="pageLayout" topLeftCell="A7">
      <selection activeCell="I32" sqref="I32"/>
      <pageMargins left="0.62992125984251968" right="0.62992125984251968" top="0.74803149606299213" bottom="0.74803149606299213" header="0.31496062992125984" footer="0.31496062992125984"/>
      <pageSetup paperSize="9" scale="77" orientation="landscape" r:id="rId8"/>
      <headerFooter scaleWithDoc="0" alignWithMargins="0">
        <oddHeader xml:space="preserve">&amp;R&amp;"ＭＳ 明朝,標準"&amp;9健康15&amp;"ＭＳ Ｐゴシック,標準"&amp;11
</oddHeader>
        <oddFooter xml:space="preserve">&amp;C&amp;12-61-&amp;R&amp;"ＭＳ 明朝,標準"&amp;9健康15&amp;"ＭＳ Ｐゴシック,標準"&amp;11
</oddFooter>
      </headerFooter>
    </customSheetView>
    <customSheetView guid="{BC6290A5-8ACB-4954-9A78-99E2F4ADB018}" scale="85" showPageBreaks="1" fitToPage="1" view="pageLayout" topLeftCell="A10">
      <selection activeCell="H14" sqref="H14"/>
      <pageMargins left="0.62992125984251968" right="0.62992125984251968" top="0.74803149606299213" bottom="0.74803149606299213" header="0.31496062992125984" footer="0.31496062992125984"/>
      <pageSetup paperSize="9" scale="79" orientation="landscape" r:id="rId9"/>
      <headerFooter scaleWithDoc="0" alignWithMargins="0">
        <oddHeader xml:space="preserve">&amp;R&amp;"ＭＳ 明朝,標準"&amp;9健康15&amp;"ＭＳ Ｐゴシック,標準"&amp;11
</oddHeader>
        <oddFooter xml:space="preserve">&amp;C&amp;12-61-&amp;R&amp;"ＭＳ 明朝,標準"&amp;9健康15&amp;"ＭＳ Ｐゴシック,標準"&amp;11
</oddFooter>
      </headerFooter>
    </customSheetView>
    <customSheetView guid="{1AB8095E-52AB-415A-8F43-F05F79C4C739}" scale="85" showPageBreaks="1" fitToPage="1" view="pageLayout">
      <selection activeCell="A16" sqref="A16"/>
      <pageMargins left="0.62992125984251968" right="0.62992125984251968" top="0.74803149606299213" bottom="0.74803149606299213" header="0.31496062992125984" footer="0.31496062992125984"/>
      <pageSetup paperSize="9" scale="79" orientation="landscape" r:id="rId10"/>
      <headerFooter scaleWithDoc="0" alignWithMargins="0">
        <oddHeader xml:space="preserve">&amp;R&amp;"ＭＳ 明朝,標準"&amp;9健康15&amp;"ＭＳ Ｐゴシック,標準"&amp;11
</oddHeader>
        <oddFooter xml:space="preserve">&amp;C&amp;12-61-&amp;R&amp;"ＭＳ 明朝,標準"&amp;9健康15&amp;"ＭＳ Ｐゴシック,標準"&amp;11
</oddFooter>
      </headerFooter>
    </customSheetView>
    <customSheetView guid="{986E4981-E18C-41D1-BDA7-C3808F73FD13}" scale="85" showPageBreaks="1" fitToPage="1" view="pageLayout">
      <selection activeCell="L4" sqref="L4"/>
      <pageMargins left="0.62992125984251968" right="0.62992125984251968" top="0.74803149606299213" bottom="0.74803149606299213" header="0.31496062992125984" footer="0.31496062992125984"/>
      <pageSetup paperSize="9" scale="79" orientation="landscape" r:id="rId11"/>
      <headerFooter scaleWithDoc="0" alignWithMargins="0">
        <oddHeader xml:space="preserve">&amp;R&amp;"ＭＳ 明朝,標準"&amp;9健康15&amp;"ＭＳ Ｐゴシック,標準"&amp;11
</oddHeader>
        <oddFooter xml:space="preserve">&amp;C&amp;12-61-&amp;R&amp;"ＭＳ 明朝,標準"&amp;9健康15&amp;"ＭＳ Ｐゴシック,標準"&amp;11
</oddFooter>
      </headerFooter>
    </customSheetView>
    <customSheetView guid="{95B8607E-A0ED-456D-90E9-1B68404BCDB7}" scale="85" showPageBreaks="1" fitToPage="1" view="pageLayout" topLeftCell="A10">
      <selection activeCell="L4" sqref="L4"/>
      <pageMargins left="0.62992125984251968" right="0.62992125984251968" top="0.74803149606299213" bottom="0.74803149606299213" header="0.31496062992125984" footer="0.31496062992125984"/>
      <pageSetup paperSize="9" scale="77" orientation="landscape" r:id="rId12"/>
      <headerFooter scaleWithDoc="0" alignWithMargins="0">
        <oddHeader xml:space="preserve">&amp;R&amp;"ＭＳ 明朝,標準"&amp;9健康15&amp;"ＭＳ Ｐゴシック,標準"&amp;11
</oddHeader>
        <oddFooter xml:space="preserve">&amp;C&amp;12-61-&amp;R&amp;"ＭＳ 明朝,標準"&amp;9健康15&amp;"ＭＳ Ｐゴシック,標準"&amp;11
</oddFooter>
      </headerFooter>
    </customSheetView>
    <customSheetView guid="{C0164880-B931-4670-84AB-695857AB19B8}" scale="85" showPageBreaks="1" fitToPage="1" view="pageLayout">
      <selection activeCell="I2" sqref="I2"/>
      <pageMargins left="0.62992125984251968" right="0.62992125984251968" top="0.74803149606299213" bottom="0.74803149606299213" header="0.31496062992125984" footer="0.31496062992125984"/>
      <pageSetup paperSize="9" scale="79" orientation="landscape" r:id="rId13"/>
      <headerFooter scaleWithDoc="0" alignWithMargins="0">
        <oddHeader xml:space="preserve">&amp;R&amp;"ＭＳ 明朝,標準"&amp;9健康15&amp;"ＭＳ Ｐゴシック,標準"&amp;11
</oddHeader>
        <oddFooter xml:space="preserve">&amp;C&amp;12-61-&amp;R&amp;"ＭＳ 明朝,標準"&amp;9健康15&amp;"ＭＳ Ｐゴシック,標準"&amp;11
</oddFooter>
      </headerFooter>
    </customSheetView>
    <customSheetView guid="{25FBB3C0-C00A-4C55-8631-EDCFE72CBD0A}" scale="85" showPageBreaks="1" fitToPage="1" view="pageLayout" topLeftCell="A28">
      <selection activeCell="G19" sqref="G19"/>
      <pageMargins left="0.62992125984251968" right="0.62992125984251968" top="0.74803149606299213" bottom="0.74803149606299213" header="0.31496062992125984" footer="0.31496062992125984"/>
      <pageSetup paperSize="9" scale="76" orientation="landscape" r:id="rId14"/>
      <headerFooter scaleWithDoc="0" alignWithMargins="0">
        <oddHeader xml:space="preserve">&amp;R&amp;"ＭＳ 明朝,標準"&amp;9健康15&amp;"ＭＳ Ｐゴシック,標準"&amp;11
</oddHeader>
        <oddFooter xml:space="preserve">&amp;C&amp;12-61-&amp;R&amp;"ＭＳ 明朝,標準"&amp;9健康15&amp;"ＭＳ Ｐゴシック,標準"&amp;11
</oddFooter>
      </headerFooter>
    </customSheetView>
    <customSheetView guid="{27DC850C-CDDA-4582-B6FE-B7320FAD74AB}" scale="85" showPageBreaks="1" fitToPage="1" view="pageLayout">
      <selection activeCell="K17" sqref="K17"/>
      <pageMargins left="0.62992125984251968" right="0.62992125984251968" top="0.74803149606299213" bottom="0.74803149606299213" header="0.31496062992125984" footer="0.31496062992125984"/>
      <pageSetup paperSize="9" scale="79" orientation="landscape" r:id="rId15"/>
      <headerFooter scaleWithDoc="0" alignWithMargins="0">
        <oddHeader xml:space="preserve">&amp;R&amp;"ＭＳ 明朝,標準"&amp;9健康15&amp;"ＭＳ Ｐゴシック,標準"&amp;11
</oddHeader>
        <oddFooter xml:space="preserve">&amp;C&amp;12-61-&amp;R&amp;"ＭＳ 明朝,標準"&amp;9健康15&amp;"ＭＳ Ｐゴシック,標準"&amp;11
</oddFooter>
      </headerFooter>
    </customSheetView>
    <customSheetView guid="{1D8CB010-DD49-46A8-B26F-C0222787FFE3}" scale="85" showPageBreaks="1" fitToPage="1" view="pageLayout">
      <selection activeCell="K17" sqref="K17"/>
      <pageMargins left="0.62992125984251968" right="0.62992125984251968" top="0.74803149606299213" bottom="0.74803149606299213" header="0.31496062992125984" footer="0.31496062992125984"/>
      <pageSetup paperSize="9" scale="77" orientation="landscape" r:id="rId16"/>
      <headerFooter scaleWithDoc="0" alignWithMargins="0">
        <oddHeader xml:space="preserve">&amp;R&amp;"ＭＳ 明朝,標準"&amp;9健康15&amp;"ＭＳ Ｐゴシック,標準"&amp;11
</oddHeader>
        <oddFooter xml:space="preserve">&amp;C&amp;12-61-&amp;R&amp;"ＭＳ 明朝,標準"&amp;9健康15&amp;"ＭＳ Ｐゴシック,標準"&amp;11
</oddFooter>
      </headerFooter>
    </customSheetView>
    <customSheetView guid="{6DE525C3-0F86-4DCE-B4C8-E19160F1B040}" scale="85" showPageBreaks="1" fitToPage="1" view="pageLayout">
      <selection activeCell="K17" sqref="K17"/>
      <pageMargins left="0.62992125984251968" right="0.62992125984251968" top="0.74803149606299213" bottom="0.74803149606299213" header="0.31496062992125984" footer="0.31496062992125984"/>
      <pageSetup paperSize="9" scale="79" orientation="landscape" r:id="rId17"/>
      <headerFooter scaleWithDoc="0" alignWithMargins="0">
        <oddHeader xml:space="preserve">&amp;R&amp;"ＭＳ 明朝,標準"&amp;9健康15&amp;"ＭＳ Ｐゴシック,標準"&amp;11
</oddHeader>
        <oddFooter xml:space="preserve">&amp;C&amp;12-61-&amp;R&amp;"ＭＳ 明朝,標準"&amp;9健康15&amp;"ＭＳ Ｐゴシック,標準"&amp;11
</oddFooter>
      </headerFooter>
    </customSheetView>
    <customSheetView guid="{FD16806C-1805-41DD-A403-12BD67C4FFB2}" scale="85" showPageBreaks="1" fitToPage="1" view="pageLayout">
      <selection activeCell="E21" sqref="E21"/>
      <pageMargins left="0.62992125984251968" right="0.62992125984251968" top="0.74803149606299213" bottom="0.74803149606299213" header="0.31496062992125984" footer="0.31496062992125984"/>
      <pageSetup paperSize="9" scale="77" orientation="landscape" r:id="rId18"/>
      <headerFooter scaleWithDoc="0" alignWithMargins="0">
        <oddHeader xml:space="preserve">&amp;R&amp;"ＭＳ 明朝,標準"&amp;9健康15&amp;"ＭＳ Ｐゴシック,標準"&amp;11
</oddHeader>
        <oddFooter xml:space="preserve">&amp;C&amp;12-61-&amp;R&amp;"ＭＳ 明朝,標準"&amp;9健康15&amp;"ＭＳ Ｐゴシック,標準"&amp;11
</oddFooter>
      </headerFooter>
    </customSheetView>
    <customSheetView guid="{B06ABFAC-2092-413B-94C8-20F16FDC89BF}" scale="85" showPageBreaks="1" fitToPage="1" view="pageLayout">
      <selection activeCell="K17" sqref="K17"/>
      <pageMargins left="0.62992125984251968" right="0.62992125984251968" top="0.74803149606299213" bottom="0.74803149606299213" header="0.31496062992125984" footer="0.31496062992125984"/>
      <pageSetup paperSize="9" scale="79" orientation="landscape" r:id="rId19"/>
      <headerFooter scaleWithDoc="0" alignWithMargins="0">
        <oddHeader xml:space="preserve">&amp;R&amp;"ＭＳ 明朝,標準"&amp;9健康15&amp;"ＭＳ Ｐゴシック,標準"&amp;11
</oddHeader>
        <oddFooter xml:space="preserve">&amp;C&amp;12-61-&amp;R&amp;"ＭＳ 明朝,標準"&amp;9健康15&amp;"ＭＳ Ｐゴシック,標準"&amp;11
</oddFooter>
      </headerFooter>
    </customSheetView>
    <customSheetView guid="{B14286F7-138F-4652-9307-AD7F04D967CC}" scale="85" showPageBreaks="1" fitToPage="1" view="pageLayout" topLeftCell="A31">
      <selection activeCell="I2" sqref="I2"/>
      <pageMargins left="0.62992125984251968" right="0.62992125984251968" top="0.74803149606299213" bottom="0.74803149606299213" header="0.31496062992125984" footer="0.31496062992125984"/>
      <pageSetup paperSize="9" scale="76" orientation="landscape" r:id="rId20"/>
      <headerFooter scaleWithDoc="0" alignWithMargins="0">
        <oddHeader xml:space="preserve">&amp;R&amp;"ＭＳ 明朝,標準"&amp;9健康15&amp;"ＭＳ Ｐゴシック,標準"&amp;11
</oddHeader>
        <oddFooter xml:space="preserve">&amp;C&amp;12-61-&amp;R&amp;"ＭＳ 明朝,標準"&amp;9健康15&amp;"ＭＳ Ｐゴシック,標準"&amp;11
</oddFooter>
      </headerFooter>
    </customSheetView>
    <customSheetView guid="{20439508-CE28-43E6-9EDA-6DF204129F5E}" scale="85" showPageBreaks="1" fitToPage="1" view="pageLayout" topLeftCell="A10">
      <selection activeCell="L4" sqref="L4"/>
      <pageMargins left="0.62992125984251968" right="0.62992125984251968" top="0.74803149606299213" bottom="0.74803149606299213" header="0.31496062992125984" footer="0.31496062992125984"/>
      <pageSetup paperSize="9" scale="79" orientation="landscape" r:id="rId21"/>
      <headerFooter scaleWithDoc="0" alignWithMargins="0">
        <oddHeader xml:space="preserve">&amp;R&amp;"ＭＳ 明朝,標準"&amp;9健康15&amp;"ＭＳ Ｐゴシック,標準"&amp;11
</oddHeader>
        <oddFooter xml:space="preserve">&amp;C&amp;12-61-&amp;R&amp;"ＭＳ 明朝,標準"&amp;9健康15&amp;"ＭＳ Ｐゴシック,標準"&amp;11
</oddFooter>
      </headerFooter>
    </customSheetView>
    <customSheetView guid="{44D2DF64-DD6A-4DC4-96F5-F82D757F31EA}" scale="85" showPageBreaks="1" fitToPage="1" view="pageLayout">
      <selection activeCell="I32" sqref="I32"/>
      <pageMargins left="0.62992125984251968" right="0.62992125984251968" top="0.74803149606299213" bottom="0.74803149606299213" header="0.31496062992125984" footer="0.31496062992125984"/>
      <pageSetup paperSize="9" scale="77" orientation="landscape" r:id="rId22"/>
      <headerFooter scaleWithDoc="0" alignWithMargins="0">
        <oddHeader xml:space="preserve">&amp;R&amp;"ＭＳ 明朝,標準"&amp;9健康15&amp;"ＭＳ Ｐゴシック,標準"&amp;11
</oddHeader>
        <oddFooter xml:space="preserve">&amp;C&amp;12-61-&amp;R&amp;"ＭＳ 明朝,標準"&amp;9健康15&amp;"ＭＳ Ｐゴシック,標準"&amp;11
</oddFooter>
      </headerFooter>
    </customSheetView>
    <customSheetView guid="{0F742D6D-D496-403D-B7D7-C50C661AB58C}" scale="85" showPageBreaks="1" fitToPage="1" view="pageLayout" topLeftCell="A16">
      <selection activeCell="K17" sqref="K17"/>
      <pageMargins left="0.62992125984251968" right="0.62992125984251968" top="0.74803149606299213" bottom="0.74803149606299213" header="0.31496062992125984" footer="0.31496062992125984"/>
      <pageSetup paperSize="9" scale="77" orientation="landscape" r:id="rId23"/>
      <headerFooter scaleWithDoc="0" alignWithMargins="0">
        <oddHeader xml:space="preserve">&amp;R&amp;"ＭＳ 明朝,標準"&amp;9健康15&amp;"ＭＳ Ｐゴシック,標準"&amp;11
</oddHeader>
        <oddFooter xml:space="preserve">&amp;C&amp;12-61-&amp;R&amp;"ＭＳ 明朝,標準"&amp;9健康15&amp;"ＭＳ Ｐゴシック,標準"&amp;11
</oddFooter>
      </headerFooter>
    </customSheetView>
    <customSheetView guid="{51E89D48-52CB-4E25-8A27-4C977BE6C678}" scale="85" showPageBreaks="1" fitToPage="1" view="pageLayout">
      <selection activeCell="I32" sqref="I32"/>
      <pageMargins left="0.62992125984251968" right="0.62992125984251968" top="0.74803149606299213" bottom="0.74803149606299213" header="0.31496062992125984" footer="0.31496062992125984"/>
      <pageSetup paperSize="9" scale="77" orientation="landscape" r:id="rId24"/>
      <headerFooter scaleWithDoc="0" alignWithMargins="0">
        <oddHeader xml:space="preserve">&amp;R&amp;"ＭＳ 明朝,標準"&amp;9健康15&amp;"ＭＳ Ｐゴシック,標準"&amp;11
</oddHeader>
        <oddFooter xml:space="preserve">&amp;C&amp;12-61-&amp;R&amp;"ＭＳ 明朝,標準"&amp;9健康15&amp;"ＭＳ Ｐゴシック,標準"&amp;11
</oddFooter>
      </headerFooter>
    </customSheetView>
    <customSheetView guid="{709F04B8-C69A-4532-8CE3-3877AF2068DE}" scale="85" showPageBreaks="1" fitToPage="1" view="pageLayout">
      <selection activeCell="I2" sqref="I2"/>
      <pageMargins left="0.62992125984251968" right="0.62992125984251968" top="0.74803149606299213" bottom="0.74803149606299213" header="0.31496062992125984" footer="0.31496062992125984"/>
      <pageSetup paperSize="9" scale="79" orientation="landscape" r:id="rId25"/>
      <headerFooter scaleWithDoc="0" alignWithMargins="0">
        <oddHeader xml:space="preserve">&amp;R&amp;"ＭＳ 明朝,標準"&amp;9健康15&amp;"ＭＳ Ｐゴシック,標準"&amp;11
</oddHeader>
        <oddFooter xml:space="preserve">&amp;C&amp;12-61-&amp;R&amp;"ＭＳ 明朝,標準"&amp;9健康15&amp;"ＭＳ Ｐゴシック,標準"&amp;11
</oddFooter>
      </headerFooter>
    </customSheetView>
    <customSheetView guid="{59F83D9F-F73C-473D-A626-530D595CAAF1}" scale="85" showPageBreaks="1" fitToPage="1" view="pageLayout" topLeftCell="A13">
      <selection activeCell="D30" sqref="D30"/>
      <pageMargins left="0.62992125984251968" right="0.62992125984251968" top="0.74803149606299213" bottom="0.74803149606299213" header="0.31496062992125984" footer="0.31496062992125984"/>
      <pageSetup paperSize="9" scale="77" orientation="landscape" r:id="rId26"/>
      <headerFooter scaleWithDoc="0" alignWithMargins="0">
        <oddHeader xml:space="preserve">&amp;R&amp;"ＭＳ 明朝,標準"&amp;9健康15&amp;"ＭＳ Ｐゴシック,標準"&amp;11
</oddHeader>
        <oddFooter xml:space="preserve">&amp;C&amp;12-61-&amp;R&amp;"ＭＳ 明朝,標準"&amp;9健康15&amp;"ＭＳ Ｐゴシック,標準"&amp;11
</oddFooter>
      </headerFooter>
    </customSheetView>
    <customSheetView guid="{29587C62-0A26-4E62-8556-93751FA7FE62}" scale="85" showPageBreaks="1" fitToPage="1" view="pageLayout" topLeftCell="A10">
      <selection activeCell="L19" sqref="L19"/>
      <pageMargins left="0.98425196850393704" right="0.23622047244094491" top="1.1811023622047245" bottom="0.98425196850393704" header="0.59055118110236227" footer="0.59055118110236227"/>
      <pageSetup paperSize="9" scale="70" orientation="landscape" r:id="rId27"/>
      <headerFooter scaleWithDoc="0" alignWithMargins="0">
        <oddHeader xml:space="preserve">&amp;R&amp;"ＭＳ 明朝,標準"&amp;9健康14
</oddHeader>
        <oddFooter xml:space="preserve">&amp;R&amp;"ＭＳ 明朝,標準"&amp;9健康14
</oddFooter>
      </headerFooter>
    </customSheetView>
    <customSheetView guid="{807D9529-4E72-427C-8BA3-13722EAEB666}" scale="85" showPageBreaks="1" fitToPage="1" view="pageLayout">
      <selection activeCell="H2" sqref="H2"/>
      <pageMargins left="0.98425196850393704" right="0.23622047244094491" top="1.1811023622047245" bottom="0.98425196850393704" header="0.59055118110236227" footer="0.59055118110236227"/>
      <pageSetup paperSize="9" scale="71" orientation="landscape" r:id="rId28"/>
      <headerFooter scaleWithDoc="0" alignWithMargins="0">
        <oddHeader xml:space="preserve">&amp;R&amp;"ＭＳ 明朝,標準"&amp;9健康14
</oddHeader>
        <oddFooter xml:space="preserve">&amp;R&amp;"ＭＳ 明朝,標準"&amp;9健康14
</oddFooter>
      </headerFooter>
    </customSheetView>
  </customSheetViews>
  <mergeCells count="25">
    <mergeCell ref="G31:G32"/>
    <mergeCell ref="B6:B7"/>
    <mergeCell ref="C6:C7"/>
    <mergeCell ref="D6:D7"/>
    <mergeCell ref="E6:E7"/>
    <mergeCell ref="F6:F7"/>
    <mergeCell ref="G6:G7"/>
    <mergeCell ref="G23:G24"/>
    <mergeCell ref="G25:G26"/>
    <mergeCell ref="G27:G28"/>
    <mergeCell ref="G29:G30"/>
    <mergeCell ref="H6:H7"/>
    <mergeCell ref="I6:I7"/>
    <mergeCell ref="G5:I5"/>
    <mergeCell ref="N20:P20"/>
    <mergeCell ref="M21:M22"/>
    <mergeCell ref="N21:N22"/>
    <mergeCell ref="O21:O22"/>
    <mergeCell ref="P21:P22"/>
    <mergeCell ref="G21:G22"/>
    <mergeCell ref="H21:H22"/>
    <mergeCell ref="I21:I22"/>
    <mergeCell ref="J21:J22"/>
    <mergeCell ref="K21:K22"/>
    <mergeCell ref="L21:L22"/>
  </mergeCells>
  <phoneticPr fontId="2"/>
  <pageMargins left="0.98425196850393704" right="0.23622047244094491" top="1.1811023622047245" bottom="0.98425196850393704" header="0.59055118110236227" footer="0.59055118110236227"/>
  <pageSetup paperSize="9" scale="72" orientation="landscape" r:id="rId29"/>
  <headerFooter scaleWithDoc="0" alignWithMargins="0">
    <oddHeader>&amp;R&amp;"ＭＳ 明朝,標準"&amp;9健康１０</oddHeader>
    <oddFooter>&amp;C
&amp;R&amp;"ＭＳ 明朝,標準"&amp;9健康１０</oddFooter>
  </headerFooter>
  <drawing r:id="rId3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25"/>
  <sheetViews>
    <sheetView zoomScaleNormal="100" zoomScalePageLayoutView="85" workbookViewId="0"/>
  </sheetViews>
  <sheetFormatPr defaultColWidth="10.625" defaultRowHeight="21.4" customHeight="1" x14ac:dyDescent="0.15"/>
  <cols>
    <col min="1" max="1" width="8.125" style="6" customWidth="1"/>
    <col min="2" max="2" width="10.625" style="6"/>
    <col min="3" max="5" width="11.125" style="6" customWidth="1"/>
    <col min="6" max="7" width="10.625" style="6"/>
    <col min="8" max="10" width="11.375" style="6" customWidth="1"/>
    <col min="11" max="16384" width="10.625" style="6"/>
  </cols>
  <sheetData>
    <row r="1" spans="1:14" ht="20.100000000000001" customHeight="1" x14ac:dyDescent="0.15">
      <c r="A1" s="6" t="s">
        <v>668</v>
      </c>
      <c r="B1" s="64"/>
      <c r="C1" s="64"/>
      <c r="D1" s="64"/>
      <c r="E1" s="64"/>
      <c r="F1" s="64"/>
      <c r="G1" s="64"/>
      <c r="H1" s="64"/>
      <c r="I1" s="64"/>
    </row>
    <row r="2" spans="1:14" ht="20.100000000000001" customHeight="1" x14ac:dyDescent="0.15"/>
    <row r="3" spans="1:14" ht="20.100000000000001" customHeight="1" x14ac:dyDescent="0.15">
      <c r="A3" s="6" t="s">
        <v>279</v>
      </c>
      <c r="M3" s="6" t="s">
        <v>357</v>
      </c>
    </row>
    <row r="4" spans="1:14" ht="20.100000000000001" customHeight="1" x14ac:dyDescent="0.15">
      <c r="K4" s="247" t="s">
        <v>594</v>
      </c>
      <c r="L4" s="247"/>
      <c r="M4" s="247"/>
      <c r="N4" s="247"/>
    </row>
    <row r="5" spans="1:14" ht="20.100000000000001" customHeight="1" x14ac:dyDescent="0.15">
      <c r="A5" s="263" t="s">
        <v>120</v>
      </c>
      <c r="B5" s="263" t="s">
        <v>250</v>
      </c>
      <c r="C5" s="263" t="s">
        <v>278</v>
      </c>
      <c r="D5" s="263"/>
      <c r="E5" s="263"/>
      <c r="F5" s="263"/>
      <c r="G5" s="263"/>
      <c r="H5" s="250" t="s">
        <v>277</v>
      </c>
      <c r="I5" s="261"/>
      <c r="J5" s="261"/>
      <c r="K5" s="261"/>
      <c r="L5" s="251"/>
      <c r="M5" s="115" t="s">
        <v>276</v>
      </c>
      <c r="N5" s="88" t="s">
        <v>275</v>
      </c>
    </row>
    <row r="6" spans="1:14" ht="20.100000000000001" customHeight="1" x14ac:dyDescent="0.15">
      <c r="A6" s="263"/>
      <c r="B6" s="263"/>
      <c r="C6" s="251" t="s">
        <v>274</v>
      </c>
      <c r="D6" s="263"/>
      <c r="E6" s="263"/>
      <c r="F6" s="263"/>
      <c r="G6" s="263"/>
      <c r="H6" s="250" t="s">
        <v>274</v>
      </c>
      <c r="I6" s="261"/>
      <c r="J6" s="261"/>
      <c r="K6" s="261"/>
      <c r="L6" s="251"/>
      <c r="M6" s="248" t="s">
        <v>273</v>
      </c>
      <c r="N6" s="248" t="s">
        <v>272</v>
      </c>
    </row>
    <row r="7" spans="1:14" ht="20.100000000000001" customHeight="1" thickBot="1" x14ac:dyDescent="0.2">
      <c r="A7" s="263"/>
      <c r="B7" s="263"/>
      <c r="C7" s="88" t="s">
        <v>271</v>
      </c>
      <c r="D7" s="88" t="s">
        <v>270</v>
      </c>
      <c r="E7" s="88" t="s">
        <v>269</v>
      </c>
      <c r="F7" s="88" t="s">
        <v>268</v>
      </c>
      <c r="G7" s="86" t="s">
        <v>170</v>
      </c>
      <c r="H7" s="88" t="s">
        <v>271</v>
      </c>
      <c r="I7" s="88" t="s">
        <v>270</v>
      </c>
      <c r="J7" s="88" t="s">
        <v>269</v>
      </c>
      <c r="K7" s="88" t="s">
        <v>268</v>
      </c>
      <c r="L7" s="86" t="s">
        <v>170</v>
      </c>
      <c r="M7" s="249"/>
      <c r="N7" s="319"/>
    </row>
    <row r="8" spans="1:14" ht="20.100000000000001" customHeight="1" thickBot="1" x14ac:dyDescent="0.2">
      <c r="A8" s="254" t="s">
        <v>382</v>
      </c>
      <c r="B8" s="87" t="s">
        <v>135</v>
      </c>
      <c r="C8" s="121">
        <v>1</v>
      </c>
      <c r="D8" s="121">
        <v>2</v>
      </c>
      <c r="E8" s="121">
        <v>1</v>
      </c>
      <c r="F8" s="149">
        <v>0</v>
      </c>
      <c r="G8" s="21">
        <f>SUM(C8:F8)</f>
        <v>4</v>
      </c>
      <c r="H8" s="49">
        <v>1343</v>
      </c>
      <c r="I8" s="41">
        <v>1343</v>
      </c>
      <c r="J8" s="41">
        <v>1343</v>
      </c>
      <c r="K8" s="41">
        <v>1343</v>
      </c>
      <c r="L8" s="21">
        <f>SUM(H8:K8)</f>
        <v>5372</v>
      </c>
      <c r="M8" s="155">
        <v>0</v>
      </c>
      <c r="N8" s="156">
        <v>1610</v>
      </c>
    </row>
    <row r="9" spans="1:14" ht="20.100000000000001" customHeight="1" thickBot="1" x14ac:dyDescent="0.2">
      <c r="A9" s="308"/>
      <c r="B9" s="87" t="s">
        <v>267</v>
      </c>
      <c r="C9" s="89">
        <v>1</v>
      </c>
      <c r="D9" s="89">
        <v>2</v>
      </c>
      <c r="E9" s="89">
        <v>1</v>
      </c>
      <c r="F9" s="147">
        <v>0</v>
      </c>
      <c r="G9" s="150">
        <f>SUM(C9:F9)</f>
        <v>4</v>
      </c>
      <c r="H9" s="151">
        <v>1341</v>
      </c>
      <c r="I9" s="41">
        <v>1397</v>
      </c>
      <c r="J9" s="41">
        <v>1454</v>
      </c>
      <c r="K9" s="41">
        <v>1481</v>
      </c>
      <c r="L9" s="21">
        <f>SUM(H9:K9)</f>
        <v>5673</v>
      </c>
      <c r="M9" s="152">
        <v>0</v>
      </c>
      <c r="N9" s="153">
        <v>1110</v>
      </c>
    </row>
    <row r="10" spans="1:14" ht="20.100000000000001" customHeight="1" thickBot="1" x14ac:dyDescent="0.2">
      <c r="A10" s="255"/>
      <c r="B10" s="87" t="s">
        <v>266</v>
      </c>
      <c r="C10" s="48">
        <f>C9/C8*100</f>
        <v>100</v>
      </c>
      <c r="D10" s="47">
        <v>100</v>
      </c>
      <c r="E10" s="142">
        <v>100</v>
      </c>
      <c r="F10" s="154">
        <v>0</v>
      </c>
      <c r="G10" s="45">
        <f t="shared" ref="G10:L10" si="0">G9/G8*100</f>
        <v>100</v>
      </c>
      <c r="H10" s="48">
        <f t="shared" si="0"/>
        <v>99.851079672375278</v>
      </c>
      <c r="I10" s="142">
        <f t="shared" si="0"/>
        <v>104.02084884586746</v>
      </c>
      <c r="J10" s="47">
        <f t="shared" si="0"/>
        <v>108.26507818317199</v>
      </c>
      <c r="K10" s="46">
        <f t="shared" si="0"/>
        <v>110.27550260610572</v>
      </c>
      <c r="L10" s="45">
        <f t="shared" si="0"/>
        <v>105.60312732688011</v>
      </c>
      <c r="M10" s="46">
        <v>0</v>
      </c>
      <c r="N10" s="45">
        <f>N9/N8*100</f>
        <v>68.944099378881987</v>
      </c>
    </row>
    <row r="11" spans="1:14" ht="20.100000000000001" customHeight="1" thickBot="1" x14ac:dyDescent="0.2">
      <c r="A11" s="254" t="s">
        <v>524</v>
      </c>
      <c r="B11" s="87" t="s">
        <v>135</v>
      </c>
      <c r="C11" s="121">
        <v>0</v>
      </c>
      <c r="D11" s="121">
        <v>0</v>
      </c>
      <c r="E11" s="121">
        <v>0</v>
      </c>
      <c r="F11" s="149">
        <v>1</v>
      </c>
      <c r="G11" s="21">
        <f>SUM(C11:F11)</f>
        <v>1</v>
      </c>
      <c r="H11" s="49">
        <v>1377</v>
      </c>
      <c r="I11" s="41">
        <v>1377</v>
      </c>
      <c r="J11" s="41">
        <v>1377</v>
      </c>
      <c r="K11" s="41">
        <v>1377</v>
      </c>
      <c r="L11" s="21">
        <f>SUM(H11:K11)</f>
        <v>5508</v>
      </c>
      <c r="M11" s="155">
        <v>0</v>
      </c>
      <c r="N11" s="156">
        <v>1675</v>
      </c>
    </row>
    <row r="12" spans="1:14" ht="20.100000000000001" customHeight="1" thickBot="1" x14ac:dyDescent="0.2">
      <c r="A12" s="308"/>
      <c r="B12" s="87" t="s">
        <v>267</v>
      </c>
      <c r="C12" s="89">
        <v>0</v>
      </c>
      <c r="D12" s="89">
        <v>0</v>
      </c>
      <c r="E12" s="89">
        <v>0</v>
      </c>
      <c r="F12" s="147">
        <v>1</v>
      </c>
      <c r="G12" s="150">
        <f>SUM(C12:F12)</f>
        <v>1</v>
      </c>
      <c r="H12" s="151">
        <v>1369</v>
      </c>
      <c r="I12" s="41">
        <v>1383</v>
      </c>
      <c r="J12" s="41">
        <v>1403</v>
      </c>
      <c r="K12" s="41">
        <v>1534</v>
      </c>
      <c r="L12" s="21">
        <f>SUM(H12:K12)</f>
        <v>5689</v>
      </c>
      <c r="M12" s="152">
        <v>0</v>
      </c>
      <c r="N12" s="153">
        <v>1284</v>
      </c>
    </row>
    <row r="13" spans="1:14" ht="20.100000000000001" customHeight="1" thickBot="1" x14ac:dyDescent="0.2">
      <c r="A13" s="255"/>
      <c r="B13" s="87" t="s">
        <v>266</v>
      </c>
      <c r="C13" s="48">
        <v>0</v>
      </c>
      <c r="D13" s="47">
        <v>0</v>
      </c>
      <c r="E13" s="142">
        <v>0</v>
      </c>
      <c r="F13" s="154">
        <f t="shared" ref="F13:L13" si="1">F12/F11*100</f>
        <v>100</v>
      </c>
      <c r="G13" s="45">
        <f t="shared" si="1"/>
        <v>100</v>
      </c>
      <c r="H13" s="48">
        <f t="shared" si="1"/>
        <v>99.419026870007272</v>
      </c>
      <c r="I13" s="142">
        <f t="shared" si="1"/>
        <v>100.43572984749456</v>
      </c>
      <c r="J13" s="47">
        <f t="shared" si="1"/>
        <v>101.8881626724764</v>
      </c>
      <c r="K13" s="46">
        <f t="shared" si="1"/>
        <v>111.40159767610749</v>
      </c>
      <c r="L13" s="45">
        <f t="shared" si="1"/>
        <v>103.28612926652143</v>
      </c>
      <c r="M13" s="46">
        <v>0</v>
      </c>
      <c r="N13" s="45">
        <f>N12/N11*100</f>
        <v>76.656716417910459</v>
      </c>
    </row>
    <row r="14" spans="1:14" ht="20.100000000000001" customHeight="1" thickBot="1" x14ac:dyDescent="0.2">
      <c r="A14" s="254" t="s">
        <v>466</v>
      </c>
      <c r="B14" s="87" t="s">
        <v>135</v>
      </c>
      <c r="C14" s="121">
        <v>0</v>
      </c>
      <c r="D14" s="121">
        <v>0</v>
      </c>
      <c r="E14" s="121">
        <v>0</v>
      </c>
      <c r="F14" s="149">
        <v>0</v>
      </c>
      <c r="G14" s="21">
        <f>SUM(C14:F14)</f>
        <v>0</v>
      </c>
      <c r="H14" s="49">
        <v>1378</v>
      </c>
      <c r="I14" s="41">
        <v>1378</v>
      </c>
      <c r="J14" s="41">
        <v>1378</v>
      </c>
      <c r="K14" s="41">
        <v>1378</v>
      </c>
      <c r="L14" s="21">
        <f>SUM(H14:K14)</f>
        <v>5512</v>
      </c>
      <c r="M14" s="155">
        <v>0</v>
      </c>
      <c r="N14" s="156">
        <v>1616</v>
      </c>
    </row>
    <row r="15" spans="1:14" ht="20.100000000000001" customHeight="1" thickBot="1" x14ac:dyDescent="0.2">
      <c r="A15" s="308"/>
      <c r="B15" s="87" t="s">
        <v>267</v>
      </c>
      <c r="C15" s="89">
        <v>0</v>
      </c>
      <c r="D15" s="89">
        <v>0</v>
      </c>
      <c r="E15" s="89">
        <v>0</v>
      </c>
      <c r="F15" s="147">
        <v>0</v>
      </c>
      <c r="G15" s="150">
        <f>SUM(C15:F15)</f>
        <v>0</v>
      </c>
      <c r="H15" s="151">
        <v>1354</v>
      </c>
      <c r="I15" s="41">
        <v>1339</v>
      </c>
      <c r="J15" s="41">
        <v>1330</v>
      </c>
      <c r="K15" s="41">
        <v>1406</v>
      </c>
      <c r="L15" s="21">
        <f>SUM(H15:K15)</f>
        <v>5429</v>
      </c>
      <c r="M15" s="152">
        <v>0</v>
      </c>
      <c r="N15" s="153">
        <v>1146</v>
      </c>
    </row>
    <row r="16" spans="1:14" ht="20.100000000000001" customHeight="1" thickBot="1" x14ac:dyDescent="0.2">
      <c r="A16" s="255"/>
      <c r="B16" s="87" t="s">
        <v>266</v>
      </c>
      <c r="C16" s="48">
        <v>0</v>
      </c>
      <c r="D16" s="47">
        <v>0</v>
      </c>
      <c r="E16" s="142">
        <v>0</v>
      </c>
      <c r="F16" s="48">
        <v>0</v>
      </c>
      <c r="G16" s="48">
        <v>0</v>
      </c>
      <c r="H16" s="48">
        <f>H15/H14*100</f>
        <v>98.258345428156744</v>
      </c>
      <c r="I16" s="142">
        <f>I15/I14*100</f>
        <v>97.169811320754718</v>
      </c>
      <c r="J16" s="47">
        <f>J15/J14*100</f>
        <v>96.516690856313502</v>
      </c>
      <c r="K16" s="46">
        <f>K15/K14*100</f>
        <v>102.03193033381712</v>
      </c>
      <c r="L16" s="45">
        <f>L15/L14*100</f>
        <v>98.494194484760527</v>
      </c>
      <c r="M16" s="46">
        <v>0</v>
      </c>
      <c r="N16" s="45">
        <f>N15/N14*100</f>
        <v>70.915841584158414</v>
      </c>
    </row>
    <row r="17" spans="1:14" ht="20.100000000000001" customHeight="1" thickBot="1" x14ac:dyDescent="0.2">
      <c r="A17" s="254" t="s">
        <v>534</v>
      </c>
      <c r="B17" s="87" t="s">
        <v>135</v>
      </c>
      <c r="C17" s="157">
        <v>0</v>
      </c>
      <c r="D17" s="157">
        <v>0</v>
      </c>
      <c r="E17" s="157">
        <v>0</v>
      </c>
      <c r="F17" s="158">
        <v>0</v>
      </c>
      <c r="G17" s="139">
        <v>0</v>
      </c>
      <c r="H17" s="159">
        <v>1237</v>
      </c>
      <c r="I17" s="42">
        <v>1237</v>
      </c>
      <c r="J17" s="42">
        <v>1237</v>
      </c>
      <c r="K17" s="42">
        <v>1237</v>
      </c>
      <c r="L17" s="139">
        <f>SUM(H17:K17)</f>
        <v>4948</v>
      </c>
      <c r="M17" s="160">
        <v>0</v>
      </c>
      <c r="N17" s="161">
        <v>1721</v>
      </c>
    </row>
    <row r="18" spans="1:14" ht="20.100000000000001" customHeight="1" thickBot="1" x14ac:dyDescent="0.2">
      <c r="A18" s="308"/>
      <c r="B18" s="87" t="s">
        <v>267</v>
      </c>
      <c r="C18" s="162">
        <v>0</v>
      </c>
      <c r="D18" s="162">
        <v>0</v>
      </c>
      <c r="E18" s="162">
        <v>0</v>
      </c>
      <c r="F18" s="163">
        <v>0</v>
      </c>
      <c r="G18" s="164">
        <v>0</v>
      </c>
      <c r="H18" s="165">
        <v>1227</v>
      </c>
      <c r="I18" s="42">
        <v>1222</v>
      </c>
      <c r="J18" s="42">
        <v>1242</v>
      </c>
      <c r="K18" s="42">
        <v>1228</v>
      </c>
      <c r="L18" s="139">
        <f>SUM(H18:K18)</f>
        <v>4919</v>
      </c>
      <c r="M18" s="166">
        <v>0</v>
      </c>
      <c r="N18" s="167">
        <v>1070</v>
      </c>
    </row>
    <row r="19" spans="1:14" ht="20.100000000000001" customHeight="1" thickBot="1" x14ac:dyDescent="0.2">
      <c r="A19" s="255"/>
      <c r="B19" s="87" t="s">
        <v>266</v>
      </c>
      <c r="C19" s="168">
        <v>0</v>
      </c>
      <c r="D19" s="169">
        <v>0</v>
      </c>
      <c r="E19" s="170">
        <v>0</v>
      </c>
      <c r="F19" s="168">
        <v>0</v>
      </c>
      <c r="G19" s="168">
        <v>0</v>
      </c>
      <c r="H19" s="168">
        <f>H18/H17*100</f>
        <v>99.191592562651579</v>
      </c>
      <c r="I19" s="170">
        <f>I18/I17*100</f>
        <v>98.787388843977368</v>
      </c>
      <c r="J19" s="169">
        <f>J18/J17*100</f>
        <v>100.4042037186742</v>
      </c>
      <c r="K19" s="171">
        <f>K18/K17*100</f>
        <v>99.272433306386418</v>
      </c>
      <c r="L19" s="172">
        <f>L18/L17*100</f>
        <v>99.41390460792239</v>
      </c>
      <c r="M19" s="171">
        <v>0</v>
      </c>
      <c r="N19" s="172">
        <f>N18/N17*100</f>
        <v>62.173155142359093</v>
      </c>
    </row>
    <row r="20" spans="1:14" ht="20.100000000000001" customHeight="1" thickBot="1" x14ac:dyDescent="0.2">
      <c r="A20" s="320" t="s">
        <v>529</v>
      </c>
      <c r="B20" s="87" t="s">
        <v>135</v>
      </c>
      <c r="C20" s="157">
        <v>1</v>
      </c>
      <c r="D20" s="157">
        <v>1</v>
      </c>
      <c r="E20" s="157">
        <v>0</v>
      </c>
      <c r="F20" s="158">
        <v>0</v>
      </c>
      <c r="G20" s="139">
        <f>SUM(C20:F20)</f>
        <v>2</v>
      </c>
      <c r="H20" s="159">
        <v>1144</v>
      </c>
      <c r="I20" s="42">
        <v>1144</v>
      </c>
      <c r="J20" s="42">
        <v>1144</v>
      </c>
      <c r="K20" s="42">
        <v>1144</v>
      </c>
      <c r="L20" s="139">
        <f>SUM(H20:K20)</f>
        <v>4576</v>
      </c>
      <c r="M20" s="160">
        <v>0</v>
      </c>
      <c r="N20" s="161">
        <v>1606</v>
      </c>
    </row>
    <row r="21" spans="1:14" ht="20.100000000000001" customHeight="1" thickBot="1" x14ac:dyDescent="0.2">
      <c r="A21" s="263"/>
      <c r="B21" s="87" t="s">
        <v>267</v>
      </c>
      <c r="C21" s="162">
        <v>1</v>
      </c>
      <c r="D21" s="162">
        <v>1</v>
      </c>
      <c r="E21" s="162">
        <v>0</v>
      </c>
      <c r="F21" s="163">
        <v>0</v>
      </c>
      <c r="G21" s="164">
        <f>SUM(C21:F21)</f>
        <v>2</v>
      </c>
      <c r="H21" s="165">
        <v>1221</v>
      </c>
      <c r="I21" s="42">
        <v>1248</v>
      </c>
      <c r="J21" s="42">
        <v>1268</v>
      </c>
      <c r="K21" s="42">
        <v>1239</v>
      </c>
      <c r="L21" s="139">
        <f>SUM(H21:K21)</f>
        <v>4976</v>
      </c>
      <c r="M21" s="166">
        <v>0</v>
      </c>
      <c r="N21" s="167">
        <v>1161</v>
      </c>
    </row>
    <row r="22" spans="1:14" ht="20.100000000000001" customHeight="1" thickBot="1" x14ac:dyDescent="0.2">
      <c r="A22" s="263"/>
      <c r="B22" s="87" t="s">
        <v>266</v>
      </c>
      <c r="C22" s="168">
        <f>C21/C20*100</f>
        <v>100</v>
      </c>
      <c r="D22" s="169">
        <f t="shared" ref="D22" si="2">D21/D20*100</f>
        <v>100</v>
      </c>
      <c r="E22" s="170">
        <v>0</v>
      </c>
      <c r="F22" s="168">
        <v>0</v>
      </c>
      <c r="G22" s="45">
        <f t="shared" ref="G22:L22" si="3">G21/G20*100</f>
        <v>100</v>
      </c>
      <c r="H22" s="168">
        <f t="shared" si="3"/>
        <v>106.73076923076923</v>
      </c>
      <c r="I22" s="170">
        <f t="shared" si="3"/>
        <v>109.09090909090908</v>
      </c>
      <c r="J22" s="169">
        <f t="shared" si="3"/>
        <v>110.83916083916083</v>
      </c>
      <c r="K22" s="171">
        <f t="shared" si="3"/>
        <v>108.30419580419581</v>
      </c>
      <c r="L22" s="172">
        <f t="shared" si="3"/>
        <v>108.74125874125875</v>
      </c>
      <c r="M22" s="171">
        <v>0</v>
      </c>
      <c r="N22" s="172">
        <f>N21/N20*100</f>
        <v>72.291407222914074</v>
      </c>
    </row>
    <row r="23" spans="1:14" ht="9.75" customHeight="1" x14ac:dyDescent="0.15">
      <c r="A23" s="270"/>
      <c r="B23" s="270"/>
      <c r="C23" s="270"/>
      <c r="D23" s="270"/>
      <c r="E23" s="270"/>
      <c r="F23" s="270"/>
      <c r="G23" s="270"/>
      <c r="H23" s="270"/>
      <c r="I23" s="270"/>
      <c r="J23" s="270"/>
      <c r="K23" s="270"/>
      <c r="L23" s="270"/>
      <c r="M23" s="270"/>
      <c r="N23" s="270"/>
    </row>
    <row r="24" spans="1:14" ht="20.100000000000001" customHeight="1" x14ac:dyDescent="0.15">
      <c r="A24" s="270" t="s">
        <v>662</v>
      </c>
      <c r="B24" s="270"/>
      <c r="C24" s="270"/>
      <c r="D24" s="270"/>
      <c r="E24" s="270"/>
      <c r="F24" s="270"/>
      <c r="G24" s="270"/>
      <c r="H24" s="270"/>
      <c r="I24" s="270"/>
      <c r="J24" s="270"/>
      <c r="K24" s="270"/>
      <c r="L24" s="270"/>
      <c r="M24" s="270"/>
      <c r="N24" s="270"/>
    </row>
    <row r="25" spans="1:14" ht="20.100000000000001" customHeight="1" x14ac:dyDescent="0.15">
      <c r="A25" s="274"/>
      <c r="B25" s="274"/>
      <c r="C25" s="274"/>
      <c r="D25" s="274"/>
      <c r="E25" s="274"/>
      <c r="F25" s="274"/>
      <c r="G25" s="274"/>
      <c r="H25" s="274"/>
      <c r="I25" s="274"/>
      <c r="J25" s="274"/>
      <c r="K25" s="274"/>
      <c r="L25" s="274"/>
      <c r="M25" s="274"/>
      <c r="N25" s="274"/>
    </row>
  </sheetData>
  <customSheetViews>
    <customSheetView guid="{1BEA371D-8D8C-4B17-84A5-E1A5FE92B006}" scale="85" showPageBreaks="1" view="pageLayout" topLeftCell="A10">
      <selection activeCell="A2" sqref="A2"/>
      <pageMargins left="1.1811023622047245" right="0.19685039370078741" top="1.1811023622047245" bottom="1.1811023622047245" header="0.59055118110236227" footer="0.59055118110236227"/>
      <pageSetup paperSize="9" scale="80" orientation="landscape" r:id="rId1"/>
      <headerFooter scaleWithDoc="0" alignWithMargins="0">
        <oddHeader>&amp;C&amp;12-62-&amp;11
&amp;R&amp;"ＭＳ 明朝,標準"&amp;9健康16</oddHeader>
        <oddFooter xml:space="preserve">&amp;R&amp;"ＭＳ 明朝,標準"&amp;9健康16&amp;"ＭＳ Ｐゴシック,標準"&amp;11
</oddFooter>
      </headerFooter>
    </customSheetView>
    <customSheetView guid="{06A1150F-2E50-4513-8335-8CFEB2627D48}" scale="85" showPageBreaks="1" view="pageLayout" topLeftCell="A10">
      <selection activeCell="A2" sqref="A2"/>
      <pageMargins left="1.1811023622047245" right="0.19685039370078741" top="1.1811023622047245" bottom="1.1811023622047245" header="0.59055118110236227" footer="0.59055118110236227"/>
      <pageSetup paperSize="9" scale="80" orientation="landscape" r:id="rId2"/>
      <headerFooter scaleWithDoc="0" alignWithMargins="0">
        <oddHeader>&amp;C&amp;12-62-&amp;11
&amp;R&amp;"ＭＳ 明朝,標準"&amp;9健康16</oddHeader>
        <oddFooter xml:space="preserve">&amp;R&amp;"ＭＳ 明朝,標準"&amp;9健康16&amp;"ＭＳ Ｐゴシック,標準"&amp;11
</oddFooter>
      </headerFooter>
    </customSheetView>
    <customSheetView guid="{7718FF4D-BE47-4DBA-A4D0-73750D06EF2E}" scale="85" showPageBreaks="1" view="pageLayout">
      <selection activeCell="A2" sqref="A2"/>
      <pageMargins left="1.1811023622047245" right="0.19685039370078741" top="1.1811023622047245" bottom="1.1811023622047245" header="0.59055118110236227" footer="0.59055118110236227"/>
      <pageSetup paperSize="9" scale="80" orientation="landscape" r:id="rId3"/>
      <headerFooter scaleWithDoc="0" alignWithMargins="0">
        <oddHeader>&amp;C&amp;12-62-&amp;11
&amp;R&amp;"ＭＳ 明朝,標準"&amp;9健康16</oddHeader>
        <oddFooter xml:space="preserve">&amp;R&amp;"ＭＳ 明朝,標準"&amp;9健康16&amp;"ＭＳ Ｐゴシック,標準"&amp;11
</oddFooter>
      </headerFooter>
    </customSheetView>
    <customSheetView guid="{7B72806B-9D97-478D-8100-DEC922AE4253}" scale="85" showPageBreaks="1" view="pageLayout">
      <selection activeCell="A2" sqref="A2"/>
      <pageMargins left="1.1811023622047245" right="0.19685039370078741" top="1.1811023622047245" bottom="1.1811023622047245" header="0.59055118110236227" footer="0.59055118110236227"/>
      <pageSetup paperSize="9" scale="80" orientation="landscape" r:id="rId4"/>
      <headerFooter scaleWithDoc="0" alignWithMargins="0">
        <oddHeader>&amp;C&amp;12-62-&amp;11
&amp;R&amp;"ＭＳ 明朝,標準"&amp;9健康16</oddHeader>
        <oddFooter xml:space="preserve">&amp;R&amp;"ＭＳ 明朝,標準"&amp;9健康16&amp;"ＭＳ Ｐゴシック,標準"&amp;11
</oddFooter>
      </headerFooter>
    </customSheetView>
    <customSheetView guid="{FF0699C4-E0AF-4195-923F-026390DB5B8E}" scale="85" showPageBreaks="1" view="pageLayout" topLeftCell="A10">
      <selection activeCell="A2" sqref="A2"/>
      <pageMargins left="1.1811023622047245" right="0.19685039370078741" top="1.1811023622047245" bottom="1.1811023622047245" header="0.59055118110236227" footer="0.59055118110236227"/>
      <pageSetup paperSize="9" scale="80" orientation="landscape" r:id="rId5"/>
      <headerFooter scaleWithDoc="0" alignWithMargins="0">
        <oddHeader>&amp;C&amp;12-62-&amp;11
&amp;R&amp;"ＭＳ 明朝,標準"&amp;9健康16</oddHeader>
        <oddFooter xml:space="preserve">&amp;R&amp;"ＭＳ 明朝,標準"&amp;9健康16&amp;"ＭＳ Ｐゴシック,標準"&amp;11
</oddFooter>
      </headerFooter>
    </customSheetView>
    <customSheetView guid="{96A29DBD-F651-4968-AEF8-B9E32BA3BBF7}" scale="85" showPageBreaks="1" view="pageLayout" topLeftCell="A13">
      <selection activeCell="A2" sqref="A2"/>
      <pageMargins left="1.1811023622047245" right="0.19685039370078741" top="1.1811023622047245" bottom="1.1811023622047245" header="0.59055118110236227" footer="0.59055118110236227"/>
      <pageSetup paperSize="9" scale="80" orientation="landscape" r:id="rId6"/>
      <headerFooter scaleWithDoc="0" alignWithMargins="0">
        <oddHeader>&amp;C&amp;12-62-&amp;11
&amp;R&amp;"ＭＳ 明朝,標準"&amp;9健康16</oddHeader>
        <oddFooter xml:space="preserve">&amp;R&amp;"ＭＳ 明朝,標準"&amp;9健康16&amp;"ＭＳ Ｐゴシック,標準"&amp;11
</oddFooter>
      </headerFooter>
    </customSheetView>
    <customSheetView guid="{01C41B5F-756C-4FA9-BEB2-620BD1BBC078}" scale="85" showPageBreaks="1" view="pageLayout" topLeftCell="A13">
      <selection activeCell="A2" sqref="A2"/>
      <pageMargins left="1.1811023622047245" right="0.19685039370078741" top="1.1811023622047245" bottom="1.1811023622047245" header="0.59055118110236227" footer="0.59055118110236227"/>
      <pageSetup paperSize="9" scale="80" orientation="landscape" r:id="rId7"/>
      <headerFooter scaleWithDoc="0" alignWithMargins="0">
        <oddHeader>&amp;C&amp;12-62-&amp;11
&amp;R&amp;"ＭＳ 明朝,標準"&amp;9健康16</oddHeader>
        <oddFooter xml:space="preserve">&amp;R&amp;"ＭＳ 明朝,標準"&amp;9健康16&amp;"ＭＳ Ｐゴシック,標準"&amp;11
</oddFooter>
      </headerFooter>
    </customSheetView>
    <customSheetView guid="{A9C92C46-CB8A-41AC-9B23-A3A38D8C98DA}" scale="85" showPageBreaks="1" view="pageLayout">
      <selection activeCell="A2" sqref="A2"/>
      <pageMargins left="1.1811023622047245" right="0.19685039370078741" top="1.1811023622047245" bottom="1.1811023622047245" header="0.59055118110236227" footer="0.59055118110236227"/>
      <pageSetup paperSize="9" scale="80" orientation="landscape" r:id="rId8"/>
      <headerFooter scaleWithDoc="0" alignWithMargins="0">
        <oddHeader>&amp;C&amp;12-62-&amp;11
&amp;R&amp;"ＭＳ 明朝,標準"&amp;9健康16</oddHeader>
        <oddFooter xml:space="preserve">&amp;R&amp;"ＭＳ 明朝,標準"&amp;9健康16&amp;"ＭＳ Ｐゴシック,標準"&amp;11
</oddFooter>
      </headerFooter>
    </customSheetView>
    <customSheetView guid="{BC6290A5-8ACB-4954-9A78-99E2F4ADB018}" scale="85" showPageBreaks="1" view="pageLayout">
      <selection activeCell="A2" sqref="A2"/>
      <pageMargins left="1.1811023622047245" right="0.19685039370078741" top="1.1811023622047245" bottom="1.1811023622047245" header="0.59055118110236227" footer="0.59055118110236227"/>
      <pageSetup paperSize="9" scale="80" orientation="landscape" r:id="rId9"/>
      <headerFooter scaleWithDoc="0" alignWithMargins="0">
        <oddHeader>&amp;C&amp;12-62-&amp;11
&amp;R&amp;"ＭＳ 明朝,標準"&amp;9健康16</oddHeader>
        <oddFooter xml:space="preserve">&amp;R&amp;"ＭＳ 明朝,標準"&amp;9健康16&amp;"ＭＳ Ｐゴシック,標準"&amp;11
</oddFooter>
      </headerFooter>
    </customSheetView>
    <customSheetView guid="{1AB8095E-52AB-415A-8F43-F05F79C4C739}" scale="85" showPageBreaks="1" view="pageLayout">
      <selection activeCell="A2" sqref="A2"/>
      <pageMargins left="1.1811023622047245" right="0.19685039370078741" top="1.1811023622047245" bottom="1.1811023622047245" header="0.59055118110236227" footer="0.59055118110236227"/>
      <pageSetup paperSize="9" scale="80" orientation="landscape" r:id="rId10"/>
      <headerFooter scaleWithDoc="0" alignWithMargins="0">
        <oddHeader>&amp;C&amp;12-62-&amp;11
&amp;R&amp;"ＭＳ 明朝,標準"&amp;9健康16</oddHeader>
        <oddFooter xml:space="preserve">&amp;R&amp;"ＭＳ 明朝,標準"&amp;9健康16&amp;"ＭＳ Ｐゴシック,標準"&amp;11
</oddFooter>
      </headerFooter>
    </customSheetView>
    <customSheetView guid="{986E4981-E18C-41D1-BDA7-C3808F73FD13}" scale="85" showPageBreaks="1" view="pageLayout">
      <selection activeCell="A2" sqref="A2"/>
      <pageMargins left="1.1811023622047245" right="0.19685039370078741" top="1.1811023622047245" bottom="1.1811023622047245" header="0.59055118110236227" footer="0.59055118110236227"/>
      <pageSetup paperSize="9" scale="80" orientation="landscape" r:id="rId11"/>
      <headerFooter scaleWithDoc="0" alignWithMargins="0">
        <oddHeader>&amp;C&amp;12-62-&amp;11
&amp;R&amp;"ＭＳ 明朝,標準"&amp;9健康16</oddHeader>
        <oddFooter xml:space="preserve">&amp;R&amp;"ＭＳ 明朝,標準"&amp;9健康16&amp;"ＭＳ Ｐゴシック,標準"&amp;11
</oddFooter>
      </headerFooter>
    </customSheetView>
    <customSheetView guid="{95B8607E-A0ED-456D-90E9-1B68404BCDB7}" scale="85" showPageBreaks="1" view="pageLayout">
      <selection activeCell="A2" sqref="A2"/>
      <pageMargins left="1.1811023622047245" right="0.19685039370078741" top="1.1811023622047245" bottom="1.1811023622047245" header="0.59055118110236227" footer="0.59055118110236227"/>
      <pageSetup paperSize="9" scale="80" orientation="landscape" r:id="rId12"/>
      <headerFooter scaleWithDoc="0" alignWithMargins="0">
        <oddHeader>&amp;C&amp;12-62-&amp;11
&amp;R&amp;"ＭＳ 明朝,標準"&amp;9健康16</oddHeader>
        <oddFooter xml:space="preserve">&amp;R&amp;"ＭＳ 明朝,標準"&amp;9健康16&amp;"ＭＳ Ｐゴシック,標準"&amp;11
</oddFooter>
      </headerFooter>
    </customSheetView>
    <customSheetView guid="{C0164880-B931-4670-84AB-695857AB19B8}" scale="85" showPageBreaks="1" view="pageLayout">
      <selection activeCell="A2" sqref="A2"/>
      <pageMargins left="1.1811023622047245" right="0.19685039370078741" top="1.1811023622047245" bottom="1.1811023622047245" header="0.59055118110236227" footer="0.59055118110236227"/>
      <pageSetup paperSize="9" scale="80" orientation="landscape" r:id="rId13"/>
      <headerFooter scaleWithDoc="0" alignWithMargins="0">
        <oddHeader>&amp;C&amp;12-62-&amp;11
&amp;R&amp;"ＭＳ 明朝,標準"&amp;9健康16</oddHeader>
        <oddFooter xml:space="preserve">&amp;R&amp;"ＭＳ 明朝,標準"&amp;9健康16&amp;"ＭＳ Ｐゴシック,標準"&amp;11
</oddFooter>
      </headerFooter>
    </customSheetView>
    <customSheetView guid="{25FBB3C0-C00A-4C55-8631-EDCFE72CBD0A}" scale="85" showPageBreaks="1" view="pageLayout">
      <selection activeCell="A2" sqref="A2"/>
      <pageMargins left="1.1811023622047245" right="0.19685039370078741" top="1.1811023622047245" bottom="1.1811023622047245" header="0.59055118110236227" footer="0.59055118110236227"/>
      <pageSetup paperSize="9" scale="80" orientation="landscape" r:id="rId14"/>
      <headerFooter scaleWithDoc="0" alignWithMargins="0">
        <oddHeader>&amp;C&amp;12-62-&amp;11
&amp;R&amp;"ＭＳ 明朝,標準"&amp;9健康16</oddHeader>
        <oddFooter xml:space="preserve">&amp;R&amp;"ＭＳ 明朝,標準"&amp;9健康16&amp;"ＭＳ Ｐゴシック,標準"&amp;11
</oddFooter>
      </headerFooter>
    </customSheetView>
    <customSheetView guid="{27DC850C-CDDA-4582-B6FE-B7320FAD74AB}" scale="85" showPageBreaks="1" view="pageLayout" topLeftCell="A13">
      <selection activeCell="A2" sqref="A2"/>
      <pageMargins left="1.1811023622047245" right="0.19685039370078741" top="1.1811023622047245" bottom="1.1811023622047245" header="0.59055118110236227" footer="0.59055118110236227"/>
      <pageSetup paperSize="9" scale="80" orientation="landscape" r:id="rId15"/>
      <headerFooter scaleWithDoc="0" alignWithMargins="0">
        <oddHeader>&amp;C&amp;12-62-&amp;11
&amp;R&amp;"ＭＳ 明朝,標準"&amp;9健康16</oddHeader>
        <oddFooter xml:space="preserve">&amp;R&amp;"ＭＳ 明朝,標準"&amp;9健康16&amp;"ＭＳ Ｐゴシック,標準"&amp;11
</oddFooter>
      </headerFooter>
    </customSheetView>
    <customSheetView guid="{1D8CB010-DD49-46A8-B26F-C0222787FFE3}" scale="85" showPageBreaks="1" view="pageLayout" topLeftCell="A13">
      <selection activeCell="A2" sqref="A2"/>
      <pageMargins left="1.1811023622047245" right="0.19685039370078741" top="1.1811023622047245" bottom="1.1811023622047245" header="0.59055118110236227" footer="0.59055118110236227"/>
      <pageSetup paperSize="9" scale="80" orientation="landscape" r:id="rId16"/>
      <headerFooter scaleWithDoc="0" alignWithMargins="0">
        <oddHeader>&amp;C&amp;12-62-&amp;11
&amp;R&amp;"ＭＳ 明朝,標準"&amp;9健康16</oddHeader>
        <oddFooter xml:space="preserve">&amp;R&amp;"ＭＳ 明朝,標準"&amp;9健康16&amp;"ＭＳ Ｐゴシック,標準"&amp;11
</oddFooter>
      </headerFooter>
    </customSheetView>
    <customSheetView guid="{6DE525C3-0F86-4DCE-B4C8-E19160F1B040}" scale="85" showPageBreaks="1" view="pageLayout">
      <selection activeCell="A2" sqref="A2"/>
      <pageMargins left="1.1811023622047245" right="0.19685039370078741" top="1.1811023622047245" bottom="1.1811023622047245" header="0.59055118110236227" footer="0.59055118110236227"/>
      <pageSetup paperSize="9" scale="80" orientation="landscape" r:id="rId17"/>
      <headerFooter scaleWithDoc="0" alignWithMargins="0">
        <oddHeader>&amp;C&amp;12-62-&amp;11
&amp;R&amp;"ＭＳ 明朝,標準"&amp;9健康16</oddHeader>
        <oddFooter xml:space="preserve">&amp;R&amp;"ＭＳ 明朝,標準"&amp;9健康16&amp;"ＭＳ Ｐゴシック,標準"&amp;11
</oddFooter>
      </headerFooter>
    </customSheetView>
    <customSheetView guid="{FD16806C-1805-41DD-A403-12BD67C4FFB2}" scale="85" showPageBreaks="1" view="pageLayout">
      <selection activeCell="A2" sqref="A2"/>
      <pageMargins left="1.1811023622047245" right="0.19685039370078741" top="1.1811023622047245" bottom="1.1811023622047245" header="0.59055118110236227" footer="0.59055118110236227"/>
      <pageSetup paperSize="9" scale="80" orientation="landscape" r:id="rId18"/>
      <headerFooter scaleWithDoc="0" alignWithMargins="0">
        <oddHeader>&amp;C&amp;12-62-&amp;11
&amp;R&amp;"ＭＳ 明朝,標準"&amp;9健康16</oddHeader>
        <oddFooter xml:space="preserve">&amp;R&amp;"ＭＳ 明朝,標準"&amp;9健康16&amp;"ＭＳ Ｐゴシック,標準"&amp;11
</oddFooter>
      </headerFooter>
    </customSheetView>
    <customSheetView guid="{B06ABFAC-2092-413B-94C8-20F16FDC89BF}" scale="85" showPageBreaks="1" view="pageLayout">
      <selection activeCell="A2" sqref="A2"/>
      <pageMargins left="1.1811023622047245" right="0.19685039370078741" top="1.1811023622047245" bottom="1.1811023622047245" header="0.59055118110236227" footer="0.59055118110236227"/>
      <pageSetup paperSize="9" scale="80" orientation="landscape" r:id="rId19"/>
      <headerFooter scaleWithDoc="0" alignWithMargins="0">
        <oddHeader>&amp;C&amp;12-62-&amp;11
&amp;R&amp;"ＭＳ 明朝,標準"&amp;9健康16</oddHeader>
        <oddFooter xml:space="preserve">&amp;R&amp;"ＭＳ 明朝,標準"&amp;9健康16&amp;"ＭＳ Ｐゴシック,標準"&amp;11
</oddFooter>
      </headerFooter>
    </customSheetView>
    <customSheetView guid="{B14286F7-138F-4652-9307-AD7F04D967CC}" scale="85" showPageBreaks="1" view="pageLayout" topLeftCell="A25">
      <selection activeCell="A2" sqref="A2"/>
      <pageMargins left="1.1811023622047245" right="0.19685039370078741" top="1.1811023622047245" bottom="1.1811023622047245" header="0.59055118110236227" footer="0.59055118110236227"/>
      <pageSetup paperSize="9" scale="80" orientation="landscape" r:id="rId20"/>
      <headerFooter scaleWithDoc="0" alignWithMargins="0">
        <oddHeader>&amp;C&amp;12-62-&amp;11
&amp;R&amp;"ＭＳ 明朝,標準"&amp;9健康16</oddHeader>
        <oddFooter xml:space="preserve">&amp;R&amp;"ＭＳ 明朝,標準"&amp;9健康16&amp;"ＭＳ Ｐゴシック,標準"&amp;11
</oddFooter>
      </headerFooter>
    </customSheetView>
    <customSheetView guid="{20439508-CE28-43E6-9EDA-6DF204129F5E}" scale="85" showPageBreaks="1" view="pageLayout">
      <selection activeCell="A2" sqref="A2"/>
      <pageMargins left="1.1811023622047245" right="0.19685039370078741" top="1.1811023622047245" bottom="1.1811023622047245" header="0.59055118110236227" footer="0.59055118110236227"/>
      <pageSetup paperSize="9" scale="80" orientation="landscape" r:id="rId21"/>
      <headerFooter scaleWithDoc="0" alignWithMargins="0">
        <oddHeader>&amp;C&amp;12-62-&amp;11
&amp;R&amp;"ＭＳ 明朝,標準"&amp;9健康16</oddHeader>
        <oddFooter xml:space="preserve">&amp;R&amp;"ＭＳ 明朝,標準"&amp;9健康16&amp;"ＭＳ Ｐゴシック,標準"&amp;11
</oddFooter>
      </headerFooter>
    </customSheetView>
    <customSheetView guid="{44D2DF64-DD6A-4DC4-96F5-F82D757F31EA}" scale="85" showPageBreaks="1" view="pageLayout">
      <selection activeCell="A2" sqref="A2"/>
      <pageMargins left="1.1811023622047245" right="0.19685039370078741" top="1.1811023622047245" bottom="1.1811023622047245" header="0.59055118110236227" footer="0.59055118110236227"/>
      <pageSetup paperSize="9" scale="80" orientation="landscape" r:id="rId22"/>
      <headerFooter scaleWithDoc="0" alignWithMargins="0">
        <oddHeader>&amp;C&amp;12-62-&amp;11
&amp;R&amp;"ＭＳ 明朝,標準"&amp;9健康16</oddHeader>
        <oddFooter xml:space="preserve">&amp;R&amp;"ＭＳ 明朝,標準"&amp;9健康16&amp;"ＭＳ Ｐゴシック,標準"&amp;11
</oddFooter>
      </headerFooter>
    </customSheetView>
    <customSheetView guid="{0F742D6D-D496-403D-B7D7-C50C661AB58C}" scale="85" showPageBreaks="1" view="pageLayout" topLeftCell="A13">
      <selection activeCell="A2" sqref="A2"/>
      <pageMargins left="1.1811023622047245" right="0.19685039370078741" top="1.1811023622047245" bottom="1.1811023622047245" header="0.59055118110236227" footer="0.59055118110236227"/>
      <pageSetup paperSize="9" scale="80" orientation="landscape" r:id="rId23"/>
      <headerFooter scaleWithDoc="0" alignWithMargins="0">
        <oddHeader>&amp;C&amp;12-62-&amp;11
&amp;R&amp;"ＭＳ 明朝,標準"&amp;9健康16</oddHeader>
        <oddFooter xml:space="preserve">&amp;R&amp;"ＭＳ 明朝,標準"&amp;9健康16&amp;"ＭＳ Ｐゴシック,標準"&amp;11
</oddFooter>
      </headerFooter>
    </customSheetView>
    <customSheetView guid="{51E89D48-52CB-4E25-8A27-4C977BE6C678}" scale="85" showPageBreaks="1" view="pageLayout">
      <selection activeCell="A2" sqref="A2"/>
      <pageMargins left="1.1811023622047245" right="0.19685039370078741" top="1.1811023622047245" bottom="1.1811023622047245" header="0.59055118110236227" footer="0.59055118110236227"/>
      <pageSetup paperSize="9" scale="80" orientation="landscape" r:id="rId24"/>
      <headerFooter scaleWithDoc="0" alignWithMargins="0">
        <oddHeader>&amp;C&amp;12-62-&amp;11
&amp;R&amp;"ＭＳ 明朝,標準"&amp;9健康16</oddHeader>
        <oddFooter xml:space="preserve">&amp;R&amp;"ＭＳ 明朝,標準"&amp;9健康16&amp;"ＭＳ Ｐゴシック,標準"&amp;11
</oddFooter>
      </headerFooter>
    </customSheetView>
    <customSheetView guid="{709F04B8-C69A-4532-8CE3-3877AF2068DE}" scale="85" showPageBreaks="1" view="pageLayout">
      <selection activeCell="A2" sqref="A2"/>
      <pageMargins left="1.1811023622047245" right="0.19685039370078741" top="1.1811023622047245" bottom="1.1811023622047245" header="0.59055118110236227" footer="0.59055118110236227"/>
      <pageSetup paperSize="9" scale="80" orientation="landscape" r:id="rId25"/>
      <headerFooter scaleWithDoc="0" alignWithMargins="0">
        <oddHeader>&amp;C&amp;12-62-&amp;11
&amp;R&amp;"ＭＳ 明朝,標準"&amp;9健康16</oddHeader>
        <oddFooter xml:space="preserve">&amp;R&amp;"ＭＳ 明朝,標準"&amp;9健康16&amp;"ＭＳ Ｐゴシック,標準"&amp;11
</oddFooter>
      </headerFooter>
    </customSheetView>
    <customSheetView guid="{59F83D9F-F73C-473D-A626-530D595CAAF1}" scale="85" showPageBreaks="1" view="pageLayout" topLeftCell="A13">
      <selection activeCell="A2" sqref="A2"/>
      <pageMargins left="1.1811023622047245" right="0.19685039370078741" top="1.1811023622047245" bottom="1.1811023622047245" header="0.59055118110236227" footer="0.59055118110236227"/>
      <pageSetup paperSize="9" scale="80" orientation="landscape" r:id="rId26"/>
      <headerFooter scaleWithDoc="0" alignWithMargins="0">
        <oddHeader>&amp;C&amp;12-62-&amp;11
&amp;R&amp;"ＭＳ 明朝,標準"&amp;9健康16</oddHeader>
        <oddFooter xml:space="preserve">&amp;R&amp;"ＭＳ 明朝,標準"&amp;9健康16&amp;"ＭＳ Ｐゴシック,標準"&amp;11
</oddFooter>
      </headerFooter>
    </customSheetView>
    <customSheetView guid="{29587C62-0A26-4E62-8556-93751FA7FE62}" scale="85" showPageBreaks="1" view="pageLayout" topLeftCell="A5">
      <selection activeCell="N18" sqref="N18"/>
      <pageMargins left="0.98425196850393704" right="0.23622047244094491" top="1.1811023622047245" bottom="0.98425196850393704" header="0.59055118110236227" footer="0.59055118110236227"/>
      <pageSetup paperSize="9" scale="85" orientation="landscape" r:id="rId27"/>
      <headerFooter scaleWithDoc="0" alignWithMargins="0">
        <oddHeader xml:space="preserve">&amp;R&amp;"ＭＳ 明朝,標準"&amp;9健康15
</oddHeader>
        <oddFooter xml:space="preserve">&amp;R&amp;"ＭＳ 明朝,標準"&amp;9健康15
</oddFooter>
      </headerFooter>
    </customSheetView>
    <customSheetView guid="{807D9529-4E72-427C-8BA3-13722EAEB666}" scale="85" showPageBreaks="1" view="pageLayout" topLeftCell="A8">
      <selection activeCell="H4" sqref="H4"/>
      <pageMargins left="0.98425196850393704" right="0.23622047244094491" top="1.1811023622047245" bottom="0.98425196850393704" header="0.59055118110236227" footer="0.59055118110236227"/>
      <pageSetup paperSize="9" scale="85" orientation="landscape" r:id="rId28"/>
      <headerFooter scaleWithDoc="0" alignWithMargins="0">
        <oddHeader xml:space="preserve">&amp;R&amp;"ＭＳ 明朝,標準"&amp;9健康15
</oddHeader>
        <oddFooter xml:space="preserve">&amp;R&amp;"ＭＳ 明朝,標準"&amp;9健康15
</oddFooter>
      </headerFooter>
    </customSheetView>
  </customSheetViews>
  <mergeCells count="17">
    <mergeCell ref="A25:N25"/>
    <mergeCell ref="A8:A10"/>
    <mergeCell ref="A11:A13"/>
    <mergeCell ref="A14:A16"/>
    <mergeCell ref="A17:A19"/>
    <mergeCell ref="A20:A22"/>
    <mergeCell ref="A23:N23"/>
    <mergeCell ref="H6:L6"/>
    <mergeCell ref="M6:M7"/>
    <mergeCell ref="N6:N7"/>
    <mergeCell ref="K4:N4"/>
    <mergeCell ref="A24:N24"/>
    <mergeCell ref="A5:A7"/>
    <mergeCell ref="B5:B7"/>
    <mergeCell ref="C5:G5"/>
    <mergeCell ref="H5:L5"/>
    <mergeCell ref="C6:G6"/>
  </mergeCells>
  <phoneticPr fontId="2"/>
  <pageMargins left="0.98425196850393704" right="0.23622047244094491" top="1.1811023622047245" bottom="0.98425196850393704" header="0.59055118110236227" footer="0.59055118110236227"/>
  <pageSetup paperSize="9" scale="75" orientation="landscape" r:id="rId29"/>
  <headerFooter scaleWithDoc="0" alignWithMargins="0">
    <oddHeader>&amp;R&amp;"ＭＳ 明朝,標準"&amp;9健康１１</oddHeader>
    <oddFooter>&amp;C
&amp;R&amp;"ＭＳ 明朝,標準"&amp;9健康１１</oddFooter>
  </headerFooter>
  <drawing r:id="rId3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Q28"/>
  <sheetViews>
    <sheetView zoomScaleNormal="100" zoomScalePageLayoutView="85" workbookViewId="0"/>
  </sheetViews>
  <sheetFormatPr defaultColWidth="10.625" defaultRowHeight="21.4" customHeight="1" x14ac:dyDescent="0.15"/>
  <cols>
    <col min="1" max="1" width="6.375" style="6" customWidth="1"/>
    <col min="2" max="2" width="10.625" style="6"/>
    <col min="3" max="10" width="9.125" style="6" customWidth="1"/>
    <col min="11" max="12" width="12.625" style="6" customWidth="1"/>
    <col min="13" max="13" width="11.875" style="6" customWidth="1"/>
    <col min="14" max="15" width="11.625" style="6" customWidth="1"/>
    <col min="16" max="17" width="9.125" style="6" customWidth="1"/>
    <col min="18" max="255" width="10.625" style="6"/>
    <col min="256" max="256" width="13" style="6" customWidth="1"/>
    <col min="257" max="257" width="6.375" style="6" customWidth="1"/>
    <col min="258" max="258" width="10.625" style="6"/>
    <col min="259" max="266" width="9.125" style="6" customWidth="1"/>
    <col min="267" max="268" width="12.625" style="6" customWidth="1"/>
    <col min="269" max="269" width="11.875" style="6" customWidth="1"/>
    <col min="270" max="271" width="11.625" style="6" customWidth="1"/>
    <col min="272" max="273" width="9.125" style="6" customWidth="1"/>
    <col min="274" max="511" width="10.625" style="6"/>
    <col min="512" max="512" width="13" style="6" customWidth="1"/>
    <col min="513" max="513" width="6.375" style="6" customWidth="1"/>
    <col min="514" max="514" width="10.625" style="6"/>
    <col min="515" max="522" width="9.125" style="6" customWidth="1"/>
    <col min="523" max="524" width="12.625" style="6" customWidth="1"/>
    <col min="525" max="525" width="11.875" style="6" customWidth="1"/>
    <col min="526" max="527" width="11.625" style="6" customWidth="1"/>
    <col min="528" max="529" width="9.125" style="6" customWidth="1"/>
    <col min="530" max="767" width="10.625" style="6"/>
    <col min="768" max="768" width="13" style="6" customWidth="1"/>
    <col min="769" max="769" width="6.375" style="6" customWidth="1"/>
    <col min="770" max="770" width="10.625" style="6"/>
    <col min="771" max="778" width="9.125" style="6" customWidth="1"/>
    <col min="779" max="780" width="12.625" style="6" customWidth="1"/>
    <col min="781" max="781" width="11.875" style="6" customWidth="1"/>
    <col min="782" max="783" width="11.625" style="6" customWidth="1"/>
    <col min="784" max="785" width="9.125" style="6" customWidth="1"/>
    <col min="786" max="1023" width="10.625" style="6"/>
    <col min="1024" max="1024" width="13" style="6" customWidth="1"/>
    <col min="1025" max="1025" width="6.375" style="6" customWidth="1"/>
    <col min="1026" max="1026" width="10.625" style="6"/>
    <col min="1027" max="1034" width="9.125" style="6" customWidth="1"/>
    <col min="1035" max="1036" width="12.625" style="6" customWidth="1"/>
    <col min="1037" max="1037" width="11.875" style="6" customWidth="1"/>
    <col min="1038" max="1039" width="11.625" style="6" customWidth="1"/>
    <col min="1040" max="1041" width="9.125" style="6" customWidth="1"/>
    <col min="1042" max="1279" width="10.625" style="6"/>
    <col min="1280" max="1280" width="13" style="6" customWidth="1"/>
    <col min="1281" max="1281" width="6.375" style="6" customWidth="1"/>
    <col min="1282" max="1282" width="10.625" style="6"/>
    <col min="1283" max="1290" width="9.125" style="6" customWidth="1"/>
    <col min="1291" max="1292" width="12.625" style="6" customWidth="1"/>
    <col min="1293" max="1293" width="11.875" style="6" customWidth="1"/>
    <col min="1294" max="1295" width="11.625" style="6" customWidth="1"/>
    <col min="1296" max="1297" width="9.125" style="6" customWidth="1"/>
    <col min="1298" max="1535" width="10.625" style="6"/>
    <col min="1536" max="1536" width="13" style="6" customWidth="1"/>
    <col min="1537" max="1537" width="6.375" style="6" customWidth="1"/>
    <col min="1538" max="1538" width="10.625" style="6"/>
    <col min="1539" max="1546" width="9.125" style="6" customWidth="1"/>
    <col min="1547" max="1548" width="12.625" style="6" customWidth="1"/>
    <col min="1549" max="1549" width="11.875" style="6" customWidth="1"/>
    <col min="1550" max="1551" width="11.625" style="6" customWidth="1"/>
    <col min="1552" max="1553" width="9.125" style="6" customWidth="1"/>
    <col min="1554" max="1791" width="10.625" style="6"/>
    <col min="1792" max="1792" width="13" style="6" customWidth="1"/>
    <col min="1793" max="1793" width="6.375" style="6" customWidth="1"/>
    <col min="1794" max="1794" width="10.625" style="6"/>
    <col min="1795" max="1802" width="9.125" style="6" customWidth="1"/>
    <col min="1803" max="1804" width="12.625" style="6" customWidth="1"/>
    <col min="1805" max="1805" width="11.875" style="6" customWidth="1"/>
    <col min="1806" max="1807" width="11.625" style="6" customWidth="1"/>
    <col min="1808" max="1809" width="9.125" style="6" customWidth="1"/>
    <col min="1810" max="2047" width="10.625" style="6"/>
    <col min="2048" max="2048" width="13" style="6" customWidth="1"/>
    <col min="2049" max="2049" width="6.375" style="6" customWidth="1"/>
    <col min="2050" max="2050" width="10.625" style="6"/>
    <col min="2051" max="2058" width="9.125" style="6" customWidth="1"/>
    <col min="2059" max="2060" width="12.625" style="6" customWidth="1"/>
    <col min="2061" max="2061" width="11.875" style="6" customWidth="1"/>
    <col min="2062" max="2063" width="11.625" style="6" customWidth="1"/>
    <col min="2064" max="2065" width="9.125" style="6" customWidth="1"/>
    <col min="2066" max="2303" width="10.625" style="6"/>
    <col min="2304" max="2304" width="13" style="6" customWidth="1"/>
    <col min="2305" max="2305" width="6.375" style="6" customWidth="1"/>
    <col min="2306" max="2306" width="10.625" style="6"/>
    <col min="2307" max="2314" width="9.125" style="6" customWidth="1"/>
    <col min="2315" max="2316" width="12.625" style="6" customWidth="1"/>
    <col min="2317" max="2317" width="11.875" style="6" customWidth="1"/>
    <col min="2318" max="2319" width="11.625" style="6" customWidth="1"/>
    <col min="2320" max="2321" width="9.125" style="6" customWidth="1"/>
    <col min="2322" max="2559" width="10.625" style="6"/>
    <col min="2560" max="2560" width="13" style="6" customWidth="1"/>
    <col min="2561" max="2561" width="6.375" style="6" customWidth="1"/>
    <col min="2562" max="2562" width="10.625" style="6"/>
    <col min="2563" max="2570" width="9.125" style="6" customWidth="1"/>
    <col min="2571" max="2572" width="12.625" style="6" customWidth="1"/>
    <col min="2573" max="2573" width="11.875" style="6" customWidth="1"/>
    <col min="2574" max="2575" width="11.625" style="6" customWidth="1"/>
    <col min="2576" max="2577" width="9.125" style="6" customWidth="1"/>
    <col min="2578" max="2815" width="10.625" style="6"/>
    <col min="2816" max="2816" width="13" style="6" customWidth="1"/>
    <col min="2817" max="2817" width="6.375" style="6" customWidth="1"/>
    <col min="2818" max="2818" width="10.625" style="6"/>
    <col min="2819" max="2826" width="9.125" style="6" customWidth="1"/>
    <col min="2827" max="2828" width="12.625" style="6" customWidth="1"/>
    <col min="2829" max="2829" width="11.875" style="6" customWidth="1"/>
    <col min="2830" max="2831" width="11.625" style="6" customWidth="1"/>
    <col min="2832" max="2833" width="9.125" style="6" customWidth="1"/>
    <col min="2834" max="3071" width="10.625" style="6"/>
    <col min="3072" max="3072" width="13" style="6" customWidth="1"/>
    <col min="3073" max="3073" width="6.375" style="6" customWidth="1"/>
    <col min="3074" max="3074" width="10.625" style="6"/>
    <col min="3075" max="3082" width="9.125" style="6" customWidth="1"/>
    <col min="3083" max="3084" width="12.625" style="6" customWidth="1"/>
    <col min="3085" max="3085" width="11.875" style="6" customWidth="1"/>
    <col min="3086" max="3087" width="11.625" style="6" customWidth="1"/>
    <col min="3088" max="3089" width="9.125" style="6" customWidth="1"/>
    <col min="3090" max="3327" width="10.625" style="6"/>
    <col min="3328" max="3328" width="13" style="6" customWidth="1"/>
    <col min="3329" max="3329" width="6.375" style="6" customWidth="1"/>
    <col min="3330" max="3330" width="10.625" style="6"/>
    <col min="3331" max="3338" width="9.125" style="6" customWidth="1"/>
    <col min="3339" max="3340" width="12.625" style="6" customWidth="1"/>
    <col min="3341" max="3341" width="11.875" style="6" customWidth="1"/>
    <col min="3342" max="3343" width="11.625" style="6" customWidth="1"/>
    <col min="3344" max="3345" width="9.125" style="6" customWidth="1"/>
    <col min="3346" max="3583" width="10.625" style="6"/>
    <col min="3584" max="3584" width="13" style="6" customWidth="1"/>
    <col min="3585" max="3585" width="6.375" style="6" customWidth="1"/>
    <col min="3586" max="3586" width="10.625" style="6"/>
    <col min="3587" max="3594" width="9.125" style="6" customWidth="1"/>
    <col min="3595" max="3596" width="12.625" style="6" customWidth="1"/>
    <col min="3597" max="3597" width="11.875" style="6" customWidth="1"/>
    <col min="3598" max="3599" width="11.625" style="6" customWidth="1"/>
    <col min="3600" max="3601" width="9.125" style="6" customWidth="1"/>
    <col min="3602" max="3839" width="10.625" style="6"/>
    <col min="3840" max="3840" width="13" style="6" customWidth="1"/>
    <col min="3841" max="3841" width="6.375" style="6" customWidth="1"/>
    <col min="3842" max="3842" width="10.625" style="6"/>
    <col min="3843" max="3850" width="9.125" style="6" customWidth="1"/>
    <col min="3851" max="3852" width="12.625" style="6" customWidth="1"/>
    <col min="3853" max="3853" width="11.875" style="6" customWidth="1"/>
    <col min="3854" max="3855" width="11.625" style="6" customWidth="1"/>
    <col min="3856" max="3857" width="9.125" style="6" customWidth="1"/>
    <col min="3858" max="4095" width="10.625" style="6"/>
    <col min="4096" max="4096" width="13" style="6" customWidth="1"/>
    <col min="4097" max="4097" width="6.375" style="6" customWidth="1"/>
    <col min="4098" max="4098" width="10.625" style="6"/>
    <col min="4099" max="4106" width="9.125" style="6" customWidth="1"/>
    <col min="4107" max="4108" width="12.625" style="6" customWidth="1"/>
    <col min="4109" max="4109" width="11.875" style="6" customWidth="1"/>
    <col min="4110" max="4111" width="11.625" style="6" customWidth="1"/>
    <col min="4112" max="4113" width="9.125" style="6" customWidth="1"/>
    <col min="4114" max="4351" width="10.625" style="6"/>
    <col min="4352" max="4352" width="13" style="6" customWidth="1"/>
    <col min="4353" max="4353" width="6.375" style="6" customWidth="1"/>
    <col min="4354" max="4354" width="10.625" style="6"/>
    <col min="4355" max="4362" width="9.125" style="6" customWidth="1"/>
    <col min="4363" max="4364" width="12.625" style="6" customWidth="1"/>
    <col min="4365" max="4365" width="11.875" style="6" customWidth="1"/>
    <col min="4366" max="4367" width="11.625" style="6" customWidth="1"/>
    <col min="4368" max="4369" width="9.125" style="6" customWidth="1"/>
    <col min="4370" max="4607" width="10.625" style="6"/>
    <col min="4608" max="4608" width="13" style="6" customWidth="1"/>
    <col min="4609" max="4609" width="6.375" style="6" customWidth="1"/>
    <col min="4610" max="4610" width="10.625" style="6"/>
    <col min="4611" max="4618" width="9.125" style="6" customWidth="1"/>
    <col min="4619" max="4620" width="12.625" style="6" customWidth="1"/>
    <col min="4621" max="4621" width="11.875" style="6" customWidth="1"/>
    <col min="4622" max="4623" width="11.625" style="6" customWidth="1"/>
    <col min="4624" max="4625" width="9.125" style="6" customWidth="1"/>
    <col min="4626" max="4863" width="10.625" style="6"/>
    <col min="4864" max="4864" width="13" style="6" customWidth="1"/>
    <col min="4865" max="4865" width="6.375" style="6" customWidth="1"/>
    <col min="4866" max="4866" width="10.625" style="6"/>
    <col min="4867" max="4874" width="9.125" style="6" customWidth="1"/>
    <col min="4875" max="4876" width="12.625" style="6" customWidth="1"/>
    <col min="4877" max="4877" width="11.875" style="6" customWidth="1"/>
    <col min="4878" max="4879" width="11.625" style="6" customWidth="1"/>
    <col min="4880" max="4881" width="9.125" style="6" customWidth="1"/>
    <col min="4882" max="5119" width="10.625" style="6"/>
    <col min="5120" max="5120" width="13" style="6" customWidth="1"/>
    <col min="5121" max="5121" width="6.375" style="6" customWidth="1"/>
    <col min="5122" max="5122" width="10.625" style="6"/>
    <col min="5123" max="5130" width="9.125" style="6" customWidth="1"/>
    <col min="5131" max="5132" width="12.625" style="6" customWidth="1"/>
    <col min="5133" max="5133" width="11.875" style="6" customWidth="1"/>
    <col min="5134" max="5135" width="11.625" style="6" customWidth="1"/>
    <col min="5136" max="5137" width="9.125" style="6" customWidth="1"/>
    <col min="5138" max="5375" width="10.625" style="6"/>
    <col min="5376" max="5376" width="13" style="6" customWidth="1"/>
    <col min="5377" max="5377" width="6.375" style="6" customWidth="1"/>
    <col min="5378" max="5378" width="10.625" style="6"/>
    <col min="5379" max="5386" width="9.125" style="6" customWidth="1"/>
    <col min="5387" max="5388" width="12.625" style="6" customWidth="1"/>
    <col min="5389" max="5389" width="11.875" style="6" customWidth="1"/>
    <col min="5390" max="5391" width="11.625" style="6" customWidth="1"/>
    <col min="5392" max="5393" width="9.125" style="6" customWidth="1"/>
    <col min="5394" max="5631" width="10.625" style="6"/>
    <col min="5632" max="5632" width="13" style="6" customWidth="1"/>
    <col min="5633" max="5633" width="6.375" style="6" customWidth="1"/>
    <col min="5634" max="5634" width="10.625" style="6"/>
    <col min="5635" max="5642" width="9.125" style="6" customWidth="1"/>
    <col min="5643" max="5644" width="12.625" style="6" customWidth="1"/>
    <col min="5645" max="5645" width="11.875" style="6" customWidth="1"/>
    <col min="5646" max="5647" width="11.625" style="6" customWidth="1"/>
    <col min="5648" max="5649" width="9.125" style="6" customWidth="1"/>
    <col min="5650" max="5887" width="10.625" style="6"/>
    <col min="5888" max="5888" width="13" style="6" customWidth="1"/>
    <col min="5889" max="5889" width="6.375" style="6" customWidth="1"/>
    <col min="5890" max="5890" width="10.625" style="6"/>
    <col min="5891" max="5898" width="9.125" style="6" customWidth="1"/>
    <col min="5899" max="5900" width="12.625" style="6" customWidth="1"/>
    <col min="5901" max="5901" width="11.875" style="6" customWidth="1"/>
    <col min="5902" max="5903" width="11.625" style="6" customWidth="1"/>
    <col min="5904" max="5905" width="9.125" style="6" customWidth="1"/>
    <col min="5906" max="6143" width="10.625" style="6"/>
    <col min="6144" max="6144" width="13" style="6" customWidth="1"/>
    <col min="6145" max="6145" width="6.375" style="6" customWidth="1"/>
    <col min="6146" max="6146" width="10.625" style="6"/>
    <col min="6147" max="6154" width="9.125" style="6" customWidth="1"/>
    <col min="6155" max="6156" width="12.625" style="6" customWidth="1"/>
    <col min="6157" max="6157" width="11.875" style="6" customWidth="1"/>
    <col min="6158" max="6159" width="11.625" style="6" customWidth="1"/>
    <col min="6160" max="6161" width="9.125" style="6" customWidth="1"/>
    <col min="6162" max="6399" width="10.625" style="6"/>
    <col min="6400" max="6400" width="13" style="6" customWidth="1"/>
    <col min="6401" max="6401" width="6.375" style="6" customWidth="1"/>
    <col min="6402" max="6402" width="10.625" style="6"/>
    <col min="6403" max="6410" width="9.125" style="6" customWidth="1"/>
    <col min="6411" max="6412" width="12.625" style="6" customWidth="1"/>
    <col min="6413" max="6413" width="11.875" style="6" customWidth="1"/>
    <col min="6414" max="6415" width="11.625" style="6" customWidth="1"/>
    <col min="6416" max="6417" width="9.125" style="6" customWidth="1"/>
    <col min="6418" max="6655" width="10.625" style="6"/>
    <col min="6656" max="6656" width="13" style="6" customWidth="1"/>
    <col min="6657" max="6657" width="6.375" style="6" customWidth="1"/>
    <col min="6658" max="6658" width="10.625" style="6"/>
    <col min="6659" max="6666" width="9.125" style="6" customWidth="1"/>
    <col min="6667" max="6668" width="12.625" style="6" customWidth="1"/>
    <col min="6669" max="6669" width="11.875" style="6" customWidth="1"/>
    <col min="6670" max="6671" width="11.625" style="6" customWidth="1"/>
    <col min="6672" max="6673" width="9.125" style="6" customWidth="1"/>
    <col min="6674" max="6911" width="10.625" style="6"/>
    <col min="6912" max="6912" width="13" style="6" customWidth="1"/>
    <col min="6913" max="6913" width="6.375" style="6" customWidth="1"/>
    <col min="6914" max="6914" width="10.625" style="6"/>
    <col min="6915" max="6922" width="9.125" style="6" customWidth="1"/>
    <col min="6923" max="6924" width="12.625" style="6" customWidth="1"/>
    <col min="6925" max="6925" width="11.875" style="6" customWidth="1"/>
    <col min="6926" max="6927" width="11.625" style="6" customWidth="1"/>
    <col min="6928" max="6929" width="9.125" style="6" customWidth="1"/>
    <col min="6930" max="7167" width="10.625" style="6"/>
    <col min="7168" max="7168" width="13" style="6" customWidth="1"/>
    <col min="7169" max="7169" width="6.375" style="6" customWidth="1"/>
    <col min="7170" max="7170" width="10.625" style="6"/>
    <col min="7171" max="7178" width="9.125" style="6" customWidth="1"/>
    <col min="7179" max="7180" width="12.625" style="6" customWidth="1"/>
    <col min="7181" max="7181" width="11.875" style="6" customWidth="1"/>
    <col min="7182" max="7183" width="11.625" style="6" customWidth="1"/>
    <col min="7184" max="7185" width="9.125" style="6" customWidth="1"/>
    <col min="7186" max="7423" width="10.625" style="6"/>
    <col min="7424" max="7424" width="13" style="6" customWidth="1"/>
    <col min="7425" max="7425" width="6.375" style="6" customWidth="1"/>
    <col min="7426" max="7426" width="10.625" style="6"/>
    <col min="7427" max="7434" width="9.125" style="6" customWidth="1"/>
    <col min="7435" max="7436" width="12.625" style="6" customWidth="1"/>
    <col min="7437" max="7437" width="11.875" style="6" customWidth="1"/>
    <col min="7438" max="7439" width="11.625" style="6" customWidth="1"/>
    <col min="7440" max="7441" width="9.125" style="6" customWidth="1"/>
    <col min="7442" max="7679" width="10.625" style="6"/>
    <col min="7680" max="7680" width="13" style="6" customWidth="1"/>
    <col min="7681" max="7681" width="6.375" style="6" customWidth="1"/>
    <col min="7682" max="7682" width="10.625" style="6"/>
    <col min="7683" max="7690" width="9.125" style="6" customWidth="1"/>
    <col min="7691" max="7692" width="12.625" style="6" customWidth="1"/>
    <col min="7693" max="7693" width="11.875" style="6" customWidth="1"/>
    <col min="7694" max="7695" width="11.625" style="6" customWidth="1"/>
    <col min="7696" max="7697" width="9.125" style="6" customWidth="1"/>
    <col min="7698" max="7935" width="10.625" style="6"/>
    <col min="7936" max="7936" width="13" style="6" customWidth="1"/>
    <col min="7937" max="7937" width="6.375" style="6" customWidth="1"/>
    <col min="7938" max="7938" width="10.625" style="6"/>
    <col min="7939" max="7946" width="9.125" style="6" customWidth="1"/>
    <col min="7947" max="7948" width="12.625" style="6" customWidth="1"/>
    <col min="7949" max="7949" width="11.875" style="6" customWidth="1"/>
    <col min="7950" max="7951" width="11.625" style="6" customWidth="1"/>
    <col min="7952" max="7953" width="9.125" style="6" customWidth="1"/>
    <col min="7954" max="8191" width="10.625" style="6"/>
    <col min="8192" max="8192" width="13" style="6" customWidth="1"/>
    <col min="8193" max="8193" width="6.375" style="6" customWidth="1"/>
    <col min="8194" max="8194" width="10.625" style="6"/>
    <col min="8195" max="8202" width="9.125" style="6" customWidth="1"/>
    <col min="8203" max="8204" width="12.625" style="6" customWidth="1"/>
    <col min="8205" max="8205" width="11.875" style="6" customWidth="1"/>
    <col min="8206" max="8207" width="11.625" style="6" customWidth="1"/>
    <col min="8208" max="8209" width="9.125" style="6" customWidth="1"/>
    <col min="8210" max="8447" width="10.625" style="6"/>
    <col min="8448" max="8448" width="13" style="6" customWidth="1"/>
    <col min="8449" max="8449" width="6.375" style="6" customWidth="1"/>
    <col min="8450" max="8450" width="10.625" style="6"/>
    <col min="8451" max="8458" width="9.125" style="6" customWidth="1"/>
    <col min="8459" max="8460" width="12.625" style="6" customWidth="1"/>
    <col min="8461" max="8461" width="11.875" style="6" customWidth="1"/>
    <col min="8462" max="8463" width="11.625" style="6" customWidth="1"/>
    <col min="8464" max="8465" width="9.125" style="6" customWidth="1"/>
    <col min="8466" max="8703" width="10.625" style="6"/>
    <col min="8704" max="8704" width="13" style="6" customWidth="1"/>
    <col min="8705" max="8705" width="6.375" style="6" customWidth="1"/>
    <col min="8706" max="8706" width="10.625" style="6"/>
    <col min="8707" max="8714" width="9.125" style="6" customWidth="1"/>
    <col min="8715" max="8716" width="12.625" style="6" customWidth="1"/>
    <col min="8717" max="8717" width="11.875" style="6" customWidth="1"/>
    <col min="8718" max="8719" width="11.625" style="6" customWidth="1"/>
    <col min="8720" max="8721" width="9.125" style="6" customWidth="1"/>
    <col min="8722" max="8959" width="10.625" style="6"/>
    <col min="8960" max="8960" width="13" style="6" customWidth="1"/>
    <col min="8961" max="8961" width="6.375" style="6" customWidth="1"/>
    <col min="8962" max="8962" width="10.625" style="6"/>
    <col min="8963" max="8970" width="9.125" style="6" customWidth="1"/>
    <col min="8971" max="8972" width="12.625" style="6" customWidth="1"/>
    <col min="8973" max="8973" width="11.875" style="6" customWidth="1"/>
    <col min="8974" max="8975" width="11.625" style="6" customWidth="1"/>
    <col min="8976" max="8977" width="9.125" style="6" customWidth="1"/>
    <col min="8978" max="9215" width="10.625" style="6"/>
    <col min="9216" max="9216" width="13" style="6" customWidth="1"/>
    <col min="9217" max="9217" width="6.375" style="6" customWidth="1"/>
    <col min="9218" max="9218" width="10.625" style="6"/>
    <col min="9219" max="9226" width="9.125" style="6" customWidth="1"/>
    <col min="9227" max="9228" width="12.625" style="6" customWidth="1"/>
    <col min="9229" max="9229" width="11.875" style="6" customWidth="1"/>
    <col min="9230" max="9231" width="11.625" style="6" customWidth="1"/>
    <col min="9232" max="9233" width="9.125" style="6" customWidth="1"/>
    <col min="9234" max="9471" width="10.625" style="6"/>
    <col min="9472" max="9472" width="13" style="6" customWidth="1"/>
    <col min="9473" max="9473" width="6.375" style="6" customWidth="1"/>
    <col min="9474" max="9474" width="10.625" style="6"/>
    <col min="9475" max="9482" width="9.125" style="6" customWidth="1"/>
    <col min="9483" max="9484" width="12.625" style="6" customWidth="1"/>
    <col min="9485" max="9485" width="11.875" style="6" customWidth="1"/>
    <col min="9486" max="9487" width="11.625" style="6" customWidth="1"/>
    <col min="9488" max="9489" width="9.125" style="6" customWidth="1"/>
    <col min="9490" max="9727" width="10.625" style="6"/>
    <col min="9728" max="9728" width="13" style="6" customWidth="1"/>
    <col min="9729" max="9729" width="6.375" style="6" customWidth="1"/>
    <col min="9730" max="9730" width="10.625" style="6"/>
    <col min="9731" max="9738" width="9.125" style="6" customWidth="1"/>
    <col min="9739" max="9740" width="12.625" style="6" customWidth="1"/>
    <col min="9741" max="9741" width="11.875" style="6" customWidth="1"/>
    <col min="9742" max="9743" width="11.625" style="6" customWidth="1"/>
    <col min="9744" max="9745" width="9.125" style="6" customWidth="1"/>
    <col min="9746" max="9983" width="10.625" style="6"/>
    <col min="9984" max="9984" width="13" style="6" customWidth="1"/>
    <col min="9985" max="9985" width="6.375" style="6" customWidth="1"/>
    <col min="9986" max="9986" width="10.625" style="6"/>
    <col min="9987" max="9994" width="9.125" style="6" customWidth="1"/>
    <col min="9995" max="9996" width="12.625" style="6" customWidth="1"/>
    <col min="9997" max="9997" width="11.875" style="6" customWidth="1"/>
    <col min="9998" max="9999" width="11.625" style="6" customWidth="1"/>
    <col min="10000" max="10001" width="9.125" style="6" customWidth="1"/>
    <col min="10002" max="10239" width="10.625" style="6"/>
    <col min="10240" max="10240" width="13" style="6" customWidth="1"/>
    <col min="10241" max="10241" width="6.375" style="6" customWidth="1"/>
    <col min="10242" max="10242" width="10.625" style="6"/>
    <col min="10243" max="10250" width="9.125" style="6" customWidth="1"/>
    <col min="10251" max="10252" width="12.625" style="6" customWidth="1"/>
    <col min="10253" max="10253" width="11.875" style="6" customWidth="1"/>
    <col min="10254" max="10255" width="11.625" style="6" customWidth="1"/>
    <col min="10256" max="10257" width="9.125" style="6" customWidth="1"/>
    <col min="10258" max="10495" width="10.625" style="6"/>
    <col min="10496" max="10496" width="13" style="6" customWidth="1"/>
    <col min="10497" max="10497" width="6.375" style="6" customWidth="1"/>
    <col min="10498" max="10498" width="10.625" style="6"/>
    <col min="10499" max="10506" width="9.125" style="6" customWidth="1"/>
    <col min="10507" max="10508" width="12.625" style="6" customWidth="1"/>
    <col min="10509" max="10509" width="11.875" style="6" customWidth="1"/>
    <col min="10510" max="10511" width="11.625" style="6" customWidth="1"/>
    <col min="10512" max="10513" width="9.125" style="6" customWidth="1"/>
    <col min="10514" max="10751" width="10.625" style="6"/>
    <col min="10752" max="10752" width="13" style="6" customWidth="1"/>
    <col min="10753" max="10753" width="6.375" style="6" customWidth="1"/>
    <col min="10754" max="10754" width="10.625" style="6"/>
    <col min="10755" max="10762" width="9.125" style="6" customWidth="1"/>
    <col min="10763" max="10764" width="12.625" style="6" customWidth="1"/>
    <col min="10765" max="10765" width="11.875" style="6" customWidth="1"/>
    <col min="10766" max="10767" width="11.625" style="6" customWidth="1"/>
    <col min="10768" max="10769" width="9.125" style="6" customWidth="1"/>
    <col min="10770" max="11007" width="10.625" style="6"/>
    <col min="11008" max="11008" width="13" style="6" customWidth="1"/>
    <col min="11009" max="11009" width="6.375" style="6" customWidth="1"/>
    <col min="11010" max="11010" width="10.625" style="6"/>
    <col min="11011" max="11018" width="9.125" style="6" customWidth="1"/>
    <col min="11019" max="11020" width="12.625" style="6" customWidth="1"/>
    <col min="11021" max="11021" width="11.875" style="6" customWidth="1"/>
    <col min="11022" max="11023" width="11.625" style="6" customWidth="1"/>
    <col min="11024" max="11025" width="9.125" style="6" customWidth="1"/>
    <col min="11026" max="11263" width="10.625" style="6"/>
    <col min="11264" max="11264" width="13" style="6" customWidth="1"/>
    <col min="11265" max="11265" width="6.375" style="6" customWidth="1"/>
    <col min="11266" max="11266" width="10.625" style="6"/>
    <col min="11267" max="11274" width="9.125" style="6" customWidth="1"/>
    <col min="11275" max="11276" width="12.625" style="6" customWidth="1"/>
    <col min="11277" max="11277" width="11.875" style="6" customWidth="1"/>
    <col min="11278" max="11279" width="11.625" style="6" customWidth="1"/>
    <col min="11280" max="11281" width="9.125" style="6" customWidth="1"/>
    <col min="11282" max="11519" width="10.625" style="6"/>
    <col min="11520" max="11520" width="13" style="6" customWidth="1"/>
    <col min="11521" max="11521" width="6.375" style="6" customWidth="1"/>
    <col min="11522" max="11522" width="10.625" style="6"/>
    <col min="11523" max="11530" width="9.125" style="6" customWidth="1"/>
    <col min="11531" max="11532" width="12.625" style="6" customWidth="1"/>
    <col min="11533" max="11533" width="11.875" style="6" customWidth="1"/>
    <col min="11534" max="11535" width="11.625" style="6" customWidth="1"/>
    <col min="11536" max="11537" width="9.125" style="6" customWidth="1"/>
    <col min="11538" max="11775" width="10.625" style="6"/>
    <col min="11776" max="11776" width="13" style="6" customWidth="1"/>
    <col min="11777" max="11777" width="6.375" style="6" customWidth="1"/>
    <col min="11778" max="11778" width="10.625" style="6"/>
    <col min="11779" max="11786" width="9.125" style="6" customWidth="1"/>
    <col min="11787" max="11788" width="12.625" style="6" customWidth="1"/>
    <col min="11789" max="11789" width="11.875" style="6" customWidth="1"/>
    <col min="11790" max="11791" width="11.625" style="6" customWidth="1"/>
    <col min="11792" max="11793" width="9.125" style="6" customWidth="1"/>
    <col min="11794" max="12031" width="10.625" style="6"/>
    <col min="12032" max="12032" width="13" style="6" customWidth="1"/>
    <col min="12033" max="12033" width="6.375" style="6" customWidth="1"/>
    <col min="12034" max="12034" width="10.625" style="6"/>
    <col min="12035" max="12042" width="9.125" style="6" customWidth="1"/>
    <col min="12043" max="12044" width="12.625" style="6" customWidth="1"/>
    <col min="12045" max="12045" width="11.875" style="6" customWidth="1"/>
    <col min="12046" max="12047" width="11.625" style="6" customWidth="1"/>
    <col min="12048" max="12049" width="9.125" style="6" customWidth="1"/>
    <col min="12050" max="12287" width="10.625" style="6"/>
    <col min="12288" max="12288" width="13" style="6" customWidth="1"/>
    <col min="12289" max="12289" width="6.375" style="6" customWidth="1"/>
    <col min="12290" max="12290" width="10.625" style="6"/>
    <col min="12291" max="12298" width="9.125" style="6" customWidth="1"/>
    <col min="12299" max="12300" width="12.625" style="6" customWidth="1"/>
    <col min="12301" max="12301" width="11.875" style="6" customWidth="1"/>
    <col min="12302" max="12303" width="11.625" style="6" customWidth="1"/>
    <col min="12304" max="12305" width="9.125" style="6" customWidth="1"/>
    <col min="12306" max="12543" width="10.625" style="6"/>
    <col min="12544" max="12544" width="13" style="6" customWidth="1"/>
    <col min="12545" max="12545" width="6.375" style="6" customWidth="1"/>
    <col min="12546" max="12546" width="10.625" style="6"/>
    <col min="12547" max="12554" width="9.125" style="6" customWidth="1"/>
    <col min="12555" max="12556" width="12.625" style="6" customWidth="1"/>
    <col min="12557" max="12557" width="11.875" style="6" customWidth="1"/>
    <col min="12558" max="12559" width="11.625" style="6" customWidth="1"/>
    <col min="12560" max="12561" width="9.125" style="6" customWidth="1"/>
    <col min="12562" max="12799" width="10.625" style="6"/>
    <col min="12800" max="12800" width="13" style="6" customWidth="1"/>
    <col min="12801" max="12801" width="6.375" style="6" customWidth="1"/>
    <col min="12802" max="12802" width="10.625" style="6"/>
    <col min="12803" max="12810" width="9.125" style="6" customWidth="1"/>
    <col min="12811" max="12812" width="12.625" style="6" customWidth="1"/>
    <col min="12813" max="12813" width="11.875" style="6" customWidth="1"/>
    <col min="12814" max="12815" width="11.625" style="6" customWidth="1"/>
    <col min="12816" max="12817" width="9.125" style="6" customWidth="1"/>
    <col min="12818" max="13055" width="10.625" style="6"/>
    <col min="13056" max="13056" width="13" style="6" customWidth="1"/>
    <col min="13057" max="13057" width="6.375" style="6" customWidth="1"/>
    <col min="13058" max="13058" width="10.625" style="6"/>
    <col min="13059" max="13066" width="9.125" style="6" customWidth="1"/>
    <col min="13067" max="13068" width="12.625" style="6" customWidth="1"/>
    <col min="13069" max="13069" width="11.875" style="6" customWidth="1"/>
    <col min="13070" max="13071" width="11.625" style="6" customWidth="1"/>
    <col min="13072" max="13073" width="9.125" style="6" customWidth="1"/>
    <col min="13074" max="13311" width="10.625" style="6"/>
    <col min="13312" max="13312" width="13" style="6" customWidth="1"/>
    <col min="13313" max="13313" width="6.375" style="6" customWidth="1"/>
    <col min="13314" max="13314" width="10.625" style="6"/>
    <col min="13315" max="13322" width="9.125" style="6" customWidth="1"/>
    <col min="13323" max="13324" width="12.625" style="6" customWidth="1"/>
    <col min="13325" max="13325" width="11.875" style="6" customWidth="1"/>
    <col min="13326" max="13327" width="11.625" style="6" customWidth="1"/>
    <col min="13328" max="13329" width="9.125" style="6" customWidth="1"/>
    <col min="13330" max="13567" width="10.625" style="6"/>
    <col min="13568" max="13568" width="13" style="6" customWidth="1"/>
    <col min="13569" max="13569" width="6.375" style="6" customWidth="1"/>
    <col min="13570" max="13570" width="10.625" style="6"/>
    <col min="13571" max="13578" width="9.125" style="6" customWidth="1"/>
    <col min="13579" max="13580" width="12.625" style="6" customWidth="1"/>
    <col min="13581" max="13581" width="11.875" style="6" customWidth="1"/>
    <col min="13582" max="13583" width="11.625" style="6" customWidth="1"/>
    <col min="13584" max="13585" width="9.125" style="6" customWidth="1"/>
    <col min="13586" max="13823" width="10.625" style="6"/>
    <col min="13824" max="13824" width="13" style="6" customWidth="1"/>
    <col min="13825" max="13825" width="6.375" style="6" customWidth="1"/>
    <col min="13826" max="13826" width="10.625" style="6"/>
    <col min="13827" max="13834" width="9.125" style="6" customWidth="1"/>
    <col min="13835" max="13836" width="12.625" style="6" customWidth="1"/>
    <col min="13837" max="13837" width="11.875" style="6" customWidth="1"/>
    <col min="13838" max="13839" width="11.625" style="6" customWidth="1"/>
    <col min="13840" max="13841" width="9.125" style="6" customWidth="1"/>
    <col min="13842" max="14079" width="10.625" style="6"/>
    <col min="14080" max="14080" width="13" style="6" customWidth="1"/>
    <col min="14081" max="14081" width="6.375" style="6" customWidth="1"/>
    <col min="14082" max="14082" width="10.625" style="6"/>
    <col min="14083" max="14090" width="9.125" style="6" customWidth="1"/>
    <col min="14091" max="14092" width="12.625" style="6" customWidth="1"/>
    <col min="14093" max="14093" width="11.875" style="6" customWidth="1"/>
    <col min="14094" max="14095" width="11.625" style="6" customWidth="1"/>
    <col min="14096" max="14097" width="9.125" style="6" customWidth="1"/>
    <col min="14098" max="14335" width="10.625" style="6"/>
    <col min="14336" max="14336" width="13" style="6" customWidth="1"/>
    <col min="14337" max="14337" width="6.375" style="6" customWidth="1"/>
    <col min="14338" max="14338" width="10.625" style="6"/>
    <col min="14339" max="14346" width="9.125" style="6" customWidth="1"/>
    <col min="14347" max="14348" width="12.625" style="6" customWidth="1"/>
    <col min="14349" max="14349" width="11.875" style="6" customWidth="1"/>
    <col min="14350" max="14351" width="11.625" style="6" customWidth="1"/>
    <col min="14352" max="14353" width="9.125" style="6" customWidth="1"/>
    <col min="14354" max="14591" width="10.625" style="6"/>
    <col min="14592" max="14592" width="13" style="6" customWidth="1"/>
    <col min="14593" max="14593" width="6.375" style="6" customWidth="1"/>
    <col min="14594" max="14594" width="10.625" style="6"/>
    <col min="14595" max="14602" width="9.125" style="6" customWidth="1"/>
    <col min="14603" max="14604" width="12.625" style="6" customWidth="1"/>
    <col min="14605" max="14605" width="11.875" style="6" customWidth="1"/>
    <col min="14606" max="14607" width="11.625" style="6" customWidth="1"/>
    <col min="14608" max="14609" width="9.125" style="6" customWidth="1"/>
    <col min="14610" max="14847" width="10.625" style="6"/>
    <col min="14848" max="14848" width="13" style="6" customWidth="1"/>
    <col min="14849" max="14849" width="6.375" style="6" customWidth="1"/>
    <col min="14850" max="14850" width="10.625" style="6"/>
    <col min="14851" max="14858" width="9.125" style="6" customWidth="1"/>
    <col min="14859" max="14860" width="12.625" style="6" customWidth="1"/>
    <col min="14861" max="14861" width="11.875" style="6" customWidth="1"/>
    <col min="14862" max="14863" width="11.625" style="6" customWidth="1"/>
    <col min="14864" max="14865" width="9.125" style="6" customWidth="1"/>
    <col min="14866" max="15103" width="10.625" style="6"/>
    <col min="15104" max="15104" width="13" style="6" customWidth="1"/>
    <col min="15105" max="15105" width="6.375" style="6" customWidth="1"/>
    <col min="15106" max="15106" width="10.625" style="6"/>
    <col min="15107" max="15114" width="9.125" style="6" customWidth="1"/>
    <col min="15115" max="15116" width="12.625" style="6" customWidth="1"/>
    <col min="15117" max="15117" width="11.875" style="6" customWidth="1"/>
    <col min="15118" max="15119" width="11.625" style="6" customWidth="1"/>
    <col min="15120" max="15121" width="9.125" style="6" customWidth="1"/>
    <col min="15122" max="15359" width="10.625" style="6"/>
    <col min="15360" max="15360" width="13" style="6" customWidth="1"/>
    <col min="15361" max="15361" width="6.375" style="6" customWidth="1"/>
    <col min="15362" max="15362" width="10.625" style="6"/>
    <col min="15363" max="15370" width="9.125" style="6" customWidth="1"/>
    <col min="15371" max="15372" width="12.625" style="6" customWidth="1"/>
    <col min="15373" max="15373" width="11.875" style="6" customWidth="1"/>
    <col min="15374" max="15375" width="11.625" style="6" customWidth="1"/>
    <col min="15376" max="15377" width="9.125" style="6" customWidth="1"/>
    <col min="15378" max="15615" width="10.625" style="6"/>
    <col min="15616" max="15616" width="13" style="6" customWidth="1"/>
    <col min="15617" max="15617" width="6.375" style="6" customWidth="1"/>
    <col min="15618" max="15618" width="10.625" style="6"/>
    <col min="15619" max="15626" width="9.125" style="6" customWidth="1"/>
    <col min="15627" max="15628" width="12.625" style="6" customWidth="1"/>
    <col min="15629" max="15629" width="11.875" style="6" customWidth="1"/>
    <col min="15630" max="15631" width="11.625" style="6" customWidth="1"/>
    <col min="15632" max="15633" width="9.125" style="6" customWidth="1"/>
    <col min="15634" max="15871" width="10.625" style="6"/>
    <col min="15872" max="15872" width="13" style="6" customWidth="1"/>
    <col min="15873" max="15873" width="6.375" style="6" customWidth="1"/>
    <col min="15874" max="15874" width="10.625" style="6"/>
    <col min="15875" max="15882" width="9.125" style="6" customWidth="1"/>
    <col min="15883" max="15884" width="12.625" style="6" customWidth="1"/>
    <col min="15885" max="15885" width="11.875" style="6" customWidth="1"/>
    <col min="15886" max="15887" width="11.625" style="6" customWidth="1"/>
    <col min="15888" max="15889" width="9.125" style="6" customWidth="1"/>
    <col min="15890" max="16127" width="10.625" style="6"/>
    <col min="16128" max="16128" width="13" style="6" customWidth="1"/>
    <col min="16129" max="16129" width="6.375" style="6" customWidth="1"/>
    <col min="16130" max="16130" width="10.625" style="6"/>
    <col min="16131" max="16138" width="9.125" style="6" customWidth="1"/>
    <col min="16139" max="16140" width="12.625" style="6" customWidth="1"/>
    <col min="16141" max="16141" width="11.875" style="6" customWidth="1"/>
    <col min="16142" max="16143" width="11.625" style="6" customWidth="1"/>
    <col min="16144" max="16145" width="9.125" style="6" customWidth="1"/>
    <col min="16146" max="16384" width="10.625" style="6"/>
  </cols>
  <sheetData>
    <row r="1" spans="1:17" ht="20.100000000000001" customHeight="1" x14ac:dyDescent="0.15">
      <c r="A1" s="6" t="s">
        <v>358</v>
      </c>
      <c r="I1" s="6" t="s">
        <v>280</v>
      </c>
    </row>
    <row r="2" spans="1:17" ht="20.100000000000001" customHeight="1" x14ac:dyDescent="0.15">
      <c r="D2" s="247" t="s">
        <v>595</v>
      </c>
      <c r="E2" s="247"/>
      <c r="F2" s="247"/>
      <c r="G2" s="247"/>
      <c r="J2" s="92"/>
      <c r="M2" s="247" t="s">
        <v>594</v>
      </c>
      <c r="N2" s="247"/>
      <c r="O2" s="247"/>
      <c r="P2" s="247"/>
    </row>
    <row r="3" spans="1:17" ht="20.100000000000001" customHeight="1" x14ac:dyDescent="0.15">
      <c r="A3" s="248" t="s">
        <v>120</v>
      </c>
      <c r="B3" s="248" t="s">
        <v>250</v>
      </c>
      <c r="C3" s="324" t="s">
        <v>281</v>
      </c>
      <c r="D3" s="325"/>
      <c r="E3" s="325"/>
      <c r="F3" s="325"/>
      <c r="G3" s="325"/>
      <c r="H3" s="326"/>
      <c r="I3" s="248" t="s">
        <v>120</v>
      </c>
      <c r="J3" s="248" t="s">
        <v>250</v>
      </c>
      <c r="K3" s="250" t="s">
        <v>282</v>
      </c>
      <c r="L3" s="261"/>
      <c r="M3" s="261"/>
      <c r="N3" s="251"/>
      <c r="O3" s="321" t="s">
        <v>283</v>
      </c>
      <c r="P3" s="248" t="s">
        <v>106</v>
      </c>
      <c r="Q3" s="44"/>
    </row>
    <row r="4" spans="1:17" ht="20.100000000000001" customHeight="1" thickBot="1" x14ac:dyDescent="0.2">
      <c r="A4" s="249"/>
      <c r="B4" s="262"/>
      <c r="C4" s="88" t="s">
        <v>284</v>
      </c>
      <c r="D4" s="88" t="s">
        <v>285</v>
      </c>
      <c r="E4" s="88" t="s">
        <v>286</v>
      </c>
      <c r="F4" s="88" t="s">
        <v>287</v>
      </c>
      <c r="G4" s="117" t="s">
        <v>170</v>
      </c>
      <c r="H4" s="326"/>
      <c r="I4" s="249"/>
      <c r="J4" s="262"/>
      <c r="K4" s="88" t="s">
        <v>288</v>
      </c>
      <c r="L4" s="88" t="s">
        <v>289</v>
      </c>
      <c r="M4" s="88" t="s">
        <v>268</v>
      </c>
      <c r="N4" s="88" t="s">
        <v>290</v>
      </c>
      <c r="O4" s="322"/>
      <c r="P4" s="323"/>
    </row>
    <row r="5" spans="1:17" ht="20.100000000000001" customHeight="1" thickBot="1" x14ac:dyDescent="0.2">
      <c r="A5" s="254" t="s">
        <v>535</v>
      </c>
      <c r="B5" s="88" t="s">
        <v>135</v>
      </c>
      <c r="C5" s="241">
        <v>1</v>
      </c>
      <c r="D5" s="41">
        <v>1</v>
      </c>
      <c r="E5" s="41">
        <v>2</v>
      </c>
      <c r="F5" s="41">
        <v>4</v>
      </c>
      <c r="G5" s="58">
        <f>SUM(C5:F5)</f>
        <v>8</v>
      </c>
      <c r="H5" s="59"/>
      <c r="I5" s="254" t="s">
        <v>535</v>
      </c>
      <c r="J5" s="88" t="s">
        <v>135</v>
      </c>
      <c r="K5" s="241">
        <v>1561</v>
      </c>
      <c r="L5" s="41">
        <v>1561</v>
      </c>
      <c r="M5" s="41">
        <v>1632</v>
      </c>
      <c r="N5" s="56">
        <v>4754</v>
      </c>
      <c r="O5" s="41">
        <v>2795</v>
      </c>
      <c r="P5" s="21">
        <f>SUM(N5:O5)</f>
        <v>7549</v>
      </c>
    </row>
    <row r="6" spans="1:17" ht="20.100000000000001" customHeight="1" thickBot="1" x14ac:dyDescent="0.2">
      <c r="A6" s="308"/>
      <c r="B6" s="88" t="s">
        <v>267</v>
      </c>
      <c r="C6" s="65">
        <v>1</v>
      </c>
      <c r="D6" s="41">
        <v>1</v>
      </c>
      <c r="E6" s="41">
        <v>2</v>
      </c>
      <c r="F6" s="41">
        <v>4</v>
      </c>
      <c r="G6" s="58">
        <f>SUM(C6:F6)</f>
        <v>8</v>
      </c>
      <c r="H6" s="59"/>
      <c r="I6" s="308"/>
      <c r="J6" s="88" t="s">
        <v>267</v>
      </c>
      <c r="K6" s="65">
        <v>1578</v>
      </c>
      <c r="L6" s="41">
        <v>1627</v>
      </c>
      <c r="M6" s="41">
        <v>1733</v>
      </c>
      <c r="N6" s="61">
        <v>4938</v>
      </c>
      <c r="O6" s="41">
        <v>1669</v>
      </c>
      <c r="P6" s="21">
        <f>SUM(N6:O6)</f>
        <v>6607</v>
      </c>
    </row>
    <row r="7" spans="1:17" ht="20.100000000000001" customHeight="1" thickBot="1" x14ac:dyDescent="0.2">
      <c r="A7" s="255"/>
      <c r="B7" s="87" t="s">
        <v>266</v>
      </c>
      <c r="C7" s="48">
        <v>100</v>
      </c>
      <c r="D7" s="47">
        <v>100</v>
      </c>
      <c r="E7" s="47">
        <f>E6/E5*100</f>
        <v>100</v>
      </c>
      <c r="F7" s="46">
        <f>F6/F5*100</f>
        <v>100</v>
      </c>
      <c r="G7" s="45">
        <f>G6/G5*100</f>
        <v>100</v>
      </c>
      <c r="H7" s="63"/>
      <c r="I7" s="255"/>
      <c r="J7" s="87" t="s">
        <v>266</v>
      </c>
      <c r="K7" s="45">
        <f t="shared" ref="K7:P7" si="0">K6/K5*100</f>
        <v>101.08904548366431</v>
      </c>
      <c r="L7" s="45">
        <f t="shared" si="0"/>
        <v>104.22805893657912</v>
      </c>
      <c r="M7" s="45">
        <f t="shared" si="0"/>
        <v>106.18872549019606</v>
      </c>
      <c r="N7" s="45">
        <f t="shared" si="0"/>
        <v>103.87042490534286</v>
      </c>
      <c r="O7" s="45">
        <f t="shared" si="0"/>
        <v>59.713774597495529</v>
      </c>
      <c r="P7" s="45">
        <f t="shared" si="0"/>
        <v>87.521526029937732</v>
      </c>
    </row>
    <row r="8" spans="1:17" ht="20.100000000000001" customHeight="1" thickBot="1" x14ac:dyDescent="0.2">
      <c r="A8" s="254" t="s">
        <v>524</v>
      </c>
      <c r="B8" s="88" t="s">
        <v>135</v>
      </c>
      <c r="C8" s="49">
        <v>1</v>
      </c>
      <c r="D8" s="41">
        <v>0</v>
      </c>
      <c r="E8" s="41">
        <v>1</v>
      </c>
      <c r="F8" s="41">
        <v>3</v>
      </c>
      <c r="G8" s="58">
        <f>SUM(C8:F8)</f>
        <v>5</v>
      </c>
      <c r="H8" s="64"/>
      <c r="I8" s="254" t="s">
        <v>524</v>
      </c>
      <c r="J8" s="88" t="s">
        <v>135</v>
      </c>
      <c r="K8" s="49">
        <v>1569</v>
      </c>
      <c r="L8" s="41">
        <v>1569</v>
      </c>
      <c r="M8" s="41">
        <v>1631</v>
      </c>
      <c r="N8" s="56">
        <v>4769</v>
      </c>
      <c r="O8" s="41">
        <v>2945</v>
      </c>
      <c r="P8" s="21">
        <f>SUM(N8:O8)</f>
        <v>7714</v>
      </c>
    </row>
    <row r="9" spans="1:17" ht="20.100000000000001" customHeight="1" thickBot="1" x14ac:dyDescent="0.2">
      <c r="A9" s="308"/>
      <c r="B9" s="88" t="s">
        <v>267</v>
      </c>
      <c r="C9" s="65">
        <v>1</v>
      </c>
      <c r="D9" s="41">
        <v>0</v>
      </c>
      <c r="E9" s="41">
        <v>1</v>
      </c>
      <c r="F9" s="41">
        <v>3</v>
      </c>
      <c r="G9" s="58">
        <f>SUM(C9:F9)</f>
        <v>5</v>
      </c>
      <c r="H9" s="64"/>
      <c r="I9" s="308"/>
      <c r="J9" s="88" t="s">
        <v>267</v>
      </c>
      <c r="K9" s="65">
        <v>1757</v>
      </c>
      <c r="L9" s="41">
        <v>1767</v>
      </c>
      <c r="M9" s="41">
        <v>1675</v>
      </c>
      <c r="N9" s="61">
        <v>5199</v>
      </c>
      <c r="O9" s="41">
        <v>1781</v>
      </c>
      <c r="P9" s="21">
        <f>SUM(N9:O9)</f>
        <v>6980</v>
      </c>
    </row>
    <row r="10" spans="1:17" ht="20.100000000000001" customHeight="1" thickBot="1" x14ac:dyDescent="0.2">
      <c r="A10" s="255"/>
      <c r="B10" s="87" t="s">
        <v>266</v>
      </c>
      <c r="C10" s="48">
        <v>100</v>
      </c>
      <c r="D10" s="47">
        <v>0</v>
      </c>
      <c r="E10" s="47">
        <f>E9/E8*100</f>
        <v>100</v>
      </c>
      <c r="F10" s="46">
        <f>F9/F8*100</f>
        <v>100</v>
      </c>
      <c r="G10" s="45">
        <f>G9/G8*100</f>
        <v>100</v>
      </c>
      <c r="H10" s="63"/>
      <c r="I10" s="255"/>
      <c r="J10" s="87" t="s">
        <v>266</v>
      </c>
      <c r="K10" s="45">
        <f t="shared" ref="K10:P10" si="1">K9/K8*100</f>
        <v>111.98215423836839</v>
      </c>
      <c r="L10" s="45">
        <f t="shared" si="1"/>
        <v>112.61950286806884</v>
      </c>
      <c r="M10" s="45">
        <f t="shared" si="1"/>
        <v>102.69773145309627</v>
      </c>
      <c r="N10" s="45">
        <f t="shared" si="1"/>
        <v>109.01656531767668</v>
      </c>
      <c r="O10" s="45">
        <f t="shared" si="1"/>
        <v>60.47538200339558</v>
      </c>
      <c r="P10" s="45">
        <f t="shared" si="1"/>
        <v>90.484832771584138</v>
      </c>
    </row>
    <row r="11" spans="1:17" ht="20.100000000000001" customHeight="1" thickBot="1" x14ac:dyDescent="0.2">
      <c r="A11" s="254" t="s">
        <v>466</v>
      </c>
      <c r="B11" s="88" t="s">
        <v>135</v>
      </c>
      <c r="C11" s="49">
        <v>0</v>
      </c>
      <c r="D11" s="41">
        <v>1</v>
      </c>
      <c r="E11" s="41">
        <v>1</v>
      </c>
      <c r="F11" s="41">
        <v>4</v>
      </c>
      <c r="G11" s="58">
        <f>SUM(C11:F11)</f>
        <v>6</v>
      </c>
      <c r="H11" s="64"/>
      <c r="I11" s="254" t="s">
        <v>466</v>
      </c>
      <c r="J11" s="88" t="s">
        <v>135</v>
      </c>
      <c r="K11" s="49">
        <v>1594</v>
      </c>
      <c r="L11" s="41">
        <v>1594</v>
      </c>
      <c r="M11" s="41">
        <v>0</v>
      </c>
      <c r="N11" s="56">
        <f>SUM(K11:M11)</f>
        <v>3188</v>
      </c>
      <c r="O11" s="41">
        <v>1139</v>
      </c>
      <c r="P11" s="21">
        <f>SUM(N11:O11)</f>
        <v>4327</v>
      </c>
    </row>
    <row r="12" spans="1:17" ht="20.100000000000001" customHeight="1" thickBot="1" x14ac:dyDescent="0.2">
      <c r="A12" s="308"/>
      <c r="B12" s="88" t="s">
        <v>267</v>
      </c>
      <c r="C12" s="65">
        <v>0</v>
      </c>
      <c r="D12" s="41">
        <v>1</v>
      </c>
      <c r="E12" s="41">
        <v>1</v>
      </c>
      <c r="F12" s="41">
        <v>4</v>
      </c>
      <c r="G12" s="58">
        <f>SUM(C12:F12)</f>
        <v>6</v>
      </c>
      <c r="H12" s="64"/>
      <c r="I12" s="308"/>
      <c r="J12" s="88" t="s">
        <v>267</v>
      </c>
      <c r="K12" s="65">
        <v>1384</v>
      </c>
      <c r="L12" s="41">
        <v>1375</v>
      </c>
      <c r="M12" s="41">
        <v>448</v>
      </c>
      <c r="N12" s="61">
        <f>SUM(K12:M12)</f>
        <v>3207</v>
      </c>
      <c r="O12" s="41">
        <v>632</v>
      </c>
      <c r="P12" s="21">
        <f>SUM(N12:O12)</f>
        <v>3839</v>
      </c>
    </row>
    <row r="13" spans="1:17" ht="20.100000000000001" customHeight="1" thickBot="1" x14ac:dyDescent="0.2">
      <c r="A13" s="255"/>
      <c r="B13" s="87" t="s">
        <v>266</v>
      </c>
      <c r="C13" s="48">
        <v>0</v>
      </c>
      <c r="D13" s="47">
        <v>100</v>
      </c>
      <c r="E13" s="47">
        <f>E12/E11*100</f>
        <v>100</v>
      </c>
      <c r="F13" s="46">
        <f>F12/F11*100</f>
        <v>100</v>
      </c>
      <c r="G13" s="45">
        <f>G12/G11*100</f>
        <v>100</v>
      </c>
      <c r="H13" s="63"/>
      <c r="I13" s="255"/>
      <c r="J13" s="87" t="s">
        <v>266</v>
      </c>
      <c r="K13" s="45">
        <f t="shared" ref="K13:P13" si="2">K12/K11*100</f>
        <v>86.825595984943533</v>
      </c>
      <c r="L13" s="45">
        <f t="shared" si="2"/>
        <v>86.260978670012548</v>
      </c>
      <c r="M13" s="45" t="s">
        <v>125</v>
      </c>
      <c r="N13" s="45">
        <f t="shared" si="2"/>
        <v>100.59598494353827</v>
      </c>
      <c r="O13" s="45">
        <f t="shared" si="2"/>
        <v>55.487269534679541</v>
      </c>
      <c r="P13" s="45">
        <f t="shared" si="2"/>
        <v>88.721978275941765</v>
      </c>
    </row>
    <row r="14" spans="1:17" ht="20.100000000000001" customHeight="1" thickBot="1" x14ac:dyDescent="0.2">
      <c r="A14" s="264" t="s">
        <v>534</v>
      </c>
      <c r="B14" s="88" t="s">
        <v>135</v>
      </c>
      <c r="C14" s="159">
        <v>0</v>
      </c>
      <c r="D14" s="42">
        <v>0</v>
      </c>
      <c r="E14" s="42">
        <v>0</v>
      </c>
      <c r="F14" s="42">
        <v>4</v>
      </c>
      <c r="G14" s="58">
        <f>SUM(C14:F14)</f>
        <v>4</v>
      </c>
      <c r="H14" s="66"/>
      <c r="I14" s="264" t="s">
        <v>534</v>
      </c>
      <c r="J14" s="88" t="s">
        <v>135</v>
      </c>
      <c r="K14" s="159">
        <v>1432</v>
      </c>
      <c r="L14" s="42">
        <v>1432</v>
      </c>
      <c r="M14" s="42">
        <v>3142</v>
      </c>
      <c r="N14" s="175">
        <f>SUM(K14:M14)</f>
        <v>6006</v>
      </c>
      <c r="O14" s="42">
        <v>4460</v>
      </c>
      <c r="P14" s="21">
        <f>SUM(N14:O14)</f>
        <v>10466</v>
      </c>
    </row>
    <row r="15" spans="1:17" ht="20.100000000000001" customHeight="1" thickBot="1" x14ac:dyDescent="0.2">
      <c r="A15" s="250"/>
      <c r="B15" s="88" t="s">
        <v>267</v>
      </c>
      <c r="C15" s="174">
        <v>0</v>
      </c>
      <c r="D15" s="42">
        <v>0</v>
      </c>
      <c r="E15" s="42">
        <v>0</v>
      </c>
      <c r="F15" s="42">
        <v>4</v>
      </c>
      <c r="G15" s="58">
        <f>SUM(C15:F15)</f>
        <v>4</v>
      </c>
      <c r="H15" s="66"/>
      <c r="I15" s="250"/>
      <c r="J15" s="88" t="s">
        <v>267</v>
      </c>
      <c r="K15" s="174">
        <v>1353</v>
      </c>
      <c r="L15" s="42">
        <v>1338</v>
      </c>
      <c r="M15" s="42">
        <v>2196</v>
      </c>
      <c r="N15" s="176">
        <v>4887</v>
      </c>
      <c r="O15" s="42">
        <v>2081</v>
      </c>
      <c r="P15" s="21">
        <f>SUM(N15:O15)</f>
        <v>6968</v>
      </c>
    </row>
    <row r="16" spans="1:17" ht="20.100000000000001" customHeight="1" thickBot="1" x14ac:dyDescent="0.2">
      <c r="A16" s="250"/>
      <c r="B16" s="87" t="s">
        <v>266</v>
      </c>
      <c r="C16" s="47">
        <v>0</v>
      </c>
      <c r="D16" s="47">
        <v>0</v>
      </c>
      <c r="E16" s="47">
        <v>0</v>
      </c>
      <c r="F16" s="46">
        <f>F15/F14*100</f>
        <v>100</v>
      </c>
      <c r="G16" s="45">
        <f>G15/G14*100</f>
        <v>100</v>
      </c>
      <c r="H16" s="63"/>
      <c r="I16" s="250"/>
      <c r="J16" s="87" t="s">
        <v>266</v>
      </c>
      <c r="K16" s="45">
        <f>K15/K14*100</f>
        <v>94.483240223463682</v>
      </c>
      <c r="L16" s="45">
        <f>L15/L14*100</f>
        <v>93.435754189944134</v>
      </c>
      <c r="M16" s="45">
        <v>69.900000000000006</v>
      </c>
      <c r="N16" s="45">
        <f>N15/N14*100</f>
        <v>81.36863136863137</v>
      </c>
      <c r="O16" s="45">
        <f>O15/O14*100</f>
        <v>46.659192825112108</v>
      </c>
      <c r="P16" s="45">
        <f>P15/P14*100</f>
        <v>66.577489012038981</v>
      </c>
    </row>
    <row r="17" spans="1:17" ht="20.100000000000001" customHeight="1" thickBot="1" x14ac:dyDescent="0.2">
      <c r="A17" s="264" t="s">
        <v>529</v>
      </c>
      <c r="B17" s="88" t="s">
        <v>135</v>
      </c>
      <c r="C17" s="159">
        <v>0</v>
      </c>
      <c r="D17" s="42">
        <v>0</v>
      </c>
      <c r="E17" s="42">
        <v>0</v>
      </c>
      <c r="F17" s="42">
        <v>0</v>
      </c>
      <c r="G17" s="173">
        <f>SUM(C17:F17)</f>
        <v>0</v>
      </c>
      <c r="H17" s="67"/>
      <c r="I17" s="264" t="s">
        <v>529</v>
      </c>
      <c r="J17" s="88" t="s">
        <v>135</v>
      </c>
      <c r="K17" s="159">
        <v>1336</v>
      </c>
      <c r="L17" s="42">
        <v>1336</v>
      </c>
      <c r="M17" s="42">
        <v>1421</v>
      </c>
      <c r="N17" s="176">
        <f t="shared" ref="N17" si="3">SUM(K17:M17)</f>
        <v>4093</v>
      </c>
      <c r="O17" s="42">
        <v>2880</v>
      </c>
      <c r="P17" s="139">
        <f>SUM(N17:O17)</f>
        <v>6973</v>
      </c>
    </row>
    <row r="18" spans="1:17" ht="20.100000000000001" customHeight="1" thickBot="1" x14ac:dyDescent="0.2">
      <c r="A18" s="250"/>
      <c r="B18" s="88" t="s">
        <v>267</v>
      </c>
      <c r="C18" s="174">
        <v>0</v>
      </c>
      <c r="D18" s="42">
        <v>0</v>
      </c>
      <c r="E18" s="42">
        <v>0</v>
      </c>
      <c r="F18" s="42">
        <v>0</v>
      </c>
      <c r="G18" s="173">
        <f>SUM(C18:F18)</f>
        <v>0</v>
      </c>
      <c r="H18" s="67"/>
      <c r="I18" s="250"/>
      <c r="J18" s="88" t="s">
        <v>267</v>
      </c>
      <c r="K18" s="174">
        <v>1336</v>
      </c>
      <c r="L18" s="42">
        <v>1281</v>
      </c>
      <c r="M18" s="42">
        <v>1546</v>
      </c>
      <c r="N18" s="176">
        <f>SUM(K18:M18)</f>
        <v>4163</v>
      </c>
      <c r="O18" s="42">
        <v>2020</v>
      </c>
      <c r="P18" s="139">
        <f>SUM(N18:O18)</f>
        <v>6183</v>
      </c>
    </row>
    <row r="19" spans="1:17" ht="20.100000000000001" customHeight="1" thickBot="1" x14ac:dyDescent="0.2">
      <c r="A19" s="250"/>
      <c r="B19" s="87" t="s">
        <v>266</v>
      </c>
      <c r="C19" s="168">
        <v>0</v>
      </c>
      <c r="D19" s="169">
        <v>0</v>
      </c>
      <c r="E19" s="169">
        <v>0</v>
      </c>
      <c r="F19" s="171">
        <v>0</v>
      </c>
      <c r="G19" s="172">
        <v>0</v>
      </c>
      <c r="H19" s="63"/>
      <c r="I19" s="250"/>
      <c r="J19" s="87" t="s">
        <v>266</v>
      </c>
      <c r="K19" s="172">
        <f t="shared" ref="K19:P19" si="4">K18/K17*100</f>
        <v>100</v>
      </c>
      <c r="L19" s="172">
        <f t="shared" si="4"/>
        <v>95.883233532934128</v>
      </c>
      <c r="M19" s="172">
        <f t="shared" si="4"/>
        <v>108.79662209711472</v>
      </c>
      <c r="N19" s="172">
        <f t="shared" si="4"/>
        <v>101.71023698998289</v>
      </c>
      <c r="O19" s="172">
        <f t="shared" si="4"/>
        <v>70.138888888888886</v>
      </c>
      <c r="P19" s="172">
        <f t="shared" si="4"/>
        <v>88.670586548114144</v>
      </c>
    </row>
    <row r="20" spans="1:17" ht="14.25" customHeight="1" x14ac:dyDescent="0.15">
      <c r="A20" s="6" t="s">
        <v>658</v>
      </c>
      <c r="B20" s="64"/>
      <c r="C20" s="63"/>
      <c r="D20" s="63"/>
      <c r="E20" s="63"/>
      <c r="F20" s="63"/>
      <c r="G20" s="63"/>
      <c r="H20" s="63"/>
      <c r="I20" s="6" t="s">
        <v>470</v>
      </c>
    </row>
    <row r="21" spans="1:17" ht="14.25" customHeight="1" x14ac:dyDescent="0.15">
      <c r="A21" s="6" t="s">
        <v>661</v>
      </c>
      <c r="I21" s="6" t="s">
        <v>472</v>
      </c>
    </row>
    <row r="22" spans="1:17" ht="14.25" customHeight="1" x14ac:dyDescent="0.15">
      <c r="I22" s="6" t="s">
        <v>471</v>
      </c>
    </row>
    <row r="23" spans="1:17" ht="14.25" customHeight="1" x14ac:dyDescent="0.15">
      <c r="I23" s="6" t="s">
        <v>522</v>
      </c>
      <c r="Q23" s="18"/>
    </row>
    <row r="24" spans="1:17" ht="20.100000000000001" customHeight="1" x14ac:dyDescent="0.15">
      <c r="Q24" s="18"/>
    </row>
    <row r="25" spans="1:17" ht="19.7" customHeight="1" x14ac:dyDescent="0.15"/>
    <row r="26" spans="1:17" ht="20.100000000000001" customHeight="1" x14ac:dyDescent="0.15">
      <c r="A26" s="18"/>
    </row>
    <row r="27" spans="1:17" ht="20.100000000000001" customHeight="1" x14ac:dyDescent="0.15"/>
    <row r="28" spans="1:17" ht="20.100000000000001" customHeight="1" x14ac:dyDescent="0.15"/>
  </sheetData>
  <customSheetViews>
    <customSheetView guid="{1BEA371D-8D8C-4B17-84A5-E1A5FE92B006}" scale="85" showPageBreaks="1" fitToPage="1" printArea="1" view="pageLayout" topLeftCell="A13">
      <selection sqref="A1:A1048576"/>
      <pageMargins left="0.19685039370078741" right="0.23622047244094491" top="1.1811023622047245" bottom="0.98425196850393704" header="0.59055118110236227" footer="0.59055118110236227"/>
      <pageSetup paperSize="9" scale="77" orientation="landscape" r:id="rId1"/>
      <headerFooter scaleWithDoc="0" alignWithMargins="0">
        <oddHeader xml:space="preserve">&amp;R&amp;"ＭＳ 明朝,標準"&amp;9健康17&amp;"ＭＳ Ｐゴシック,標準"&amp;11
</oddHeader>
        <oddFooter xml:space="preserve">&amp;C&amp;12-63-&amp;R&amp;"ＭＳ 明朝,標準"&amp;9健康17&amp;"ＭＳ Ｐゴシック,標準"&amp;11
</oddFooter>
      </headerFooter>
    </customSheetView>
    <customSheetView guid="{06A1150F-2E50-4513-8335-8CFEB2627D48}" scale="85" showPageBreaks="1" fitToPage="1" printArea="1" view="pageLayout" topLeftCell="A13">
      <selection sqref="A1:A1048576"/>
      <pageMargins left="0.19685039370078741" right="0.23622047244094491" top="1.1811023622047245" bottom="0.98425196850393704" header="0.59055118110236227" footer="0.59055118110236227"/>
      <pageSetup paperSize="9" scale="77" orientation="landscape" r:id="rId2"/>
      <headerFooter scaleWithDoc="0" alignWithMargins="0">
        <oddHeader xml:space="preserve">&amp;R&amp;"ＭＳ 明朝,標準"&amp;9健康17&amp;"ＭＳ Ｐゴシック,標準"&amp;11
</oddHeader>
        <oddFooter xml:space="preserve">&amp;C&amp;12-63-&amp;R&amp;"ＭＳ 明朝,標準"&amp;9健康17&amp;"ＭＳ Ｐゴシック,標準"&amp;11
</oddFooter>
      </headerFooter>
    </customSheetView>
    <customSheetView guid="{7718FF4D-BE47-4DBA-A4D0-73750D06EF2E}" scale="85" showPageBreaks="1" fitToPage="1" printArea="1" view="pageLayout" topLeftCell="A7">
      <selection sqref="A1:A1048576"/>
      <pageMargins left="0.19685039370078741" right="0.23622047244094491" top="1.1811023622047245" bottom="0.98425196850393704" header="0.59055118110236227" footer="0.59055118110236227"/>
      <pageSetup paperSize="9" scale="77" orientation="landscape" r:id="rId3"/>
      <headerFooter scaleWithDoc="0" alignWithMargins="0">
        <oddHeader xml:space="preserve">&amp;R&amp;"ＭＳ 明朝,標準"&amp;9健康17&amp;"ＭＳ Ｐゴシック,標準"&amp;11
</oddHeader>
        <oddFooter xml:space="preserve">&amp;C&amp;12-63-&amp;R&amp;"ＭＳ 明朝,標準"&amp;9健康17&amp;"ＭＳ Ｐゴシック,標準"&amp;11
</oddFooter>
      </headerFooter>
    </customSheetView>
    <customSheetView guid="{7B72806B-9D97-478D-8100-DEC922AE4253}" scale="85" showPageBreaks="1" fitToPage="1" printArea="1" view="pageLayout" topLeftCell="A7">
      <selection sqref="A1:A1048576"/>
      <pageMargins left="0.19685039370078741" right="0.23622047244094491" top="1.1811023622047245" bottom="0.98425196850393704" header="0.59055118110236227" footer="0.59055118110236227"/>
      <pageSetup paperSize="9" scale="77" orientation="landscape" r:id="rId4"/>
      <headerFooter scaleWithDoc="0" alignWithMargins="0">
        <oddHeader xml:space="preserve">&amp;R&amp;"ＭＳ 明朝,標準"&amp;9健康17&amp;"ＭＳ Ｐゴシック,標準"&amp;11
</oddHeader>
        <oddFooter xml:space="preserve">&amp;C&amp;12-63-&amp;R&amp;"ＭＳ 明朝,標準"&amp;9健康17&amp;"ＭＳ Ｐゴシック,標準"&amp;11
</oddFooter>
      </headerFooter>
    </customSheetView>
    <customSheetView guid="{FF0699C4-E0AF-4195-923F-026390DB5B8E}" scale="85" showPageBreaks="1" fitToPage="1" printArea="1" view="pageLayout" topLeftCell="A13">
      <selection sqref="A1:A1048576"/>
      <pageMargins left="0.19685039370078741" right="0.23622047244094491" top="1.1811023622047245" bottom="0.98425196850393704" header="0.59055118110236227" footer="0.59055118110236227"/>
      <pageSetup paperSize="9" scale="77" orientation="landscape" r:id="rId5"/>
      <headerFooter scaleWithDoc="0" alignWithMargins="0">
        <oddHeader xml:space="preserve">&amp;R&amp;"ＭＳ 明朝,標準"&amp;9健康17&amp;"ＭＳ Ｐゴシック,標準"&amp;11
</oddHeader>
        <oddFooter xml:space="preserve">&amp;C&amp;12-63-&amp;R&amp;"ＭＳ 明朝,標準"&amp;9健康17&amp;"ＭＳ Ｐゴシック,標準"&amp;11
</oddFooter>
      </headerFooter>
    </customSheetView>
    <customSheetView guid="{96A29DBD-F651-4968-AEF8-B9E32BA3BBF7}" scale="85" showPageBreaks="1" fitToPage="1" printArea="1" view="pageLayout" topLeftCell="A13">
      <selection sqref="A1:A1048576"/>
      <pageMargins left="0.19685039370078741" right="0.23622047244094491" top="1.1811023622047245" bottom="0.98425196850393704" header="0.59055118110236227" footer="0.59055118110236227"/>
      <pageSetup paperSize="9" scale="77" orientation="landscape" r:id="rId6"/>
      <headerFooter scaleWithDoc="0" alignWithMargins="0">
        <oddHeader xml:space="preserve">&amp;R&amp;"ＭＳ 明朝,標準"&amp;9健康17&amp;"ＭＳ Ｐゴシック,標準"&amp;11
</oddHeader>
        <oddFooter xml:space="preserve">&amp;C&amp;12-63-&amp;R&amp;"ＭＳ 明朝,標準"&amp;9健康17&amp;"ＭＳ Ｐゴシック,標準"&amp;11
</oddFooter>
      </headerFooter>
    </customSheetView>
    <customSheetView guid="{01C41B5F-756C-4FA9-BEB2-620BD1BBC078}" scale="85" showPageBreaks="1" fitToPage="1" printArea="1" view="pageLayout" topLeftCell="A13">
      <selection sqref="A1:A1048576"/>
      <pageMargins left="0.19685039370078741" right="0.23622047244094491" top="1.1811023622047245" bottom="0.98425196850393704" header="0.59055118110236227" footer="0.59055118110236227"/>
      <pageSetup paperSize="9" scale="77" orientation="landscape" r:id="rId7"/>
      <headerFooter scaleWithDoc="0" alignWithMargins="0">
        <oddHeader xml:space="preserve">&amp;R&amp;"ＭＳ 明朝,標準"&amp;9健康17&amp;"ＭＳ Ｐゴシック,標準"&amp;11
</oddHeader>
        <oddFooter xml:space="preserve">&amp;C&amp;12-63-&amp;R&amp;"ＭＳ 明朝,標準"&amp;9健康17&amp;"ＭＳ Ｐゴシック,標準"&amp;11
</oddFooter>
      </headerFooter>
    </customSheetView>
    <customSheetView guid="{A9C92C46-CB8A-41AC-9B23-A3A38D8C98DA}" scale="85" showPageBreaks="1" fitToPage="1" printArea="1" view="pageLayout">
      <selection sqref="A1:A1048576"/>
      <pageMargins left="0.19685039370078741" right="0.23622047244094491" top="1.1811023622047245" bottom="0.98425196850393704" header="0.59055118110236227" footer="0.59055118110236227"/>
      <pageSetup paperSize="9" scale="77" orientation="landscape" r:id="rId8"/>
      <headerFooter scaleWithDoc="0" alignWithMargins="0">
        <oddHeader xml:space="preserve">&amp;R&amp;"ＭＳ 明朝,標準"&amp;9健康17&amp;"ＭＳ Ｐゴシック,標準"&amp;11
</oddHeader>
        <oddFooter xml:space="preserve">&amp;C&amp;12-63-&amp;R&amp;"ＭＳ 明朝,標準"&amp;9健康17&amp;"ＭＳ Ｐゴシック,標準"&amp;11
</oddFooter>
      </headerFooter>
    </customSheetView>
    <customSheetView guid="{BC6290A5-8ACB-4954-9A78-99E2F4ADB018}" scale="85" showPageBreaks="1" fitToPage="1" printArea="1" view="pageLayout">
      <selection sqref="A1:A1048576"/>
      <pageMargins left="0.19685039370078741" right="0.23622047244094491" top="1.1811023622047245" bottom="0.98425196850393704" header="0.59055118110236227" footer="0.59055118110236227"/>
      <pageSetup paperSize="9" scale="77" orientation="landscape" r:id="rId9"/>
      <headerFooter scaleWithDoc="0" alignWithMargins="0">
        <oddHeader xml:space="preserve">&amp;R&amp;"ＭＳ 明朝,標準"&amp;9健康17&amp;"ＭＳ Ｐゴシック,標準"&amp;11
</oddHeader>
        <oddFooter xml:space="preserve">&amp;C&amp;12-63-&amp;R&amp;"ＭＳ 明朝,標準"&amp;9健康17&amp;"ＭＳ Ｐゴシック,標準"&amp;11
</oddFooter>
      </headerFooter>
    </customSheetView>
    <customSheetView guid="{1AB8095E-52AB-415A-8F43-F05F79C4C739}" scale="85" showPageBreaks="1" fitToPage="1" printArea="1" view="pageLayout">
      <selection sqref="A1:A1048576"/>
      <pageMargins left="0.19685039370078741" right="0.23622047244094491" top="1.1811023622047245" bottom="0.98425196850393704" header="0.59055118110236227" footer="0.59055118110236227"/>
      <pageSetup paperSize="9" scale="77" orientation="landscape" r:id="rId10"/>
      <headerFooter scaleWithDoc="0" alignWithMargins="0">
        <oddHeader xml:space="preserve">&amp;R&amp;"ＭＳ 明朝,標準"&amp;9健康17&amp;"ＭＳ Ｐゴシック,標準"&amp;11
</oddHeader>
        <oddFooter xml:space="preserve">&amp;C&amp;12-63-&amp;R&amp;"ＭＳ 明朝,標準"&amp;9健康17&amp;"ＭＳ Ｐゴシック,標準"&amp;11
</oddFooter>
      </headerFooter>
    </customSheetView>
    <customSheetView guid="{986E4981-E18C-41D1-BDA7-C3808F73FD13}" scale="85" showPageBreaks="1" fitToPage="1" printArea="1" view="pageLayout">
      <selection sqref="A1:A1048576"/>
      <pageMargins left="0.19685039370078741" right="0.23622047244094491" top="1.1811023622047245" bottom="0.98425196850393704" header="0.59055118110236227" footer="0.59055118110236227"/>
      <pageSetup paperSize="9" scale="77" orientation="landscape" r:id="rId11"/>
      <headerFooter scaleWithDoc="0" alignWithMargins="0">
        <oddHeader xml:space="preserve">&amp;R&amp;"ＭＳ 明朝,標準"&amp;9健康17&amp;"ＭＳ Ｐゴシック,標準"&amp;11
</oddHeader>
        <oddFooter xml:space="preserve">&amp;C&amp;12-63-&amp;R&amp;"ＭＳ 明朝,標準"&amp;9健康17&amp;"ＭＳ Ｐゴシック,標準"&amp;11
</oddFooter>
      </headerFooter>
    </customSheetView>
    <customSheetView guid="{95B8607E-A0ED-456D-90E9-1B68404BCDB7}" scale="85" showPageBreaks="1" fitToPage="1" printArea="1" view="pageLayout">
      <selection sqref="A1:A1048576"/>
      <pageMargins left="0.19685039370078741" right="0.23622047244094491" top="1.1811023622047245" bottom="0.98425196850393704" header="0.59055118110236227" footer="0.59055118110236227"/>
      <pageSetup paperSize="9" scale="77" orientation="landscape" r:id="rId12"/>
      <headerFooter scaleWithDoc="0" alignWithMargins="0">
        <oddHeader xml:space="preserve">&amp;R&amp;"ＭＳ 明朝,標準"&amp;9健康17&amp;"ＭＳ Ｐゴシック,標準"&amp;11
</oddHeader>
        <oddFooter xml:space="preserve">&amp;C&amp;12-63-&amp;R&amp;"ＭＳ 明朝,標準"&amp;9健康17&amp;"ＭＳ Ｐゴシック,標準"&amp;11
</oddFooter>
      </headerFooter>
    </customSheetView>
    <customSheetView guid="{C0164880-B931-4670-84AB-695857AB19B8}" scale="85" showPageBreaks="1" fitToPage="1" printArea="1" view="pageLayout">
      <selection sqref="A1:A1048576"/>
      <pageMargins left="0.19685039370078741" right="0.23622047244094491" top="1.1811023622047245" bottom="0.98425196850393704" header="0.59055118110236227" footer="0.59055118110236227"/>
      <pageSetup paperSize="9" scale="77" orientation="landscape" r:id="rId13"/>
      <headerFooter scaleWithDoc="0" alignWithMargins="0">
        <oddHeader xml:space="preserve">&amp;R&amp;"ＭＳ 明朝,標準"&amp;9健康17&amp;"ＭＳ Ｐゴシック,標準"&amp;11
</oddHeader>
        <oddFooter xml:space="preserve">&amp;C&amp;12-63-&amp;R&amp;"ＭＳ 明朝,標準"&amp;9健康17&amp;"ＭＳ Ｐゴシック,標準"&amp;11
</oddFooter>
      </headerFooter>
    </customSheetView>
    <customSheetView guid="{25FBB3C0-C00A-4C55-8631-EDCFE72CBD0A}" scale="85" showPageBreaks="1" fitToPage="1" printArea="1" view="pageLayout">
      <selection sqref="A1:A1048576"/>
      <pageMargins left="0.19685039370078741" right="0.23622047244094491" top="1.1811023622047245" bottom="0.98425196850393704" header="0.59055118110236227" footer="0.59055118110236227"/>
      <pageSetup paperSize="9" scale="77" orientation="landscape" r:id="rId14"/>
      <headerFooter scaleWithDoc="0" alignWithMargins="0">
        <oddHeader xml:space="preserve">&amp;R&amp;"ＭＳ 明朝,標準"&amp;9健康17&amp;"ＭＳ Ｐゴシック,標準"&amp;11
</oddHeader>
        <oddFooter xml:space="preserve">&amp;C&amp;12-63-&amp;R&amp;"ＭＳ 明朝,標準"&amp;9健康17&amp;"ＭＳ Ｐゴシック,標準"&amp;11
</oddFooter>
      </headerFooter>
    </customSheetView>
    <customSheetView guid="{27DC850C-CDDA-4582-B6FE-B7320FAD74AB}" scale="85" showPageBreaks="1" fitToPage="1" printArea="1" view="pageLayout" topLeftCell="A13">
      <selection sqref="A1:A1048576"/>
      <pageMargins left="0.19685039370078741" right="0.23622047244094491" top="1.1811023622047245" bottom="0.98425196850393704" header="0.59055118110236227" footer="0.59055118110236227"/>
      <pageSetup paperSize="9" scale="77" orientation="landscape" r:id="rId15"/>
      <headerFooter scaleWithDoc="0" alignWithMargins="0">
        <oddHeader xml:space="preserve">&amp;R&amp;"ＭＳ 明朝,標準"&amp;9健康17&amp;"ＭＳ Ｐゴシック,標準"&amp;11
</oddHeader>
        <oddFooter xml:space="preserve">&amp;C&amp;12-63-&amp;R&amp;"ＭＳ 明朝,標準"&amp;9健康17&amp;"ＭＳ Ｐゴシック,標準"&amp;11
</oddFooter>
      </headerFooter>
    </customSheetView>
    <customSheetView guid="{1D8CB010-DD49-46A8-B26F-C0222787FFE3}" scale="85" showPageBreaks="1" fitToPage="1" printArea="1" view="pageLayout" topLeftCell="A13">
      <selection sqref="A1:A1048576"/>
      <pageMargins left="0.19685039370078741" right="0.23622047244094491" top="1.1811023622047245" bottom="0.98425196850393704" header="0.59055118110236227" footer="0.59055118110236227"/>
      <pageSetup paperSize="9" scale="77" orientation="landscape" r:id="rId16"/>
      <headerFooter scaleWithDoc="0" alignWithMargins="0">
        <oddHeader xml:space="preserve">&amp;R&amp;"ＭＳ 明朝,標準"&amp;9健康17&amp;"ＭＳ Ｐゴシック,標準"&amp;11
</oddHeader>
        <oddFooter xml:space="preserve">&amp;C&amp;12-63-&amp;R&amp;"ＭＳ 明朝,標準"&amp;9健康17&amp;"ＭＳ Ｐゴシック,標準"&amp;11
</oddFooter>
      </headerFooter>
    </customSheetView>
    <customSheetView guid="{6DE525C3-0F86-4DCE-B4C8-E19160F1B040}" scale="85" showPageBreaks="1" fitToPage="1" printArea="1" view="pageLayout">
      <selection sqref="A1:A1048576"/>
      <pageMargins left="0.19685039370078741" right="0.23622047244094491" top="1.1811023622047245" bottom="0.98425196850393704" header="0.59055118110236227" footer="0.59055118110236227"/>
      <pageSetup paperSize="9" scale="77" orientation="landscape" r:id="rId17"/>
      <headerFooter scaleWithDoc="0" alignWithMargins="0">
        <oddHeader xml:space="preserve">&amp;R&amp;"ＭＳ 明朝,標準"&amp;9健康17&amp;"ＭＳ Ｐゴシック,標準"&amp;11
</oddHeader>
        <oddFooter xml:space="preserve">&amp;C&amp;12-63-&amp;R&amp;"ＭＳ 明朝,標準"&amp;9健康17&amp;"ＭＳ Ｐゴシック,標準"&amp;11
</oddFooter>
      </headerFooter>
    </customSheetView>
    <customSheetView guid="{FD16806C-1805-41DD-A403-12BD67C4FFB2}" scale="85" showPageBreaks="1" fitToPage="1" printArea="1" view="pageLayout">
      <selection sqref="A1:A1048576"/>
      <pageMargins left="0.19685039370078741" right="0.23622047244094491" top="1.1811023622047245" bottom="0.98425196850393704" header="0.59055118110236227" footer="0.59055118110236227"/>
      <pageSetup paperSize="9" scale="77" orientation="landscape" r:id="rId18"/>
      <headerFooter scaleWithDoc="0" alignWithMargins="0">
        <oddHeader xml:space="preserve">&amp;R&amp;"ＭＳ 明朝,標準"&amp;9健康17&amp;"ＭＳ Ｐゴシック,標準"&amp;11
</oddHeader>
        <oddFooter xml:space="preserve">&amp;C&amp;12-63-&amp;R&amp;"ＭＳ 明朝,標準"&amp;9健康17&amp;"ＭＳ Ｐゴシック,標準"&amp;11
</oddFooter>
      </headerFooter>
    </customSheetView>
    <customSheetView guid="{B06ABFAC-2092-413B-94C8-20F16FDC89BF}" scale="85" showPageBreaks="1" fitToPage="1" printArea="1" view="pageLayout">
      <selection sqref="A1:A1048576"/>
      <pageMargins left="0.19685039370078741" right="0.23622047244094491" top="1.1811023622047245" bottom="0.98425196850393704" header="0.59055118110236227" footer="0.59055118110236227"/>
      <pageSetup paperSize="9" scale="77" orientation="landscape" r:id="rId19"/>
      <headerFooter scaleWithDoc="0" alignWithMargins="0">
        <oddHeader xml:space="preserve">&amp;R&amp;"ＭＳ 明朝,標準"&amp;9健康17&amp;"ＭＳ Ｐゴシック,標準"&amp;11
</oddHeader>
        <oddFooter xml:space="preserve">&amp;C&amp;12-63-&amp;R&amp;"ＭＳ 明朝,標準"&amp;9健康17&amp;"ＭＳ Ｐゴシック,標準"&amp;11
</oddFooter>
      </headerFooter>
    </customSheetView>
    <customSheetView guid="{B14286F7-138F-4652-9307-AD7F04D967CC}" scale="85" showPageBreaks="1" fitToPage="1" printArea="1" view="pageLayout" topLeftCell="A25">
      <selection sqref="A1:A1048576"/>
      <pageMargins left="0.19685039370078741" right="0.23622047244094491" top="1.1811023622047245" bottom="0.98425196850393704" header="0.59055118110236227" footer="0.59055118110236227"/>
      <pageSetup paperSize="9" scale="77" orientation="landscape" r:id="rId20"/>
      <headerFooter scaleWithDoc="0" alignWithMargins="0">
        <oddHeader xml:space="preserve">&amp;R&amp;"ＭＳ 明朝,標準"&amp;9健康17&amp;"ＭＳ Ｐゴシック,標準"&amp;11
</oddHeader>
        <oddFooter xml:space="preserve">&amp;C&amp;12-63-&amp;R&amp;"ＭＳ 明朝,標準"&amp;9健康17&amp;"ＭＳ Ｐゴシック,標準"&amp;11
</oddFooter>
      </headerFooter>
    </customSheetView>
    <customSheetView guid="{20439508-CE28-43E6-9EDA-6DF204129F5E}" scale="85" showPageBreaks="1" fitToPage="1" printArea="1" view="pageLayout">
      <selection sqref="A1:A1048576"/>
      <pageMargins left="0.19685039370078741" right="0.23622047244094491" top="1.1811023622047245" bottom="0.98425196850393704" header="0.59055118110236227" footer="0.59055118110236227"/>
      <pageSetup paperSize="9" scale="77" orientation="landscape" r:id="rId21"/>
      <headerFooter scaleWithDoc="0" alignWithMargins="0">
        <oddHeader xml:space="preserve">&amp;R&amp;"ＭＳ 明朝,標準"&amp;9健康17&amp;"ＭＳ Ｐゴシック,標準"&amp;11
</oddHeader>
        <oddFooter xml:space="preserve">&amp;C&amp;12-63-&amp;R&amp;"ＭＳ 明朝,標準"&amp;9健康17&amp;"ＭＳ Ｐゴシック,標準"&amp;11
</oddFooter>
      </headerFooter>
    </customSheetView>
    <customSheetView guid="{44D2DF64-DD6A-4DC4-96F5-F82D757F31EA}" scale="85" showPageBreaks="1" fitToPage="1" printArea="1" view="pageLayout">
      <selection sqref="A1:A1048576"/>
      <pageMargins left="0.19685039370078741" right="0.23622047244094491" top="1.1811023622047245" bottom="0.98425196850393704" header="0.59055118110236227" footer="0.59055118110236227"/>
      <pageSetup paperSize="9" scale="77" orientation="landscape" r:id="rId22"/>
      <headerFooter scaleWithDoc="0" alignWithMargins="0">
        <oddHeader xml:space="preserve">&amp;R&amp;"ＭＳ 明朝,標準"&amp;9健康17&amp;"ＭＳ Ｐゴシック,標準"&amp;11
</oddHeader>
        <oddFooter xml:space="preserve">&amp;C&amp;12-63-&amp;R&amp;"ＭＳ 明朝,標準"&amp;9健康17&amp;"ＭＳ Ｐゴシック,標準"&amp;11
</oddFooter>
      </headerFooter>
    </customSheetView>
    <customSheetView guid="{0F742D6D-D496-403D-B7D7-C50C661AB58C}" scale="85" showPageBreaks="1" fitToPage="1" printArea="1" view="pageLayout" topLeftCell="A13">
      <selection sqref="A1:A1048576"/>
      <pageMargins left="0.19685039370078741" right="0.23622047244094491" top="1.1811023622047245" bottom="0.98425196850393704" header="0.59055118110236227" footer="0.59055118110236227"/>
      <pageSetup paperSize="9" scale="77" orientation="landscape" r:id="rId23"/>
      <headerFooter scaleWithDoc="0" alignWithMargins="0">
        <oddHeader xml:space="preserve">&amp;R&amp;"ＭＳ 明朝,標準"&amp;9健康17&amp;"ＭＳ Ｐゴシック,標準"&amp;11
</oddHeader>
        <oddFooter xml:space="preserve">&amp;C&amp;12-63-&amp;R&amp;"ＭＳ 明朝,標準"&amp;9健康17&amp;"ＭＳ Ｐゴシック,標準"&amp;11
</oddFooter>
      </headerFooter>
    </customSheetView>
    <customSheetView guid="{51E89D48-52CB-4E25-8A27-4C977BE6C678}" scale="85" showPageBreaks="1" fitToPage="1" printArea="1" view="pageLayout" topLeftCell="A7">
      <selection sqref="A1:A1048576"/>
      <pageMargins left="0.19685039370078741" right="0.23622047244094491" top="1.1811023622047245" bottom="0.98425196850393704" header="0.59055118110236227" footer="0.59055118110236227"/>
      <pageSetup paperSize="9" scale="77" orientation="landscape" r:id="rId24"/>
      <headerFooter scaleWithDoc="0" alignWithMargins="0">
        <oddHeader xml:space="preserve">&amp;R&amp;"ＭＳ 明朝,標準"&amp;9健康17&amp;"ＭＳ Ｐゴシック,標準"&amp;11
</oddHeader>
        <oddFooter xml:space="preserve">&amp;C&amp;12-63-&amp;R&amp;"ＭＳ 明朝,標準"&amp;9健康17&amp;"ＭＳ Ｐゴシック,標準"&amp;11
</oddFooter>
      </headerFooter>
    </customSheetView>
    <customSheetView guid="{709F04B8-C69A-4532-8CE3-3877AF2068DE}" scale="85" showPageBreaks="1" fitToPage="1" printArea="1" view="pageLayout">
      <selection sqref="A1:A1048576"/>
      <pageMargins left="0.19685039370078741" right="0.23622047244094491" top="1.1811023622047245" bottom="0.98425196850393704" header="0.59055118110236227" footer="0.59055118110236227"/>
      <pageSetup paperSize="9" scale="77" orientation="landscape" r:id="rId25"/>
      <headerFooter scaleWithDoc="0" alignWithMargins="0">
        <oddHeader xml:space="preserve">&amp;R&amp;"ＭＳ 明朝,標準"&amp;9健康17&amp;"ＭＳ Ｐゴシック,標準"&amp;11
</oddHeader>
        <oddFooter xml:space="preserve">&amp;C&amp;12-63-&amp;R&amp;"ＭＳ 明朝,標準"&amp;9健康17&amp;"ＭＳ Ｐゴシック,標準"&amp;11
</oddFooter>
      </headerFooter>
    </customSheetView>
    <customSheetView guid="{59F83D9F-F73C-473D-A626-530D595CAAF1}" scale="85" showPageBreaks="1" fitToPage="1" printArea="1" view="pageLayout" topLeftCell="A10">
      <selection sqref="A1:A1048576"/>
      <pageMargins left="0.19685039370078741" right="0.23622047244094491" top="1.1811023622047245" bottom="0.98425196850393704" header="0.59055118110236227" footer="0.59055118110236227"/>
      <pageSetup paperSize="9" scale="77" orientation="landscape" r:id="rId26"/>
      <headerFooter scaleWithDoc="0" alignWithMargins="0">
        <oddHeader xml:space="preserve">&amp;R&amp;"ＭＳ 明朝,標準"&amp;9健康17&amp;"ＭＳ Ｐゴシック,標準"&amp;11
</oddHeader>
        <oddFooter xml:space="preserve">&amp;C&amp;12-63-&amp;R&amp;"ＭＳ 明朝,標準"&amp;9健康17&amp;"ＭＳ Ｐゴシック,標準"&amp;11
</oddFooter>
      </headerFooter>
    </customSheetView>
    <customSheetView guid="{29587C62-0A26-4E62-8556-93751FA7FE62}" scale="85" showPageBreaks="1" fitToPage="1" view="pageLayout" topLeftCell="A7">
      <selection activeCell="D21" sqref="D21"/>
      <pageMargins left="0.98425196850393704" right="0.23622047244094491" top="1.1811023622047245" bottom="0.98425196850393704" header="0.59055118110236227" footer="0.59055118110236227"/>
      <pageSetup paperSize="9" scale="71" orientation="landscape" r:id="rId27"/>
      <headerFooter scaleWithDoc="0" alignWithMargins="0">
        <oddHeader xml:space="preserve">&amp;R&amp;"ＭＳ 明朝,標準"&amp;9健康16
</oddHeader>
        <oddFooter xml:space="preserve">&amp;R&amp;"ＭＳ 明朝,標準"&amp;9健康16
</oddFooter>
      </headerFooter>
    </customSheetView>
    <customSheetView guid="{807D9529-4E72-427C-8BA3-13722EAEB666}" scale="85" showPageBreaks="1" fitToPage="1" view="pageLayout">
      <selection activeCell="H9" sqref="H9"/>
      <pageMargins left="0.98425196850393704" right="0.23622047244094491" top="1.1811023622047245" bottom="0.98425196850393704" header="0.59055118110236227" footer="0.59055118110236227"/>
      <pageSetup paperSize="9" scale="71" orientation="landscape" r:id="rId28"/>
      <headerFooter scaleWithDoc="0" alignWithMargins="0">
        <oddHeader xml:space="preserve">&amp;R&amp;"ＭＳ 明朝,標準"&amp;9健康16
</oddHeader>
        <oddFooter xml:space="preserve">&amp;R&amp;"ＭＳ 明朝,標準"&amp;9健康16
</oddFooter>
      </headerFooter>
    </customSheetView>
  </customSheetViews>
  <mergeCells count="21">
    <mergeCell ref="A14:A16"/>
    <mergeCell ref="I14:I16"/>
    <mergeCell ref="A17:A19"/>
    <mergeCell ref="I17:I19"/>
    <mergeCell ref="A5:A7"/>
    <mergeCell ref="I5:I7"/>
    <mergeCell ref="A8:A10"/>
    <mergeCell ref="I8:I10"/>
    <mergeCell ref="A11:A13"/>
    <mergeCell ref="I11:I13"/>
    <mergeCell ref="D2:G2"/>
    <mergeCell ref="A3:A4"/>
    <mergeCell ref="B3:B4"/>
    <mergeCell ref="C3:G3"/>
    <mergeCell ref="H3:H4"/>
    <mergeCell ref="M2:P2"/>
    <mergeCell ref="I3:I4"/>
    <mergeCell ref="J3:J4"/>
    <mergeCell ref="K3:N3"/>
    <mergeCell ref="O3:O4"/>
    <mergeCell ref="P3:P4"/>
  </mergeCells>
  <phoneticPr fontId="2"/>
  <pageMargins left="0.98425196850393704" right="0.23622047244094491" top="1.1811023622047245" bottom="0.98425196850393704" header="0.59055118110236227" footer="0.59055118110236227"/>
  <pageSetup paperSize="9" scale="75" orientation="landscape" r:id="rId29"/>
  <headerFooter scaleWithDoc="0" alignWithMargins="0">
    <oddHeader>&amp;R&amp;"ＭＳ 明朝,標準"&amp;9健康１２</oddHeader>
    <oddFooter>&amp;C
&amp;R&amp;"ＭＳ 明朝,標準"&amp;9健康１２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28"/>
  <sheetViews>
    <sheetView zoomScaleNormal="100" zoomScalePageLayoutView="85" workbookViewId="0"/>
  </sheetViews>
  <sheetFormatPr defaultColWidth="10.625" defaultRowHeight="21.4" customHeight="1" x14ac:dyDescent="0.15"/>
  <cols>
    <col min="1" max="2" width="10.625" style="6"/>
    <col min="3" max="4" width="10.625" style="18"/>
    <col min="5" max="5" width="10.625" style="6"/>
    <col min="6" max="7" width="10.625" style="18"/>
    <col min="8" max="16384" width="10.625" style="6"/>
  </cols>
  <sheetData>
    <row r="1" spans="1:7" ht="20.100000000000001" customHeight="1" x14ac:dyDescent="0.15">
      <c r="A1" s="6" t="s">
        <v>291</v>
      </c>
    </row>
    <row r="2" spans="1:7" ht="20.100000000000001" customHeight="1" x14ac:dyDescent="0.15">
      <c r="C2" s="247" t="s">
        <v>594</v>
      </c>
      <c r="D2" s="247"/>
      <c r="E2" s="247"/>
      <c r="F2" s="247"/>
      <c r="G2" s="247"/>
    </row>
    <row r="3" spans="1:7" ht="20.100000000000001" customHeight="1" x14ac:dyDescent="0.15">
      <c r="A3" s="248" t="s">
        <v>120</v>
      </c>
      <c r="B3" s="248" t="s">
        <v>250</v>
      </c>
      <c r="C3" s="250" t="s">
        <v>292</v>
      </c>
      <c r="D3" s="261"/>
      <c r="E3" s="251"/>
      <c r="F3" s="327" t="s">
        <v>293</v>
      </c>
      <c r="G3" s="327" t="s">
        <v>359</v>
      </c>
    </row>
    <row r="4" spans="1:7" ht="20.100000000000001" customHeight="1" thickBot="1" x14ac:dyDescent="0.2">
      <c r="A4" s="249"/>
      <c r="B4" s="262"/>
      <c r="C4" s="89" t="s">
        <v>294</v>
      </c>
      <c r="D4" s="89" t="s">
        <v>295</v>
      </c>
      <c r="E4" s="86" t="s">
        <v>265</v>
      </c>
      <c r="F4" s="328"/>
      <c r="G4" s="328"/>
    </row>
    <row r="5" spans="1:7" ht="20.100000000000001" customHeight="1" thickBot="1" x14ac:dyDescent="0.2">
      <c r="A5" s="254" t="s">
        <v>535</v>
      </c>
      <c r="B5" s="88" t="s">
        <v>135</v>
      </c>
      <c r="C5" s="69">
        <v>1508</v>
      </c>
      <c r="D5" s="41">
        <v>1647</v>
      </c>
      <c r="E5" s="21">
        <f>SUM(C5:D5)</f>
        <v>3155</v>
      </c>
      <c r="F5" s="91">
        <v>0</v>
      </c>
      <c r="G5" s="91">
        <v>0</v>
      </c>
    </row>
    <row r="6" spans="1:7" ht="20.100000000000001" customHeight="1" thickBot="1" x14ac:dyDescent="0.2">
      <c r="A6" s="308"/>
      <c r="B6" s="88" t="s">
        <v>267</v>
      </c>
      <c r="C6" s="69">
        <v>1491</v>
      </c>
      <c r="D6" s="41">
        <v>1543</v>
      </c>
      <c r="E6" s="21">
        <f>SUM(C6:D6)</f>
        <v>3034</v>
      </c>
      <c r="F6" s="89">
        <v>0</v>
      </c>
      <c r="G6" s="89">
        <v>0</v>
      </c>
    </row>
    <row r="7" spans="1:7" ht="20.100000000000001" customHeight="1" thickBot="1" x14ac:dyDescent="0.2">
      <c r="A7" s="255"/>
      <c r="B7" s="87" t="s">
        <v>266</v>
      </c>
      <c r="C7" s="45">
        <f>C6/C5*100</f>
        <v>98.872679045092838</v>
      </c>
      <c r="D7" s="45">
        <f>D6/D5*100</f>
        <v>93.685488767455979</v>
      </c>
      <c r="E7" s="50">
        <f>E6/E5*100</f>
        <v>96.164817749603799</v>
      </c>
      <c r="F7" s="45">
        <v>0</v>
      </c>
      <c r="G7" s="68">
        <v>0</v>
      </c>
    </row>
    <row r="8" spans="1:7" ht="20.100000000000001" customHeight="1" thickBot="1" x14ac:dyDescent="0.2">
      <c r="A8" s="254" t="s">
        <v>524</v>
      </c>
      <c r="B8" s="88" t="s">
        <v>135</v>
      </c>
      <c r="C8" s="69">
        <v>1443</v>
      </c>
      <c r="D8" s="41">
        <v>1697</v>
      </c>
      <c r="E8" s="21">
        <f>SUM(C8:D8)</f>
        <v>3140</v>
      </c>
      <c r="F8" s="91">
        <v>0</v>
      </c>
      <c r="G8" s="91">
        <v>0</v>
      </c>
    </row>
    <row r="9" spans="1:7" ht="20.100000000000001" customHeight="1" thickBot="1" x14ac:dyDescent="0.2">
      <c r="A9" s="308"/>
      <c r="B9" s="88" t="s">
        <v>267</v>
      </c>
      <c r="C9" s="69">
        <v>1402</v>
      </c>
      <c r="D9" s="41">
        <v>1635</v>
      </c>
      <c r="E9" s="21">
        <f>SUM(C9:D9)</f>
        <v>3037</v>
      </c>
      <c r="F9" s="89">
        <v>0</v>
      </c>
      <c r="G9" s="89">
        <v>0</v>
      </c>
    </row>
    <row r="10" spans="1:7" ht="20.100000000000001" customHeight="1" thickBot="1" x14ac:dyDescent="0.2">
      <c r="A10" s="255"/>
      <c r="B10" s="87" t="s">
        <v>266</v>
      </c>
      <c r="C10" s="45">
        <f>C9/C8*100</f>
        <v>97.158697158697166</v>
      </c>
      <c r="D10" s="45">
        <f>D9/D8*100</f>
        <v>96.34649381261049</v>
      </c>
      <c r="E10" s="50">
        <f>E9/E8*100</f>
        <v>96.71974522292993</v>
      </c>
      <c r="F10" s="45">
        <v>0</v>
      </c>
      <c r="G10" s="68">
        <v>0</v>
      </c>
    </row>
    <row r="11" spans="1:7" ht="20.100000000000001" customHeight="1" thickBot="1" x14ac:dyDescent="0.2">
      <c r="A11" s="254" t="s">
        <v>466</v>
      </c>
      <c r="B11" s="88" t="s">
        <v>135</v>
      </c>
      <c r="C11" s="69">
        <v>1352</v>
      </c>
      <c r="D11" s="41">
        <v>1677</v>
      </c>
      <c r="E11" s="21">
        <f>SUM(C11:D11)</f>
        <v>3029</v>
      </c>
      <c r="F11" s="91">
        <v>0</v>
      </c>
      <c r="G11" s="91">
        <v>0</v>
      </c>
    </row>
    <row r="12" spans="1:7" ht="20.100000000000001" customHeight="1" thickBot="1" x14ac:dyDescent="0.2">
      <c r="A12" s="308"/>
      <c r="B12" s="88" t="s">
        <v>267</v>
      </c>
      <c r="C12" s="69">
        <v>1324</v>
      </c>
      <c r="D12" s="41">
        <v>1590</v>
      </c>
      <c r="E12" s="21">
        <f>SUM(C12:D12)</f>
        <v>2914</v>
      </c>
      <c r="F12" s="89">
        <v>0</v>
      </c>
      <c r="G12" s="89">
        <v>0</v>
      </c>
    </row>
    <row r="13" spans="1:7" ht="20.100000000000001" customHeight="1" thickBot="1" x14ac:dyDescent="0.2">
      <c r="A13" s="255"/>
      <c r="B13" s="87" t="s">
        <v>266</v>
      </c>
      <c r="C13" s="45">
        <f>C12/C11*100</f>
        <v>97.928994082840234</v>
      </c>
      <c r="D13" s="45">
        <f>D12/D11*100</f>
        <v>94.812164579606446</v>
      </c>
      <c r="E13" s="50">
        <f>E12/E11*100</f>
        <v>96.203367448002638</v>
      </c>
      <c r="F13" s="45">
        <v>0</v>
      </c>
      <c r="G13" s="68">
        <v>0</v>
      </c>
    </row>
    <row r="14" spans="1:7" ht="20.100000000000001" customHeight="1" thickBot="1" x14ac:dyDescent="0.2">
      <c r="A14" s="264" t="s">
        <v>534</v>
      </c>
      <c r="B14" s="88" t="s">
        <v>135</v>
      </c>
      <c r="C14" s="177">
        <v>1336</v>
      </c>
      <c r="D14" s="42">
        <v>1680</v>
      </c>
      <c r="E14" s="139">
        <f>SUM(C14:D14)</f>
        <v>3016</v>
      </c>
      <c r="F14" s="91">
        <v>0</v>
      </c>
      <c r="G14" s="91">
        <v>0</v>
      </c>
    </row>
    <row r="15" spans="1:7" ht="20.100000000000001" customHeight="1" thickBot="1" x14ac:dyDescent="0.2">
      <c r="A15" s="250"/>
      <c r="B15" s="88" t="s">
        <v>267</v>
      </c>
      <c r="C15" s="177">
        <v>1291</v>
      </c>
      <c r="D15" s="42">
        <v>1552</v>
      </c>
      <c r="E15" s="139">
        <f>SUM(C15:D15)</f>
        <v>2843</v>
      </c>
      <c r="F15" s="89">
        <v>0</v>
      </c>
      <c r="G15" s="89">
        <v>0</v>
      </c>
    </row>
    <row r="16" spans="1:7" ht="20.100000000000001" customHeight="1" thickBot="1" x14ac:dyDescent="0.2">
      <c r="A16" s="250"/>
      <c r="B16" s="87" t="s">
        <v>266</v>
      </c>
      <c r="C16" s="45">
        <f>C15/C14*100</f>
        <v>96.631736526946113</v>
      </c>
      <c r="D16" s="45">
        <f>D15/D14*100</f>
        <v>92.38095238095238</v>
      </c>
      <c r="E16" s="50">
        <f>E15/E14*100</f>
        <v>94.26392572944296</v>
      </c>
      <c r="F16" s="45">
        <v>0</v>
      </c>
      <c r="G16" s="68">
        <v>0</v>
      </c>
    </row>
    <row r="17" spans="1:9" ht="20.100000000000001" customHeight="1" thickBot="1" x14ac:dyDescent="0.2">
      <c r="A17" s="264" t="s">
        <v>529</v>
      </c>
      <c r="B17" s="88" t="s">
        <v>135</v>
      </c>
      <c r="C17" s="177">
        <v>1255</v>
      </c>
      <c r="D17" s="42">
        <v>1601</v>
      </c>
      <c r="E17" s="139">
        <f>SUM(C17:D17)</f>
        <v>2856</v>
      </c>
      <c r="F17" s="83">
        <v>0</v>
      </c>
      <c r="G17" s="83">
        <v>0</v>
      </c>
    </row>
    <row r="18" spans="1:9" ht="20.100000000000001" customHeight="1" thickBot="1" x14ac:dyDescent="0.2">
      <c r="A18" s="250"/>
      <c r="B18" s="88" t="s">
        <v>267</v>
      </c>
      <c r="C18" s="177">
        <v>1233</v>
      </c>
      <c r="D18" s="42">
        <v>1464</v>
      </c>
      <c r="E18" s="139">
        <v>2697</v>
      </c>
      <c r="F18" s="162">
        <v>0</v>
      </c>
      <c r="G18" s="162">
        <v>0</v>
      </c>
    </row>
    <row r="19" spans="1:9" ht="20.100000000000001" customHeight="1" thickBot="1" x14ac:dyDescent="0.2">
      <c r="A19" s="250"/>
      <c r="B19" s="87" t="s">
        <v>266</v>
      </c>
      <c r="C19" s="172">
        <f>C18/C17*100</f>
        <v>98.24701195219123</v>
      </c>
      <c r="D19" s="172">
        <f>D18/D17*100</f>
        <v>91.442848219862583</v>
      </c>
      <c r="E19" s="98">
        <f>E18/E17*100</f>
        <v>94.432773109243698</v>
      </c>
      <c r="F19" s="172">
        <v>0</v>
      </c>
      <c r="G19" s="229">
        <v>0</v>
      </c>
    </row>
    <row r="20" spans="1:9" ht="20.100000000000001" customHeight="1" x14ac:dyDescent="0.15">
      <c r="A20" s="18" t="s">
        <v>506</v>
      </c>
    </row>
    <row r="21" spans="1:9" ht="20.100000000000001" customHeight="1" x14ac:dyDescent="0.15"/>
    <row r="22" spans="1:9" ht="20.100000000000001" customHeight="1" x14ac:dyDescent="0.15"/>
    <row r="23" spans="1:9" ht="20.100000000000001" customHeight="1" x14ac:dyDescent="0.15">
      <c r="C23" s="70"/>
      <c r="I23" s="90"/>
    </row>
    <row r="24" spans="1:9" ht="20.100000000000001" customHeight="1" x14ac:dyDescent="0.15">
      <c r="C24" s="71"/>
      <c r="D24" s="71"/>
      <c r="F24" s="71"/>
      <c r="G24" s="71"/>
      <c r="I24" s="64"/>
    </row>
    <row r="25" spans="1:9" ht="20.100000000000001" customHeight="1" x14ac:dyDescent="0.15">
      <c r="C25" s="70"/>
      <c r="D25" s="70"/>
      <c r="F25" s="70"/>
      <c r="G25" s="70"/>
      <c r="I25" s="64"/>
    </row>
    <row r="26" spans="1:9" ht="20.100000000000001" customHeight="1" x14ac:dyDescent="0.15">
      <c r="I26" s="64"/>
    </row>
    <row r="27" spans="1:9" ht="20.100000000000001" customHeight="1" x14ac:dyDescent="0.15">
      <c r="A27" s="64"/>
      <c r="B27" s="72"/>
      <c r="C27" s="72"/>
      <c r="D27" s="72"/>
      <c r="F27" s="72"/>
      <c r="G27" s="72"/>
      <c r="I27" s="64"/>
    </row>
    <row r="28" spans="1:9" ht="20.100000000000001" customHeight="1" x14ac:dyDescent="0.15">
      <c r="A28" s="64"/>
      <c r="B28" s="64"/>
      <c r="C28" s="70"/>
      <c r="D28" s="70"/>
      <c r="F28" s="70"/>
      <c r="G28" s="70"/>
    </row>
  </sheetData>
  <customSheetViews>
    <customSheetView guid="{1BEA371D-8D8C-4B17-84A5-E1A5FE92B006}" scale="85" showPageBreaks="1" view="pageLayout" topLeftCell="A10">
      <selection activeCell="L28" sqref="L28"/>
      <pageMargins left="1.1811023622047245" right="0.19685039370078741" top="0.98425196850393704" bottom="0.98425196850393704" header="0.59055118110236227" footer="0.59055118110236227"/>
      <pageSetup paperSize="9" scale="80" orientation="landscape" r:id="rId1"/>
      <headerFooter scaleWithDoc="0" alignWithMargins="0">
        <oddHeader xml:space="preserve">&amp;C&amp;12-64-&amp;R&amp;"ＭＳ 明朝,標準"&amp;9健康18&amp;"ＭＳ Ｐゴシック,標準"&amp;11
</oddHeader>
        <oddFooter xml:space="preserve">&amp;R&amp;"ＭＳ 明朝,標準"&amp;9健康18&amp;"ＭＳ Ｐゴシック,標準"&amp;11
</oddFooter>
      </headerFooter>
    </customSheetView>
    <customSheetView guid="{06A1150F-2E50-4513-8335-8CFEB2627D48}" scale="85" showPageBreaks="1" view="pageLayout" topLeftCell="A10">
      <selection activeCell="L28" sqref="L28"/>
      <pageMargins left="1.1811023622047245" right="0.19685039370078741" top="0.98425196850393704" bottom="0.98425196850393704" header="0.59055118110236227" footer="0.59055118110236227"/>
      <pageSetup paperSize="9" scale="80" orientation="landscape" r:id="rId2"/>
      <headerFooter scaleWithDoc="0" alignWithMargins="0">
        <oddHeader xml:space="preserve">&amp;C&amp;12-64-&amp;R&amp;"ＭＳ 明朝,標準"&amp;9健康18&amp;"ＭＳ Ｐゴシック,標準"&amp;11
</oddHeader>
        <oddFooter xml:space="preserve">&amp;R&amp;"ＭＳ 明朝,標準"&amp;9健康18&amp;"ＭＳ Ｐゴシック,標準"&amp;11
</oddFooter>
      </headerFooter>
    </customSheetView>
    <customSheetView guid="{7718FF4D-BE47-4DBA-A4D0-73750D06EF2E}" scale="85" showPageBreaks="1" view="pageLayout">
      <selection activeCell="L28" sqref="L28"/>
      <pageMargins left="1.1811023622047245" right="0.19685039370078741" top="0.98425196850393704" bottom="0.98425196850393704" header="0.59055118110236227" footer="0.59055118110236227"/>
      <pageSetup paperSize="9" scale="80" orientation="landscape" r:id="rId3"/>
      <headerFooter scaleWithDoc="0" alignWithMargins="0">
        <oddHeader xml:space="preserve">&amp;C&amp;12-64-&amp;R&amp;"ＭＳ 明朝,標準"&amp;9健康18&amp;"ＭＳ Ｐゴシック,標準"&amp;11
</oddHeader>
        <oddFooter xml:space="preserve">&amp;R&amp;"ＭＳ 明朝,標準"&amp;9健康18&amp;"ＭＳ Ｐゴシック,標準"&amp;11
</oddFooter>
      </headerFooter>
    </customSheetView>
    <customSheetView guid="{7B72806B-9D97-478D-8100-DEC922AE4253}" scale="85" showPageBreaks="1" view="pageLayout">
      <selection activeCell="L28" sqref="L28"/>
      <pageMargins left="1.1811023622047245" right="0.19685039370078741" top="0.98425196850393704" bottom="0.98425196850393704" header="0.59055118110236227" footer="0.59055118110236227"/>
      <pageSetup paperSize="9" scale="80" orientation="landscape" r:id="rId4"/>
      <headerFooter scaleWithDoc="0" alignWithMargins="0">
        <oddHeader xml:space="preserve">&amp;C&amp;12-64-&amp;R&amp;"ＭＳ 明朝,標準"&amp;9健康18&amp;"ＭＳ Ｐゴシック,標準"&amp;11
</oddHeader>
        <oddFooter xml:space="preserve">&amp;R&amp;"ＭＳ 明朝,標準"&amp;9健康18&amp;"ＭＳ Ｐゴシック,標準"&amp;11
</oddFooter>
      </headerFooter>
    </customSheetView>
    <customSheetView guid="{FF0699C4-E0AF-4195-923F-026390DB5B8E}" scale="85" showPageBreaks="1" view="pageLayout" topLeftCell="A10">
      <selection activeCell="L28" sqref="L28"/>
      <pageMargins left="1.1811023622047245" right="0.19685039370078741" top="0.98425196850393704" bottom="0.98425196850393704" header="0.59055118110236227" footer="0.59055118110236227"/>
      <pageSetup paperSize="9" scale="80" orientation="landscape" r:id="rId5"/>
      <headerFooter scaleWithDoc="0" alignWithMargins="0">
        <oddHeader xml:space="preserve">&amp;C&amp;12-64-&amp;R&amp;"ＭＳ 明朝,標準"&amp;9健康18&amp;"ＭＳ Ｐゴシック,標準"&amp;11
</oddHeader>
        <oddFooter xml:space="preserve">&amp;R&amp;"ＭＳ 明朝,標準"&amp;9健康18&amp;"ＭＳ Ｐゴシック,標準"&amp;11
</oddFooter>
      </headerFooter>
    </customSheetView>
    <customSheetView guid="{96A29DBD-F651-4968-AEF8-B9E32BA3BBF7}" scale="85" showPageBreaks="1" view="pageLayout" topLeftCell="A16">
      <selection activeCell="L28" sqref="L28"/>
      <pageMargins left="1.1811023622047245" right="0.19685039370078741" top="0.98425196850393704" bottom="0.98425196850393704" header="0.59055118110236227" footer="0.59055118110236227"/>
      <pageSetup paperSize="9" scale="80" orientation="landscape" r:id="rId6"/>
      <headerFooter scaleWithDoc="0" alignWithMargins="0">
        <oddHeader xml:space="preserve">&amp;C&amp;12-64-&amp;R&amp;"ＭＳ 明朝,標準"&amp;9健康18&amp;"ＭＳ Ｐゴシック,標準"&amp;11
</oddHeader>
        <oddFooter xml:space="preserve">&amp;R&amp;"ＭＳ 明朝,標準"&amp;9健康18&amp;"ＭＳ Ｐゴシック,標準"&amp;11
</oddFooter>
      </headerFooter>
    </customSheetView>
    <customSheetView guid="{01C41B5F-756C-4FA9-BEB2-620BD1BBC078}" scale="85" showPageBreaks="1" view="pageLayout" topLeftCell="A16">
      <selection activeCell="L28" sqref="L28"/>
      <pageMargins left="1.1811023622047245" right="0.19685039370078741" top="0.98425196850393704" bottom="0.98425196850393704" header="0.59055118110236227" footer="0.59055118110236227"/>
      <pageSetup paperSize="9" scale="80" orientation="landscape" r:id="rId7"/>
      <headerFooter scaleWithDoc="0" alignWithMargins="0">
        <oddHeader xml:space="preserve">&amp;C&amp;12-64-&amp;R&amp;"ＭＳ 明朝,標準"&amp;9健康18&amp;"ＭＳ Ｐゴシック,標準"&amp;11
</oddHeader>
        <oddFooter xml:space="preserve">&amp;R&amp;"ＭＳ 明朝,標準"&amp;9健康18&amp;"ＭＳ Ｐゴシック,標準"&amp;11
</oddFooter>
      </headerFooter>
    </customSheetView>
    <customSheetView guid="{A9C92C46-CB8A-41AC-9B23-A3A38D8C98DA}" scale="85" showPageBreaks="1" view="pageLayout" topLeftCell="A10">
      <selection activeCell="L28" sqref="L28"/>
      <pageMargins left="1.1811023622047245" right="0.19685039370078741" top="0.98425196850393704" bottom="0.98425196850393704" header="0.59055118110236227" footer="0.59055118110236227"/>
      <pageSetup paperSize="9" scale="80" orientation="landscape" r:id="rId8"/>
      <headerFooter scaleWithDoc="0" alignWithMargins="0">
        <oddHeader xml:space="preserve">&amp;C&amp;12-64-&amp;R&amp;"ＭＳ 明朝,標準"&amp;9健康18&amp;"ＭＳ Ｐゴシック,標準"&amp;11
</oddHeader>
        <oddFooter xml:space="preserve">&amp;R&amp;"ＭＳ 明朝,標準"&amp;9健康18&amp;"ＭＳ Ｐゴシック,標準"&amp;11
</oddFooter>
      </headerFooter>
    </customSheetView>
    <customSheetView guid="{BC6290A5-8ACB-4954-9A78-99E2F4ADB018}" scale="85" showPageBreaks="1" view="pageLayout">
      <selection activeCell="L28" sqref="L28"/>
      <pageMargins left="1.1811023622047245" right="0.19685039370078741" top="0.98425196850393704" bottom="0.98425196850393704" header="0.59055118110236227" footer="0.59055118110236227"/>
      <pageSetup paperSize="9" scale="80" orientation="landscape" r:id="rId9"/>
      <headerFooter scaleWithDoc="0" alignWithMargins="0">
        <oddHeader xml:space="preserve">&amp;C&amp;12-64-&amp;R&amp;"ＭＳ 明朝,標準"&amp;9健康18&amp;"ＭＳ Ｐゴシック,標準"&amp;11
</oddHeader>
        <oddFooter xml:space="preserve">&amp;R&amp;"ＭＳ 明朝,標準"&amp;9健康18&amp;"ＭＳ Ｐゴシック,標準"&amp;11
</oddFooter>
      </headerFooter>
    </customSheetView>
    <customSheetView guid="{1AB8095E-52AB-415A-8F43-F05F79C4C739}" scale="85" showPageBreaks="1" view="pageLayout">
      <selection activeCell="L28" sqref="L28"/>
      <pageMargins left="1.1811023622047245" right="0.19685039370078741" top="0.98425196850393704" bottom="0.98425196850393704" header="0.59055118110236227" footer="0.59055118110236227"/>
      <pageSetup paperSize="9" scale="80" orientation="landscape" r:id="rId10"/>
      <headerFooter scaleWithDoc="0" alignWithMargins="0">
        <oddHeader xml:space="preserve">&amp;C&amp;12-64-&amp;R&amp;"ＭＳ 明朝,標準"&amp;9健康18&amp;"ＭＳ Ｐゴシック,標準"&amp;11
</oddHeader>
        <oddFooter xml:space="preserve">&amp;R&amp;"ＭＳ 明朝,標準"&amp;9健康18&amp;"ＭＳ Ｐゴシック,標準"&amp;11
</oddFooter>
      </headerFooter>
    </customSheetView>
    <customSheetView guid="{986E4981-E18C-41D1-BDA7-C3808F73FD13}" scale="85" showPageBreaks="1" view="pageLayout">
      <selection activeCell="L28" sqref="L28"/>
      <pageMargins left="1.1811023622047245" right="0.19685039370078741" top="0.98425196850393704" bottom="0.98425196850393704" header="0.59055118110236227" footer="0.59055118110236227"/>
      <pageSetup paperSize="9" scale="80" orientation="landscape" r:id="rId11"/>
      <headerFooter scaleWithDoc="0" alignWithMargins="0">
        <oddHeader xml:space="preserve">&amp;C&amp;12-64-&amp;R&amp;"ＭＳ 明朝,標準"&amp;9健康18&amp;"ＭＳ Ｐゴシック,標準"&amp;11
</oddHeader>
        <oddFooter xml:space="preserve">&amp;R&amp;"ＭＳ 明朝,標準"&amp;9健康18&amp;"ＭＳ Ｐゴシック,標準"&amp;11
</oddFooter>
      </headerFooter>
    </customSheetView>
    <customSheetView guid="{95B8607E-A0ED-456D-90E9-1B68404BCDB7}" scale="85" showPageBreaks="1" view="pageLayout">
      <selection activeCell="L28" sqref="L28"/>
      <pageMargins left="1.1811023622047245" right="0.19685039370078741" top="0.98425196850393704" bottom="0.98425196850393704" header="0.59055118110236227" footer="0.59055118110236227"/>
      <pageSetup paperSize="9" scale="80" orientation="landscape" r:id="rId12"/>
      <headerFooter scaleWithDoc="0" alignWithMargins="0">
        <oddHeader xml:space="preserve">&amp;C&amp;12-64-&amp;R&amp;"ＭＳ 明朝,標準"&amp;9健康18&amp;"ＭＳ Ｐゴシック,標準"&amp;11
</oddHeader>
        <oddFooter xml:space="preserve">&amp;R&amp;"ＭＳ 明朝,標準"&amp;9健康18&amp;"ＭＳ Ｐゴシック,標準"&amp;11
</oddFooter>
      </headerFooter>
    </customSheetView>
    <customSheetView guid="{C0164880-B931-4670-84AB-695857AB19B8}" scale="85" showPageBreaks="1" view="pageLayout">
      <selection activeCell="L28" sqref="L28"/>
      <pageMargins left="1.1811023622047245" right="0.19685039370078741" top="0.98425196850393704" bottom="0.98425196850393704" header="0.59055118110236227" footer="0.59055118110236227"/>
      <pageSetup paperSize="9" scale="80" orientation="landscape" r:id="rId13"/>
      <headerFooter scaleWithDoc="0" alignWithMargins="0">
        <oddHeader xml:space="preserve">&amp;C&amp;12-64-&amp;R&amp;"ＭＳ 明朝,標準"&amp;9健康18&amp;"ＭＳ Ｐゴシック,標準"&amp;11
</oddHeader>
        <oddFooter xml:space="preserve">&amp;R&amp;"ＭＳ 明朝,標準"&amp;9健康18&amp;"ＭＳ Ｐゴシック,標準"&amp;11
</oddFooter>
      </headerFooter>
    </customSheetView>
    <customSheetView guid="{25FBB3C0-C00A-4C55-8631-EDCFE72CBD0A}" scale="85" showPageBreaks="1" view="pageLayout">
      <selection activeCell="L28" sqref="L28"/>
      <pageMargins left="1.1811023622047245" right="0.19685039370078741" top="0.98425196850393704" bottom="0.98425196850393704" header="0.59055118110236227" footer="0.59055118110236227"/>
      <pageSetup paperSize="9" scale="80" orientation="landscape" r:id="rId14"/>
      <headerFooter scaleWithDoc="0" alignWithMargins="0">
        <oddHeader xml:space="preserve">&amp;C&amp;12-64-&amp;R&amp;"ＭＳ 明朝,標準"&amp;9健康18&amp;"ＭＳ Ｐゴシック,標準"&amp;11
</oddHeader>
        <oddFooter xml:space="preserve">&amp;R&amp;"ＭＳ 明朝,標準"&amp;9健康18&amp;"ＭＳ Ｐゴシック,標準"&amp;11
</oddFooter>
      </headerFooter>
    </customSheetView>
    <customSheetView guid="{27DC850C-CDDA-4582-B6FE-B7320FAD74AB}" scale="85" showPageBreaks="1" view="pageLayout" topLeftCell="A16">
      <selection activeCell="L28" sqref="L28"/>
      <pageMargins left="1.1811023622047245" right="0.19685039370078741" top="0.98425196850393704" bottom="0.98425196850393704" header="0.59055118110236227" footer="0.59055118110236227"/>
      <pageSetup paperSize="9" scale="80" orientation="landscape" r:id="rId15"/>
      <headerFooter scaleWithDoc="0" alignWithMargins="0">
        <oddHeader xml:space="preserve">&amp;C&amp;12-64-&amp;R&amp;"ＭＳ 明朝,標準"&amp;9健康18&amp;"ＭＳ Ｐゴシック,標準"&amp;11
</oddHeader>
        <oddFooter xml:space="preserve">&amp;R&amp;"ＭＳ 明朝,標準"&amp;9健康18&amp;"ＭＳ Ｐゴシック,標準"&amp;11
</oddFooter>
      </headerFooter>
    </customSheetView>
    <customSheetView guid="{1D8CB010-DD49-46A8-B26F-C0222787FFE3}" scale="85" showPageBreaks="1" view="pageLayout" topLeftCell="A16">
      <selection activeCell="L28" sqref="L28"/>
      <pageMargins left="1.1811023622047245" right="0.19685039370078741" top="0.98425196850393704" bottom="0.98425196850393704" header="0.59055118110236227" footer="0.59055118110236227"/>
      <pageSetup paperSize="9" scale="80" orientation="landscape" r:id="rId16"/>
      <headerFooter scaleWithDoc="0" alignWithMargins="0">
        <oddHeader xml:space="preserve">&amp;C&amp;12-64-&amp;R&amp;"ＭＳ 明朝,標準"&amp;9健康18&amp;"ＭＳ Ｐゴシック,標準"&amp;11
</oddHeader>
        <oddFooter xml:space="preserve">&amp;R&amp;"ＭＳ 明朝,標準"&amp;9健康18&amp;"ＭＳ Ｐゴシック,標準"&amp;11
</oddFooter>
      </headerFooter>
    </customSheetView>
    <customSheetView guid="{6DE525C3-0F86-4DCE-B4C8-E19160F1B040}" scale="85" showPageBreaks="1" view="pageLayout">
      <selection activeCell="L28" sqref="L28"/>
      <pageMargins left="1.1811023622047245" right="0.19685039370078741" top="0.98425196850393704" bottom="0.98425196850393704" header="0.59055118110236227" footer="0.59055118110236227"/>
      <pageSetup paperSize="9" scale="80" orientation="landscape" r:id="rId17"/>
      <headerFooter scaleWithDoc="0" alignWithMargins="0">
        <oddHeader xml:space="preserve">&amp;C&amp;12-64-&amp;R&amp;"ＭＳ 明朝,標準"&amp;9健康18&amp;"ＭＳ Ｐゴシック,標準"&amp;11
</oddHeader>
        <oddFooter xml:space="preserve">&amp;R&amp;"ＭＳ 明朝,標準"&amp;9健康18&amp;"ＭＳ Ｐゴシック,標準"&amp;11
</oddFooter>
      </headerFooter>
    </customSheetView>
    <customSheetView guid="{FD16806C-1805-41DD-A403-12BD67C4FFB2}" scale="85" showPageBreaks="1" view="pageLayout">
      <selection activeCell="L28" sqref="L28"/>
      <pageMargins left="1.1811023622047245" right="0.19685039370078741" top="0.98425196850393704" bottom="0.98425196850393704" header="0.59055118110236227" footer="0.59055118110236227"/>
      <pageSetup paperSize="9" scale="80" orientation="landscape" r:id="rId18"/>
      <headerFooter scaleWithDoc="0" alignWithMargins="0">
        <oddHeader xml:space="preserve">&amp;C&amp;12-64-&amp;R&amp;"ＭＳ 明朝,標準"&amp;9健康18&amp;"ＭＳ Ｐゴシック,標準"&amp;11
</oddHeader>
        <oddFooter xml:space="preserve">&amp;R&amp;"ＭＳ 明朝,標準"&amp;9健康18&amp;"ＭＳ Ｐゴシック,標準"&amp;11
</oddFooter>
      </headerFooter>
    </customSheetView>
    <customSheetView guid="{B06ABFAC-2092-413B-94C8-20F16FDC89BF}" scale="85" showPageBreaks="1" view="pageLayout">
      <selection activeCell="L28" sqref="L28"/>
      <pageMargins left="1.1811023622047245" right="0.19685039370078741" top="0.98425196850393704" bottom="0.98425196850393704" header="0.59055118110236227" footer="0.59055118110236227"/>
      <pageSetup paperSize="9" scale="80" orientation="landscape" r:id="rId19"/>
      <headerFooter scaleWithDoc="0" alignWithMargins="0">
        <oddHeader xml:space="preserve">&amp;C&amp;12-64-&amp;R&amp;"ＭＳ 明朝,標準"&amp;9健康18&amp;"ＭＳ Ｐゴシック,標準"&amp;11
</oddHeader>
        <oddFooter xml:space="preserve">&amp;R&amp;"ＭＳ 明朝,標準"&amp;9健康18&amp;"ＭＳ Ｐゴシック,標準"&amp;11
</oddFooter>
      </headerFooter>
    </customSheetView>
    <customSheetView guid="{B14286F7-138F-4652-9307-AD7F04D967CC}" scale="85" showPageBreaks="1" view="pageLayout">
      <selection activeCell="L28" sqref="L28"/>
      <pageMargins left="1.1811023622047245" right="0.19685039370078741" top="0.98425196850393704" bottom="0.98425196850393704" header="0.59055118110236227" footer="0.59055118110236227"/>
      <pageSetup paperSize="9" scale="80" orientation="landscape" r:id="rId20"/>
      <headerFooter scaleWithDoc="0" alignWithMargins="0">
        <oddHeader xml:space="preserve">&amp;C&amp;12-64-&amp;R&amp;"ＭＳ 明朝,標準"&amp;9健康18&amp;"ＭＳ Ｐゴシック,標準"&amp;11
</oddHeader>
        <oddFooter xml:space="preserve">&amp;R&amp;"ＭＳ 明朝,標準"&amp;9健康18&amp;"ＭＳ Ｐゴシック,標準"&amp;11
</oddFooter>
      </headerFooter>
    </customSheetView>
    <customSheetView guid="{20439508-CE28-43E6-9EDA-6DF204129F5E}" scale="85" showPageBreaks="1" view="pageLayout">
      <selection activeCell="L28" sqref="L28"/>
      <pageMargins left="1.1811023622047245" right="0.19685039370078741" top="0.98425196850393704" bottom="0.98425196850393704" header="0.59055118110236227" footer="0.59055118110236227"/>
      <pageSetup paperSize="9" scale="80" orientation="landscape" r:id="rId21"/>
      <headerFooter scaleWithDoc="0" alignWithMargins="0">
        <oddHeader xml:space="preserve">&amp;C&amp;12-64-&amp;R&amp;"ＭＳ 明朝,標準"&amp;9健康18&amp;"ＭＳ Ｐゴシック,標準"&amp;11
</oddHeader>
        <oddFooter xml:space="preserve">&amp;R&amp;"ＭＳ 明朝,標準"&amp;9健康18&amp;"ＭＳ Ｐゴシック,標準"&amp;11
</oddFooter>
      </headerFooter>
    </customSheetView>
    <customSheetView guid="{44D2DF64-DD6A-4DC4-96F5-F82D757F31EA}" scale="85" showPageBreaks="1" view="pageLayout" topLeftCell="A10">
      <selection activeCell="L28" sqref="L28"/>
      <pageMargins left="1.1811023622047245" right="0.19685039370078741" top="0.98425196850393704" bottom="0.98425196850393704" header="0.59055118110236227" footer="0.59055118110236227"/>
      <pageSetup paperSize="9" scale="80" orientation="landscape" r:id="rId22"/>
      <headerFooter scaleWithDoc="0" alignWithMargins="0">
        <oddHeader xml:space="preserve">&amp;C&amp;12-64-&amp;R&amp;"ＭＳ 明朝,標準"&amp;9健康18&amp;"ＭＳ Ｐゴシック,標準"&amp;11
</oddHeader>
        <oddFooter xml:space="preserve">&amp;R&amp;"ＭＳ 明朝,標準"&amp;9健康18&amp;"ＭＳ Ｐゴシック,標準"&amp;11
</oddFooter>
      </headerFooter>
    </customSheetView>
    <customSheetView guid="{0F742D6D-D496-403D-B7D7-C50C661AB58C}" scale="85" showPageBreaks="1" view="pageLayout" topLeftCell="A16">
      <selection activeCell="L28" sqref="L28"/>
      <pageMargins left="1.1811023622047245" right="0.19685039370078741" top="0.98425196850393704" bottom="0.98425196850393704" header="0.59055118110236227" footer="0.59055118110236227"/>
      <pageSetup paperSize="9" scale="80" orientation="landscape" r:id="rId23"/>
      <headerFooter scaleWithDoc="0" alignWithMargins="0">
        <oddHeader xml:space="preserve">&amp;C&amp;12-64-&amp;R&amp;"ＭＳ 明朝,標準"&amp;9健康18&amp;"ＭＳ Ｐゴシック,標準"&amp;11
</oddHeader>
        <oddFooter xml:space="preserve">&amp;R&amp;"ＭＳ 明朝,標準"&amp;9健康18&amp;"ＭＳ Ｐゴシック,標準"&amp;11
</oddFooter>
      </headerFooter>
    </customSheetView>
    <customSheetView guid="{51E89D48-52CB-4E25-8A27-4C977BE6C678}" scale="85" showPageBreaks="1" view="pageLayout">
      <selection activeCell="L28" sqref="L28"/>
      <pageMargins left="1.1811023622047245" right="0.19685039370078741" top="0.98425196850393704" bottom="0.98425196850393704" header="0.59055118110236227" footer="0.59055118110236227"/>
      <pageSetup paperSize="9" scale="80" orientation="landscape" r:id="rId24"/>
      <headerFooter scaleWithDoc="0" alignWithMargins="0">
        <oddHeader xml:space="preserve">&amp;C&amp;12-64-&amp;R&amp;"ＭＳ 明朝,標準"&amp;9健康18&amp;"ＭＳ Ｐゴシック,標準"&amp;11
</oddHeader>
        <oddFooter xml:space="preserve">&amp;R&amp;"ＭＳ 明朝,標準"&amp;9健康18&amp;"ＭＳ Ｐゴシック,標準"&amp;11
</oddFooter>
      </headerFooter>
    </customSheetView>
    <customSheetView guid="{709F04B8-C69A-4532-8CE3-3877AF2068DE}" scale="85" showPageBreaks="1" view="pageLayout">
      <selection activeCell="L28" sqref="L28"/>
      <pageMargins left="1.1811023622047245" right="0.19685039370078741" top="0.98425196850393704" bottom="0.98425196850393704" header="0.59055118110236227" footer="0.59055118110236227"/>
      <pageSetup paperSize="9" scale="80" orientation="landscape" r:id="rId25"/>
      <headerFooter scaleWithDoc="0" alignWithMargins="0">
        <oddHeader xml:space="preserve">&amp;C&amp;12-64-&amp;R&amp;"ＭＳ 明朝,標準"&amp;9健康18&amp;"ＭＳ Ｐゴシック,標準"&amp;11
</oddHeader>
        <oddFooter xml:space="preserve">&amp;R&amp;"ＭＳ 明朝,標準"&amp;9健康18&amp;"ＭＳ Ｐゴシック,標準"&amp;11
</oddFooter>
      </headerFooter>
    </customSheetView>
    <customSheetView guid="{59F83D9F-F73C-473D-A626-530D595CAAF1}" scale="85" showPageBreaks="1" view="pageLayout">
      <selection activeCell="L28" sqref="L28"/>
      <pageMargins left="1.1811023622047245" right="0.19685039370078741" top="0.98425196850393704" bottom="0.98425196850393704" header="0.59055118110236227" footer="0.59055118110236227"/>
      <pageSetup paperSize="9" scale="80" orientation="landscape" r:id="rId26"/>
      <headerFooter scaleWithDoc="0" alignWithMargins="0">
        <oddHeader xml:space="preserve">&amp;C&amp;12-64-&amp;R&amp;"ＭＳ 明朝,標準"&amp;9健康18&amp;"ＭＳ Ｐゴシック,標準"&amp;11
</oddHeader>
        <oddFooter xml:space="preserve">&amp;R&amp;"ＭＳ 明朝,標準"&amp;9健康18&amp;"ＭＳ Ｐゴシック,標準"&amp;11
</oddFooter>
      </headerFooter>
    </customSheetView>
    <customSheetView guid="{29587C62-0A26-4E62-8556-93751FA7FE62}" scale="85" showPageBreaks="1" view="pageLayout" topLeftCell="A8">
      <selection activeCell="D21" sqref="D21"/>
      <pageMargins left="0.98425196850393704" right="0.23622047244094491" top="1.1811023622047245" bottom="0.98425196850393704" header="0.59055118110236227" footer="0.59055118110236227"/>
      <pageSetup paperSize="9" scale="85" orientation="landscape" r:id="rId27"/>
      <headerFooter scaleWithDoc="0" alignWithMargins="0">
        <oddHeader xml:space="preserve">&amp;R&amp;"ＭＳ 明朝,標準"&amp;9健康17
</oddHeader>
        <oddFooter xml:space="preserve">&amp;R&amp;"ＭＳ 明朝,標準"&amp;9健康17
</oddFooter>
      </headerFooter>
    </customSheetView>
    <customSheetView guid="{807D9529-4E72-427C-8BA3-13722EAEB666}" scale="85" showPageBreaks="1" view="pageLayout" topLeftCell="A11">
      <selection activeCell="J6" sqref="J6"/>
      <pageMargins left="0.98425196850393704" right="0.23622047244094491" top="1.1811023622047245" bottom="0.98425196850393704" header="0.59055118110236227" footer="0.59055118110236227"/>
      <pageSetup paperSize="9" scale="85" orientation="landscape" r:id="rId28"/>
      <headerFooter scaleWithDoc="0" alignWithMargins="0">
        <oddHeader xml:space="preserve">&amp;R&amp;"ＭＳ 明朝,標準"&amp;9健康17
</oddHeader>
        <oddFooter xml:space="preserve">&amp;R&amp;"ＭＳ 明朝,標準"&amp;9健康17
</oddFooter>
      </headerFooter>
    </customSheetView>
  </customSheetViews>
  <mergeCells count="11">
    <mergeCell ref="A5:A7"/>
    <mergeCell ref="A8:A10"/>
    <mergeCell ref="A11:A13"/>
    <mergeCell ref="A14:A16"/>
    <mergeCell ref="A17:A19"/>
    <mergeCell ref="C2:G2"/>
    <mergeCell ref="A3:A4"/>
    <mergeCell ref="B3:B4"/>
    <mergeCell ref="C3:E3"/>
    <mergeCell ref="F3:F4"/>
    <mergeCell ref="G3:G4"/>
  </mergeCells>
  <phoneticPr fontId="2"/>
  <pageMargins left="0.98425196850393704" right="0.23622047244094491" top="1.1811023622047245" bottom="0.98425196850393704" header="0.59055118110236227" footer="0.59055118110236227"/>
  <pageSetup paperSize="9" scale="75" orientation="landscape" r:id="rId29"/>
  <headerFooter scaleWithDoc="0" alignWithMargins="0">
    <oddHeader>&amp;R&amp;"ＭＳ 明朝,標準"&amp;9健康１３</oddHeader>
    <oddFooter>&amp;C
&amp;R&amp;"ＭＳ 明朝,標準"&amp;9健康１３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P33"/>
  <sheetViews>
    <sheetView zoomScaleNormal="100" zoomScalePageLayoutView="85" workbookViewId="0"/>
  </sheetViews>
  <sheetFormatPr defaultColWidth="10.625" defaultRowHeight="21.4" customHeight="1" x14ac:dyDescent="0.15"/>
  <cols>
    <col min="1" max="1" width="8.125" style="6" customWidth="1"/>
    <col min="2" max="2" width="10.625" style="6"/>
    <col min="3" max="16" width="10" style="6" customWidth="1"/>
    <col min="17" max="256" width="10.625" style="6"/>
    <col min="257" max="257" width="8.125" style="6" customWidth="1"/>
    <col min="258" max="258" width="10.625" style="6"/>
    <col min="259" max="272" width="10" style="6" customWidth="1"/>
    <col min="273" max="512" width="10.625" style="6"/>
    <col min="513" max="513" width="8.125" style="6" customWidth="1"/>
    <col min="514" max="514" width="10.625" style="6"/>
    <col min="515" max="528" width="10" style="6" customWidth="1"/>
    <col min="529" max="768" width="10.625" style="6"/>
    <col min="769" max="769" width="8.125" style="6" customWidth="1"/>
    <col min="770" max="770" width="10.625" style="6"/>
    <col min="771" max="784" width="10" style="6" customWidth="1"/>
    <col min="785" max="1024" width="10.625" style="6"/>
    <col min="1025" max="1025" width="8.125" style="6" customWidth="1"/>
    <col min="1026" max="1026" width="10.625" style="6"/>
    <col min="1027" max="1040" width="10" style="6" customWidth="1"/>
    <col min="1041" max="1280" width="10.625" style="6"/>
    <col min="1281" max="1281" width="8.125" style="6" customWidth="1"/>
    <col min="1282" max="1282" width="10.625" style="6"/>
    <col min="1283" max="1296" width="10" style="6" customWidth="1"/>
    <col min="1297" max="1536" width="10.625" style="6"/>
    <col min="1537" max="1537" width="8.125" style="6" customWidth="1"/>
    <col min="1538" max="1538" width="10.625" style="6"/>
    <col min="1539" max="1552" width="10" style="6" customWidth="1"/>
    <col min="1553" max="1792" width="10.625" style="6"/>
    <col min="1793" max="1793" width="8.125" style="6" customWidth="1"/>
    <col min="1794" max="1794" width="10.625" style="6"/>
    <col min="1795" max="1808" width="10" style="6" customWidth="1"/>
    <col min="1809" max="2048" width="10.625" style="6"/>
    <col min="2049" max="2049" width="8.125" style="6" customWidth="1"/>
    <col min="2050" max="2050" width="10.625" style="6"/>
    <col min="2051" max="2064" width="10" style="6" customWidth="1"/>
    <col min="2065" max="2304" width="10.625" style="6"/>
    <col min="2305" max="2305" width="8.125" style="6" customWidth="1"/>
    <col min="2306" max="2306" width="10.625" style="6"/>
    <col min="2307" max="2320" width="10" style="6" customWidth="1"/>
    <col min="2321" max="2560" width="10.625" style="6"/>
    <col min="2561" max="2561" width="8.125" style="6" customWidth="1"/>
    <col min="2562" max="2562" width="10.625" style="6"/>
    <col min="2563" max="2576" width="10" style="6" customWidth="1"/>
    <col min="2577" max="2816" width="10.625" style="6"/>
    <col min="2817" max="2817" width="8.125" style="6" customWidth="1"/>
    <col min="2818" max="2818" width="10.625" style="6"/>
    <col min="2819" max="2832" width="10" style="6" customWidth="1"/>
    <col min="2833" max="3072" width="10.625" style="6"/>
    <col min="3073" max="3073" width="8.125" style="6" customWidth="1"/>
    <col min="3074" max="3074" width="10.625" style="6"/>
    <col min="3075" max="3088" width="10" style="6" customWidth="1"/>
    <col min="3089" max="3328" width="10.625" style="6"/>
    <col min="3329" max="3329" width="8.125" style="6" customWidth="1"/>
    <col min="3330" max="3330" width="10.625" style="6"/>
    <col min="3331" max="3344" width="10" style="6" customWidth="1"/>
    <col min="3345" max="3584" width="10.625" style="6"/>
    <col min="3585" max="3585" width="8.125" style="6" customWidth="1"/>
    <col min="3586" max="3586" width="10.625" style="6"/>
    <col min="3587" max="3600" width="10" style="6" customWidth="1"/>
    <col min="3601" max="3840" width="10.625" style="6"/>
    <col min="3841" max="3841" width="8.125" style="6" customWidth="1"/>
    <col min="3842" max="3842" width="10.625" style="6"/>
    <col min="3843" max="3856" width="10" style="6" customWidth="1"/>
    <col min="3857" max="4096" width="10.625" style="6"/>
    <col min="4097" max="4097" width="8.125" style="6" customWidth="1"/>
    <col min="4098" max="4098" width="10.625" style="6"/>
    <col min="4099" max="4112" width="10" style="6" customWidth="1"/>
    <col min="4113" max="4352" width="10.625" style="6"/>
    <col min="4353" max="4353" width="8.125" style="6" customWidth="1"/>
    <col min="4354" max="4354" width="10.625" style="6"/>
    <col min="4355" max="4368" width="10" style="6" customWidth="1"/>
    <col min="4369" max="4608" width="10.625" style="6"/>
    <col min="4609" max="4609" width="8.125" style="6" customWidth="1"/>
    <col min="4610" max="4610" width="10.625" style="6"/>
    <col min="4611" max="4624" width="10" style="6" customWidth="1"/>
    <col min="4625" max="4864" width="10.625" style="6"/>
    <col min="4865" max="4865" width="8.125" style="6" customWidth="1"/>
    <col min="4866" max="4866" width="10.625" style="6"/>
    <col min="4867" max="4880" width="10" style="6" customWidth="1"/>
    <col min="4881" max="5120" width="10.625" style="6"/>
    <col min="5121" max="5121" width="8.125" style="6" customWidth="1"/>
    <col min="5122" max="5122" width="10.625" style="6"/>
    <col min="5123" max="5136" width="10" style="6" customWidth="1"/>
    <col min="5137" max="5376" width="10.625" style="6"/>
    <col min="5377" max="5377" width="8.125" style="6" customWidth="1"/>
    <col min="5378" max="5378" width="10.625" style="6"/>
    <col min="5379" max="5392" width="10" style="6" customWidth="1"/>
    <col min="5393" max="5632" width="10.625" style="6"/>
    <col min="5633" max="5633" width="8.125" style="6" customWidth="1"/>
    <col min="5634" max="5634" width="10.625" style="6"/>
    <col min="5635" max="5648" width="10" style="6" customWidth="1"/>
    <col min="5649" max="5888" width="10.625" style="6"/>
    <col min="5889" max="5889" width="8.125" style="6" customWidth="1"/>
    <col min="5890" max="5890" width="10.625" style="6"/>
    <col min="5891" max="5904" width="10" style="6" customWidth="1"/>
    <col min="5905" max="6144" width="10.625" style="6"/>
    <col min="6145" max="6145" width="8.125" style="6" customWidth="1"/>
    <col min="6146" max="6146" width="10.625" style="6"/>
    <col min="6147" max="6160" width="10" style="6" customWidth="1"/>
    <col min="6161" max="6400" width="10.625" style="6"/>
    <col min="6401" max="6401" width="8.125" style="6" customWidth="1"/>
    <col min="6402" max="6402" width="10.625" style="6"/>
    <col min="6403" max="6416" width="10" style="6" customWidth="1"/>
    <col min="6417" max="6656" width="10.625" style="6"/>
    <col min="6657" max="6657" width="8.125" style="6" customWidth="1"/>
    <col min="6658" max="6658" width="10.625" style="6"/>
    <col min="6659" max="6672" width="10" style="6" customWidth="1"/>
    <col min="6673" max="6912" width="10.625" style="6"/>
    <col min="6913" max="6913" width="8.125" style="6" customWidth="1"/>
    <col min="6914" max="6914" width="10.625" style="6"/>
    <col min="6915" max="6928" width="10" style="6" customWidth="1"/>
    <col min="6929" max="7168" width="10.625" style="6"/>
    <col min="7169" max="7169" width="8.125" style="6" customWidth="1"/>
    <col min="7170" max="7170" width="10.625" style="6"/>
    <col min="7171" max="7184" width="10" style="6" customWidth="1"/>
    <col min="7185" max="7424" width="10.625" style="6"/>
    <col min="7425" max="7425" width="8.125" style="6" customWidth="1"/>
    <col min="7426" max="7426" width="10.625" style="6"/>
    <col min="7427" max="7440" width="10" style="6" customWidth="1"/>
    <col min="7441" max="7680" width="10.625" style="6"/>
    <col min="7681" max="7681" width="8.125" style="6" customWidth="1"/>
    <col min="7682" max="7682" width="10.625" style="6"/>
    <col min="7683" max="7696" width="10" style="6" customWidth="1"/>
    <col min="7697" max="7936" width="10.625" style="6"/>
    <col min="7937" max="7937" width="8.125" style="6" customWidth="1"/>
    <col min="7938" max="7938" width="10.625" style="6"/>
    <col min="7939" max="7952" width="10" style="6" customWidth="1"/>
    <col min="7953" max="8192" width="10.625" style="6"/>
    <col min="8193" max="8193" width="8.125" style="6" customWidth="1"/>
    <col min="8194" max="8194" width="10.625" style="6"/>
    <col min="8195" max="8208" width="10" style="6" customWidth="1"/>
    <col min="8209" max="8448" width="10.625" style="6"/>
    <col min="8449" max="8449" width="8.125" style="6" customWidth="1"/>
    <col min="8450" max="8450" width="10.625" style="6"/>
    <col min="8451" max="8464" width="10" style="6" customWidth="1"/>
    <col min="8465" max="8704" width="10.625" style="6"/>
    <col min="8705" max="8705" width="8.125" style="6" customWidth="1"/>
    <col min="8706" max="8706" width="10.625" style="6"/>
    <col min="8707" max="8720" width="10" style="6" customWidth="1"/>
    <col min="8721" max="8960" width="10.625" style="6"/>
    <col min="8961" max="8961" width="8.125" style="6" customWidth="1"/>
    <col min="8962" max="8962" width="10.625" style="6"/>
    <col min="8963" max="8976" width="10" style="6" customWidth="1"/>
    <col min="8977" max="9216" width="10.625" style="6"/>
    <col min="9217" max="9217" width="8.125" style="6" customWidth="1"/>
    <col min="9218" max="9218" width="10.625" style="6"/>
    <col min="9219" max="9232" width="10" style="6" customWidth="1"/>
    <col min="9233" max="9472" width="10.625" style="6"/>
    <col min="9473" max="9473" width="8.125" style="6" customWidth="1"/>
    <col min="9474" max="9474" width="10.625" style="6"/>
    <col min="9475" max="9488" width="10" style="6" customWidth="1"/>
    <col min="9489" max="9728" width="10.625" style="6"/>
    <col min="9729" max="9729" width="8.125" style="6" customWidth="1"/>
    <col min="9730" max="9730" width="10.625" style="6"/>
    <col min="9731" max="9744" width="10" style="6" customWidth="1"/>
    <col min="9745" max="9984" width="10.625" style="6"/>
    <col min="9985" max="9985" width="8.125" style="6" customWidth="1"/>
    <col min="9986" max="9986" width="10.625" style="6"/>
    <col min="9987" max="10000" width="10" style="6" customWidth="1"/>
    <col min="10001" max="10240" width="10.625" style="6"/>
    <col min="10241" max="10241" width="8.125" style="6" customWidth="1"/>
    <col min="10242" max="10242" width="10.625" style="6"/>
    <col min="10243" max="10256" width="10" style="6" customWidth="1"/>
    <col min="10257" max="10496" width="10.625" style="6"/>
    <col min="10497" max="10497" width="8.125" style="6" customWidth="1"/>
    <col min="10498" max="10498" width="10.625" style="6"/>
    <col min="10499" max="10512" width="10" style="6" customWidth="1"/>
    <col min="10513" max="10752" width="10.625" style="6"/>
    <col min="10753" max="10753" width="8.125" style="6" customWidth="1"/>
    <col min="10754" max="10754" width="10.625" style="6"/>
    <col min="10755" max="10768" width="10" style="6" customWidth="1"/>
    <col min="10769" max="11008" width="10.625" style="6"/>
    <col min="11009" max="11009" width="8.125" style="6" customWidth="1"/>
    <col min="11010" max="11010" width="10.625" style="6"/>
    <col min="11011" max="11024" width="10" style="6" customWidth="1"/>
    <col min="11025" max="11264" width="10.625" style="6"/>
    <col min="11265" max="11265" width="8.125" style="6" customWidth="1"/>
    <col min="11266" max="11266" width="10.625" style="6"/>
    <col min="11267" max="11280" width="10" style="6" customWidth="1"/>
    <col min="11281" max="11520" width="10.625" style="6"/>
    <col min="11521" max="11521" width="8.125" style="6" customWidth="1"/>
    <col min="11522" max="11522" width="10.625" style="6"/>
    <col min="11523" max="11536" width="10" style="6" customWidth="1"/>
    <col min="11537" max="11776" width="10.625" style="6"/>
    <col min="11777" max="11777" width="8.125" style="6" customWidth="1"/>
    <col min="11778" max="11778" width="10.625" style="6"/>
    <col min="11779" max="11792" width="10" style="6" customWidth="1"/>
    <col min="11793" max="12032" width="10.625" style="6"/>
    <col min="12033" max="12033" width="8.125" style="6" customWidth="1"/>
    <col min="12034" max="12034" width="10.625" style="6"/>
    <col min="12035" max="12048" width="10" style="6" customWidth="1"/>
    <col min="12049" max="12288" width="10.625" style="6"/>
    <col min="12289" max="12289" width="8.125" style="6" customWidth="1"/>
    <col min="12290" max="12290" width="10.625" style="6"/>
    <col min="12291" max="12304" width="10" style="6" customWidth="1"/>
    <col min="12305" max="12544" width="10.625" style="6"/>
    <col min="12545" max="12545" width="8.125" style="6" customWidth="1"/>
    <col min="12546" max="12546" width="10.625" style="6"/>
    <col min="12547" max="12560" width="10" style="6" customWidth="1"/>
    <col min="12561" max="12800" width="10.625" style="6"/>
    <col min="12801" max="12801" width="8.125" style="6" customWidth="1"/>
    <col min="12802" max="12802" width="10.625" style="6"/>
    <col min="12803" max="12816" width="10" style="6" customWidth="1"/>
    <col min="12817" max="13056" width="10.625" style="6"/>
    <col min="13057" max="13057" width="8.125" style="6" customWidth="1"/>
    <col min="13058" max="13058" width="10.625" style="6"/>
    <col min="13059" max="13072" width="10" style="6" customWidth="1"/>
    <col min="13073" max="13312" width="10.625" style="6"/>
    <col min="13313" max="13313" width="8.125" style="6" customWidth="1"/>
    <col min="13314" max="13314" width="10.625" style="6"/>
    <col min="13315" max="13328" width="10" style="6" customWidth="1"/>
    <col min="13329" max="13568" width="10.625" style="6"/>
    <col min="13569" max="13569" width="8.125" style="6" customWidth="1"/>
    <col min="13570" max="13570" width="10.625" style="6"/>
    <col min="13571" max="13584" width="10" style="6" customWidth="1"/>
    <col min="13585" max="13824" width="10.625" style="6"/>
    <col min="13825" max="13825" width="8.125" style="6" customWidth="1"/>
    <col min="13826" max="13826" width="10.625" style="6"/>
    <col min="13827" max="13840" width="10" style="6" customWidth="1"/>
    <col min="13841" max="14080" width="10.625" style="6"/>
    <col min="14081" max="14081" width="8.125" style="6" customWidth="1"/>
    <col min="14082" max="14082" width="10.625" style="6"/>
    <col min="14083" max="14096" width="10" style="6" customWidth="1"/>
    <col min="14097" max="14336" width="10.625" style="6"/>
    <col min="14337" max="14337" width="8.125" style="6" customWidth="1"/>
    <col min="14338" max="14338" width="10.625" style="6"/>
    <col min="14339" max="14352" width="10" style="6" customWidth="1"/>
    <col min="14353" max="14592" width="10.625" style="6"/>
    <col min="14593" max="14593" width="8.125" style="6" customWidth="1"/>
    <col min="14594" max="14594" width="10.625" style="6"/>
    <col min="14595" max="14608" width="10" style="6" customWidth="1"/>
    <col min="14609" max="14848" width="10.625" style="6"/>
    <col min="14849" max="14849" width="8.125" style="6" customWidth="1"/>
    <col min="14850" max="14850" width="10.625" style="6"/>
    <col min="14851" max="14864" width="10" style="6" customWidth="1"/>
    <col min="14865" max="15104" width="10.625" style="6"/>
    <col min="15105" max="15105" width="8.125" style="6" customWidth="1"/>
    <col min="15106" max="15106" width="10.625" style="6"/>
    <col min="15107" max="15120" width="10" style="6" customWidth="1"/>
    <col min="15121" max="15360" width="10.625" style="6"/>
    <col min="15361" max="15361" width="8.125" style="6" customWidth="1"/>
    <col min="15362" max="15362" width="10.625" style="6"/>
    <col min="15363" max="15376" width="10" style="6" customWidth="1"/>
    <col min="15377" max="15616" width="10.625" style="6"/>
    <col min="15617" max="15617" width="8.125" style="6" customWidth="1"/>
    <col min="15618" max="15618" width="10.625" style="6"/>
    <col min="15619" max="15632" width="10" style="6" customWidth="1"/>
    <col min="15633" max="15872" width="10.625" style="6"/>
    <col min="15873" max="15873" width="8.125" style="6" customWidth="1"/>
    <col min="15874" max="15874" width="10.625" style="6"/>
    <col min="15875" max="15888" width="10" style="6" customWidth="1"/>
    <col min="15889" max="16128" width="10.625" style="6"/>
    <col min="16129" max="16129" width="8.125" style="6" customWidth="1"/>
    <col min="16130" max="16130" width="10.625" style="6"/>
    <col min="16131" max="16144" width="10" style="6" customWidth="1"/>
    <col min="16145" max="16384" width="10.625" style="6"/>
  </cols>
  <sheetData>
    <row r="1" spans="1:16" ht="20.100000000000001" customHeight="1" x14ac:dyDescent="0.15">
      <c r="A1" s="6" t="s">
        <v>647</v>
      </c>
    </row>
    <row r="2" spans="1:16" ht="17.649999999999999" customHeight="1" x14ac:dyDescent="0.15">
      <c r="M2" s="247" t="s">
        <v>594</v>
      </c>
      <c r="N2" s="247"/>
      <c r="O2" s="247"/>
      <c r="P2" s="247"/>
    </row>
    <row r="3" spans="1:16" ht="20.100000000000001" customHeight="1" x14ac:dyDescent="0.15">
      <c r="A3" s="248" t="s">
        <v>120</v>
      </c>
      <c r="B3" s="248" t="s">
        <v>250</v>
      </c>
      <c r="C3" s="330" t="s">
        <v>612</v>
      </c>
      <c r="D3" s="331"/>
      <c r="E3" s="331"/>
      <c r="F3" s="332"/>
      <c r="G3" s="331" t="s">
        <v>360</v>
      </c>
      <c r="H3" s="331"/>
      <c r="I3" s="331"/>
      <c r="J3" s="331"/>
      <c r="K3" s="331"/>
      <c r="L3" s="250" t="s">
        <v>296</v>
      </c>
      <c r="M3" s="261"/>
      <c r="N3" s="261"/>
      <c r="O3" s="261"/>
      <c r="P3" s="251"/>
    </row>
    <row r="4" spans="1:16" ht="20.100000000000001" customHeight="1" thickBot="1" x14ac:dyDescent="0.2">
      <c r="A4" s="249"/>
      <c r="B4" s="262"/>
      <c r="C4" s="88" t="s">
        <v>297</v>
      </c>
      <c r="D4" s="88" t="s">
        <v>298</v>
      </c>
      <c r="E4" s="88" t="s">
        <v>299</v>
      </c>
      <c r="F4" s="146" t="s">
        <v>265</v>
      </c>
      <c r="G4" s="88" t="s">
        <v>297</v>
      </c>
      <c r="H4" s="88" t="s">
        <v>298</v>
      </c>
      <c r="I4" s="88" t="s">
        <v>299</v>
      </c>
      <c r="J4" s="88" t="s">
        <v>300</v>
      </c>
      <c r="K4" s="86" t="s">
        <v>265</v>
      </c>
      <c r="L4" s="88" t="s">
        <v>297</v>
      </c>
      <c r="M4" s="88" t="s">
        <v>298</v>
      </c>
      <c r="N4" s="88" t="s">
        <v>299</v>
      </c>
      <c r="O4" s="88" t="s">
        <v>300</v>
      </c>
      <c r="P4" s="86" t="s">
        <v>265</v>
      </c>
    </row>
    <row r="5" spans="1:16" ht="16.7" customHeight="1" thickBot="1" x14ac:dyDescent="0.2">
      <c r="A5" s="254" t="s">
        <v>528</v>
      </c>
      <c r="B5" s="88" t="s">
        <v>135</v>
      </c>
      <c r="C5" s="55">
        <v>745</v>
      </c>
      <c r="D5" s="56">
        <v>745</v>
      </c>
      <c r="E5" s="57">
        <v>745</v>
      </c>
      <c r="F5" s="58">
        <f>SUM(C5:E5)</f>
        <v>2235</v>
      </c>
      <c r="G5" s="55">
        <v>1327</v>
      </c>
      <c r="H5" s="56">
        <v>1327</v>
      </c>
      <c r="I5" s="56">
        <v>1327</v>
      </c>
      <c r="J5" s="57">
        <v>1327</v>
      </c>
      <c r="K5" s="58">
        <f>SUM(G5:J5)</f>
        <v>5308</v>
      </c>
      <c r="L5" s="55">
        <v>1327</v>
      </c>
      <c r="M5" s="56">
        <v>1327</v>
      </c>
      <c r="N5" s="56">
        <v>1327</v>
      </c>
      <c r="O5" s="57">
        <v>1327</v>
      </c>
      <c r="P5" s="58">
        <f>SUM(L5:O5)</f>
        <v>5308</v>
      </c>
    </row>
    <row r="6" spans="1:16" ht="16.7" customHeight="1" thickBot="1" x14ac:dyDescent="0.2">
      <c r="A6" s="308"/>
      <c r="B6" s="88" t="s">
        <v>267</v>
      </c>
      <c r="C6" s="60">
        <v>34</v>
      </c>
      <c r="D6" s="61">
        <v>22</v>
      </c>
      <c r="E6" s="62">
        <v>17</v>
      </c>
      <c r="F6" s="58">
        <f>SUM(C6:E6)</f>
        <v>73</v>
      </c>
      <c r="G6" s="60">
        <v>1313</v>
      </c>
      <c r="H6" s="61">
        <v>1336</v>
      </c>
      <c r="I6" s="61">
        <v>1347</v>
      </c>
      <c r="J6" s="62">
        <v>1460</v>
      </c>
      <c r="K6" s="58">
        <f>SUM(G6:J6)</f>
        <v>5456</v>
      </c>
      <c r="L6" s="60">
        <v>1316</v>
      </c>
      <c r="M6" s="61">
        <v>1350</v>
      </c>
      <c r="N6" s="61">
        <v>1399</v>
      </c>
      <c r="O6" s="62">
        <v>1518</v>
      </c>
      <c r="P6" s="58">
        <f>SUM(L6:O6)</f>
        <v>5583</v>
      </c>
    </row>
    <row r="7" spans="1:16" ht="16.7" customHeight="1" thickBot="1" x14ac:dyDescent="0.2">
      <c r="A7" s="255"/>
      <c r="B7" s="87" t="s">
        <v>266</v>
      </c>
      <c r="C7" s="54">
        <f t="shared" ref="C7:P7" si="0">C6/C5*100</f>
        <v>4.5637583892617446</v>
      </c>
      <c r="D7" s="52">
        <f t="shared" si="0"/>
        <v>2.9530201342281881</v>
      </c>
      <c r="E7" s="51">
        <f t="shared" si="0"/>
        <v>2.2818791946308723</v>
      </c>
      <c r="F7" s="50">
        <f t="shared" si="0"/>
        <v>3.2662192393736014</v>
      </c>
      <c r="G7" s="54">
        <f t="shared" si="0"/>
        <v>98.944988696307462</v>
      </c>
      <c r="H7" s="52">
        <f t="shared" si="0"/>
        <v>100.67822155237378</v>
      </c>
      <c r="I7" s="52">
        <f t="shared" si="0"/>
        <v>101.50715900527504</v>
      </c>
      <c r="J7" s="51">
        <f t="shared" si="0"/>
        <v>110.02260738507911</v>
      </c>
      <c r="K7" s="50">
        <f t="shared" si="0"/>
        <v>102.78824415975885</v>
      </c>
      <c r="L7" s="54">
        <f t="shared" si="0"/>
        <v>99.171062547098714</v>
      </c>
      <c r="M7" s="52">
        <f t="shared" si="0"/>
        <v>101.73323285606632</v>
      </c>
      <c r="N7" s="53">
        <f t="shared" si="0"/>
        <v>105.42577241899021</v>
      </c>
      <c r="O7" s="51">
        <f t="shared" si="0"/>
        <v>114.39336850037678</v>
      </c>
      <c r="P7" s="50">
        <f t="shared" si="0"/>
        <v>105.18085908063301</v>
      </c>
    </row>
    <row r="8" spans="1:16" ht="16.7" customHeight="1" thickBot="1" x14ac:dyDescent="0.2">
      <c r="A8" s="254" t="s">
        <v>524</v>
      </c>
      <c r="B8" s="88" t="s">
        <v>135</v>
      </c>
      <c r="C8" s="55">
        <v>743</v>
      </c>
      <c r="D8" s="56">
        <v>743</v>
      </c>
      <c r="E8" s="57">
        <v>743</v>
      </c>
      <c r="F8" s="58">
        <f>SUM(C8:E8)</f>
        <v>2229</v>
      </c>
      <c r="G8" s="55">
        <v>1351</v>
      </c>
      <c r="H8" s="56">
        <v>1351</v>
      </c>
      <c r="I8" s="56">
        <v>1351</v>
      </c>
      <c r="J8" s="57">
        <v>1351</v>
      </c>
      <c r="K8" s="58">
        <f>SUM(G8:J8)</f>
        <v>5404</v>
      </c>
      <c r="L8" s="55">
        <v>1351</v>
      </c>
      <c r="M8" s="56">
        <v>1351</v>
      </c>
      <c r="N8" s="56">
        <v>1351</v>
      </c>
      <c r="O8" s="57">
        <v>1351</v>
      </c>
      <c r="P8" s="58">
        <f>SUM(L8:O8)</f>
        <v>5404</v>
      </c>
    </row>
    <row r="9" spans="1:16" ht="16.7" customHeight="1" thickBot="1" x14ac:dyDescent="0.2">
      <c r="A9" s="308"/>
      <c r="B9" s="88" t="s">
        <v>267</v>
      </c>
      <c r="C9" s="60">
        <v>153</v>
      </c>
      <c r="D9" s="61">
        <v>132</v>
      </c>
      <c r="E9" s="62">
        <v>98</v>
      </c>
      <c r="F9" s="58">
        <f>SUM(C9:E9)</f>
        <v>383</v>
      </c>
      <c r="G9" s="60">
        <v>1353</v>
      </c>
      <c r="H9" s="61">
        <v>1376</v>
      </c>
      <c r="I9" s="61">
        <v>1437</v>
      </c>
      <c r="J9" s="62">
        <v>1462</v>
      </c>
      <c r="K9" s="58">
        <f>SUM(G9:J9)</f>
        <v>5628</v>
      </c>
      <c r="L9" s="60">
        <v>1354</v>
      </c>
      <c r="M9" s="61">
        <v>1365</v>
      </c>
      <c r="N9" s="61">
        <v>1385</v>
      </c>
      <c r="O9" s="62">
        <v>1415</v>
      </c>
      <c r="P9" s="58">
        <f>SUM(L9:O9)</f>
        <v>5519</v>
      </c>
    </row>
    <row r="10" spans="1:16" ht="16.7" customHeight="1" thickBot="1" x14ac:dyDescent="0.2">
      <c r="A10" s="255"/>
      <c r="B10" s="87" t="s">
        <v>266</v>
      </c>
      <c r="C10" s="54">
        <f t="shared" ref="C10:P10" si="1">C9/C8*100</f>
        <v>20.592193808882907</v>
      </c>
      <c r="D10" s="52">
        <f t="shared" si="1"/>
        <v>17.765814266487215</v>
      </c>
      <c r="E10" s="51">
        <f t="shared" si="1"/>
        <v>13.189771197846568</v>
      </c>
      <c r="F10" s="50">
        <f t="shared" si="1"/>
        <v>17.182593091072228</v>
      </c>
      <c r="G10" s="54">
        <f t="shared" si="1"/>
        <v>100.14803849000739</v>
      </c>
      <c r="H10" s="52">
        <f t="shared" si="1"/>
        <v>101.85048112509251</v>
      </c>
      <c r="I10" s="52">
        <f t="shared" si="1"/>
        <v>106.36565507031828</v>
      </c>
      <c r="J10" s="51">
        <f t="shared" si="1"/>
        <v>108.21613619541081</v>
      </c>
      <c r="K10" s="50">
        <f t="shared" si="1"/>
        <v>104.14507772020724</v>
      </c>
      <c r="L10" s="54">
        <f t="shared" si="1"/>
        <v>100.22205773501109</v>
      </c>
      <c r="M10" s="52">
        <f t="shared" si="1"/>
        <v>101.03626943005182</v>
      </c>
      <c r="N10" s="53">
        <f t="shared" si="1"/>
        <v>102.51665433012582</v>
      </c>
      <c r="O10" s="51">
        <f t="shared" si="1"/>
        <v>104.73723168023685</v>
      </c>
      <c r="P10" s="50">
        <f t="shared" si="1"/>
        <v>102.12805329385641</v>
      </c>
    </row>
    <row r="11" spans="1:16" ht="16.7" customHeight="1" thickBot="1" x14ac:dyDescent="0.2">
      <c r="A11" s="254" t="s">
        <v>466</v>
      </c>
      <c r="B11" s="88" t="s">
        <v>135</v>
      </c>
      <c r="C11" s="55">
        <v>798</v>
      </c>
      <c r="D11" s="56">
        <v>798</v>
      </c>
      <c r="E11" s="57">
        <v>798</v>
      </c>
      <c r="F11" s="58">
        <f>SUM(C11:E11)</f>
        <v>2394</v>
      </c>
      <c r="G11" s="55">
        <v>1377</v>
      </c>
      <c r="H11" s="56">
        <v>1377</v>
      </c>
      <c r="I11" s="56">
        <v>1377</v>
      </c>
      <c r="J11" s="57">
        <v>1377</v>
      </c>
      <c r="K11" s="58">
        <f>SUM(G11:J11)</f>
        <v>5508</v>
      </c>
      <c r="L11" s="55">
        <v>1377</v>
      </c>
      <c r="M11" s="56">
        <v>1377</v>
      </c>
      <c r="N11" s="56">
        <v>1377</v>
      </c>
      <c r="O11" s="57">
        <v>1377</v>
      </c>
      <c r="P11" s="58">
        <f>SUM(L11:O11)</f>
        <v>5508</v>
      </c>
    </row>
    <row r="12" spans="1:16" ht="16.7" customHeight="1" thickBot="1" x14ac:dyDescent="0.2">
      <c r="A12" s="308"/>
      <c r="B12" s="88" t="s">
        <v>267</v>
      </c>
      <c r="C12" s="60">
        <v>281</v>
      </c>
      <c r="D12" s="61">
        <v>272</v>
      </c>
      <c r="E12" s="62">
        <v>230</v>
      </c>
      <c r="F12" s="58">
        <f>SUM(C12:E12)</f>
        <v>783</v>
      </c>
      <c r="G12" s="60">
        <v>1356</v>
      </c>
      <c r="H12" s="61">
        <v>1347</v>
      </c>
      <c r="I12" s="61">
        <v>1332</v>
      </c>
      <c r="J12" s="62">
        <v>1362</v>
      </c>
      <c r="K12" s="58">
        <f>SUM(G12:J12)</f>
        <v>5397</v>
      </c>
      <c r="L12" s="60">
        <v>1359</v>
      </c>
      <c r="M12" s="61">
        <v>1350</v>
      </c>
      <c r="N12" s="61">
        <v>1333</v>
      </c>
      <c r="O12" s="62">
        <v>1319</v>
      </c>
      <c r="P12" s="58">
        <f>SUM(L12:O12)</f>
        <v>5361</v>
      </c>
    </row>
    <row r="13" spans="1:16" ht="16.7" customHeight="1" thickBot="1" x14ac:dyDescent="0.2">
      <c r="A13" s="255"/>
      <c r="B13" s="87" t="s">
        <v>266</v>
      </c>
      <c r="C13" s="54">
        <f t="shared" ref="C13:E13" si="2">C12/C11*100</f>
        <v>35.213032581453632</v>
      </c>
      <c r="D13" s="52">
        <f t="shared" si="2"/>
        <v>34.08521303258145</v>
      </c>
      <c r="E13" s="51">
        <f t="shared" si="2"/>
        <v>28.822055137844611</v>
      </c>
      <c r="F13" s="50">
        <f>F12/F11*100</f>
        <v>32.706766917293237</v>
      </c>
      <c r="G13" s="54">
        <f t="shared" ref="G13:P13" si="3">G12/G11*100</f>
        <v>98.474945533769059</v>
      </c>
      <c r="H13" s="52">
        <f t="shared" si="3"/>
        <v>97.821350762527231</v>
      </c>
      <c r="I13" s="52">
        <f t="shared" si="3"/>
        <v>96.732026143790847</v>
      </c>
      <c r="J13" s="51">
        <f t="shared" si="3"/>
        <v>98.910675381263616</v>
      </c>
      <c r="K13" s="50">
        <f t="shared" si="3"/>
        <v>97.984749455337692</v>
      </c>
      <c r="L13" s="54">
        <f t="shared" si="3"/>
        <v>98.692810457516345</v>
      </c>
      <c r="M13" s="52">
        <f t="shared" si="3"/>
        <v>98.039215686274503</v>
      </c>
      <c r="N13" s="53">
        <f t="shared" si="3"/>
        <v>96.804647785039947</v>
      </c>
      <c r="O13" s="51">
        <f t="shared" si="3"/>
        <v>95.787944807552648</v>
      </c>
      <c r="P13" s="50">
        <f t="shared" si="3"/>
        <v>97.33115468409585</v>
      </c>
    </row>
    <row r="14" spans="1:16" ht="16.7" customHeight="1" thickBot="1" x14ac:dyDescent="0.2">
      <c r="A14" s="264" t="s">
        <v>534</v>
      </c>
      <c r="B14" s="88" t="s">
        <v>135</v>
      </c>
      <c r="C14" s="178">
        <v>3985</v>
      </c>
      <c r="D14" s="175">
        <v>3985</v>
      </c>
      <c r="E14" s="179">
        <v>3985</v>
      </c>
      <c r="F14" s="173">
        <f>SUM(C14:E14)</f>
        <v>11955</v>
      </c>
      <c r="G14" s="178">
        <v>1257</v>
      </c>
      <c r="H14" s="175">
        <v>1257</v>
      </c>
      <c r="I14" s="175">
        <v>1257</v>
      </c>
      <c r="J14" s="179">
        <v>1257</v>
      </c>
      <c r="K14" s="173">
        <f>SUM(G14:J14)</f>
        <v>5028</v>
      </c>
      <c r="L14" s="178">
        <v>1257</v>
      </c>
      <c r="M14" s="175">
        <v>1257</v>
      </c>
      <c r="N14" s="175">
        <v>1257</v>
      </c>
      <c r="O14" s="179">
        <v>1257</v>
      </c>
      <c r="P14" s="173">
        <f>SUM(L14:O14)</f>
        <v>5028</v>
      </c>
    </row>
    <row r="15" spans="1:16" ht="16.7" customHeight="1" thickBot="1" x14ac:dyDescent="0.2">
      <c r="A15" s="250"/>
      <c r="B15" s="88" t="s">
        <v>267</v>
      </c>
      <c r="C15" s="180">
        <v>466</v>
      </c>
      <c r="D15" s="176">
        <v>420</v>
      </c>
      <c r="E15" s="181">
        <v>304</v>
      </c>
      <c r="F15" s="173">
        <f>SUM(C15:E15)</f>
        <v>1190</v>
      </c>
      <c r="G15" s="180">
        <v>1225</v>
      </c>
      <c r="H15" s="176">
        <v>1235</v>
      </c>
      <c r="I15" s="176">
        <v>1219</v>
      </c>
      <c r="J15" s="181">
        <v>1276</v>
      </c>
      <c r="K15" s="173">
        <f>SUM(G15:J15)</f>
        <v>4955</v>
      </c>
      <c r="L15" s="180">
        <v>1227</v>
      </c>
      <c r="M15" s="176">
        <v>1237</v>
      </c>
      <c r="N15" s="176">
        <v>1223</v>
      </c>
      <c r="O15" s="181">
        <v>1290</v>
      </c>
      <c r="P15" s="173">
        <f>SUM(L15:O15)</f>
        <v>4977</v>
      </c>
    </row>
    <row r="16" spans="1:16" ht="16.7" customHeight="1" thickBot="1" x14ac:dyDescent="0.2">
      <c r="A16" s="250"/>
      <c r="B16" s="87" t="s">
        <v>266</v>
      </c>
      <c r="C16" s="182">
        <f t="shared" ref="C16:P16" si="4">C15/C14*100</f>
        <v>11.693851944792973</v>
      </c>
      <c r="D16" s="183">
        <f t="shared" si="4"/>
        <v>10.53952321204517</v>
      </c>
      <c r="E16" s="184">
        <f t="shared" si="4"/>
        <v>7.628607277289837</v>
      </c>
      <c r="F16" s="98">
        <f t="shared" si="4"/>
        <v>9.953994144709327</v>
      </c>
      <c r="G16" s="182">
        <f t="shared" si="4"/>
        <v>97.454256165473353</v>
      </c>
      <c r="H16" s="183">
        <f t="shared" si="4"/>
        <v>98.249801113762928</v>
      </c>
      <c r="I16" s="183">
        <f t="shared" si="4"/>
        <v>96.976929196499611</v>
      </c>
      <c r="J16" s="184">
        <f t="shared" si="4"/>
        <v>101.51153540175019</v>
      </c>
      <c r="K16" s="98">
        <f t="shared" si="4"/>
        <v>98.548130469371515</v>
      </c>
      <c r="L16" s="182">
        <f t="shared" si="4"/>
        <v>97.613365155131262</v>
      </c>
      <c r="M16" s="183">
        <f t="shared" si="4"/>
        <v>98.408910103420837</v>
      </c>
      <c r="N16" s="185">
        <f t="shared" si="4"/>
        <v>97.29514717581543</v>
      </c>
      <c r="O16" s="184">
        <f t="shared" si="4"/>
        <v>102.6252983293556</v>
      </c>
      <c r="P16" s="98">
        <f t="shared" si="4"/>
        <v>98.985680190930793</v>
      </c>
    </row>
    <row r="17" spans="1:16" ht="16.7" customHeight="1" thickBot="1" x14ac:dyDescent="0.2">
      <c r="A17" s="264" t="s">
        <v>529</v>
      </c>
      <c r="B17" s="88" t="s">
        <v>135</v>
      </c>
      <c r="C17" s="178">
        <v>4075</v>
      </c>
      <c r="D17" s="175">
        <v>4075</v>
      </c>
      <c r="E17" s="179">
        <v>4075</v>
      </c>
      <c r="F17" s="173">
        <f>SUM(C17:E17)</f>
        <v>12225</v>
      </c>
      <c r="G17" s="178">
        <v>1144</v>
      </c>
      <c r="H17" s="175">
        <v>1144</v>
      </c>
      <c r="I17" s="175">
        <v>1144</v>
      </c>
      <c r="J17" s="179">
        <v>1144</v>
      </c>
      <c r="K17" s="173">
        <f>SUM(G17:J17)</f>
        <v>4576</v>
      </c>
      <c r="L17" s="178">
        <v>1144</v>
      </c>
      <c r="M17" s="175">
        <v>1144</v>
      </c>
      <c r="N17" s="175">
        <v>1144</v>
      </c>
      <c r="O17" s="179">
        <v>1144</v>
      </c>
      <c r="P17" s="173">
        <f>SUM(L17:O17)</f>
        <v>4576</v>
      </c>
    </row>
    <row r="18" spans="1:16" ht="16.7" customHeight="1" thickBot="1" x14ac:dyDescent="0.2">
      <c r="A18" s="250"/>
      <c r="B18" s="88" t="s">
        <v>267</v>
      </c>
      <c r="C18" s="180">
        <v>632</v>
      </c>
      <c r="D18" s="176">
        <v>408</v>
      </c>
      <c r="E18" s="181">
        <v>244</v>
      </c>
      <c r="F18" s="173">
        <f>SUM(C18:E18)</f>
        <v>1284</v>
      </c>
      <c r="G18" s="180">
        <v>1113</v>
      </c>
      <c r="H18" s="176">
        <v>1139</v>
      </c>
      <c r="I18" s="176">
        <v>1154</v>
      </c>
      <c r="J18" s="181">
        <v>1197</v>
      </c>
      <c r="K18" s="173">
        <f>SUM(G18:J18)</f>
        <v>4603</v>
      </c>
      <c r="L18" s="180">
        <v>1115</v>
      </c>
      <c r="M18" s="176">
        <v>1137</v>
      </c>
      <c r="N18" s="176">
        <v>1152</v>
      </c>
      <c r="O18" s="181">
        <v>1204</v>
      </c>
      <c r="P18" s="173">
        <f>SUM(L18:O18)</f>
        <v>4608</v>
      </c>
    </row>
    <row r="19" spans="1:16" s="395" customFormat="1" ht="16.7" customHeight="1" thickBot="1" x14ac:dyDescent="0.2">
      <c r="A19" s="250"/>
      <c r="B19" s="87" t="s">
        <v>266</v>
      </c>
      <c r="C19" s="182">
        <f t="shared" ref="C19:P19" si="5">C18/C17*100</f>
        <v>15.509202453987731</v>
      </c>
      <c r="D19" s="183">
        <f t="shared" si="5"/>
        <v>10.012269938650306</v>
      </c>
      <c r="E19" s="184">
        <f t="shared" si="5"/>
        <v>5.9877300613496933</v>
      </c>
      <c r="F19" s="98">
        <f t="shared" si="5"/>
        <v>10.503067484662576</v>
      </c>
      <c r="G19" s="182">
        <f t="shared" si="5"/>
        <v>97.290209790209786</v>
      </c>
      <c r="H19" s="183">
        <f t="shared" si="5"/>
        <v>99.562937062937067</v>
      </c>
      <c r="I19" s="183">
        <f t="shared" si="5"/>
        <v>100.87412587412588</v>
      </c>
      <c r="J19" s="184">
        <f t="shared" si="5"/>
        <v>104.63286713286712</v>
      </c>
      <c r="K19" s="98">
        <f t="shared" si="5"/>
        <v>100.59003496503496</v>
      </c>
      <c r="L19" s="182">
        <f t="shared" si="5"/>
        <v>97.465034965034974</v>
      </c>
      <c r="M19" s="183">
        <f t="shared" si="5"/>
        <v>99.388111888111879</v>
      </c>
      <c r="N19" s="185">
        <f t="shared" si="5"/>
        <v>100.69930069930071</v>
      </c>
      <c r="O19" s="184">
        <f t="shared" si="5"/>
        <v>105.24475524475525</v>
      </c>
      <c r="P19" s="98">
        <f t="shared" si="5"/>
        <v>100.69930069930071</v>
      </c>
    </row>
    <row r="20" spans="1:16" ht="21.4" customHeight="1" x14ac:dyDescent="0.15">
      <c r="A20" s="329" t="s">
        <v>648</v>
      </c>
      <c r="B20" s="329"/>
      <c r="C20" s="329"/>
      <c r="D20" s="329"/>
      <c r="E20" s="329"/>
      <c r="F20" s="329"/>
      <c r="G20" s="329"/>
      <c r="H20" s="329"/>
      <c r="I20" s="329"/>
      <c r="J20" s="329"/>
      <c r="K20" s="329"/>
      <c r="L20" s="329"/>
      <c r="M20" s="329"/>
      <c r="N20" s="329"/>
      <c r="O20" s="329"/>
      <c r="P20" s="329"/>
    </row>
    <row r="21" spans="1:16" ht="21.4" customHeight="1" x14ac:dyDescent="0.15">
      <c r="A21" s="329"/>
      <c r="B21" s="329"/>
      <c r="C21" s="329"/>
      <c r="D21" s="329"/>
      <c r="E21" s="329"/>
      <c r="F21" s="329"/>
      <c r="G21" s="329"/>
      <c r="H21" s="329"/>
      <c r="I21" s="329"/>
      <c r="J21" s="329"/>
      <c r="K21" s="329"/>
      <c r="L21" s="329"/>
      <c r="M21" s="329"/>
      <c r="N21" s="329"/>
      <c r="O21" s="329"/>
      <c r="P21" s="329"/>
    </row>
    <row r="22" spans="1:16" ht="9.75" customHeight="1" x14ac:dyDescent="0.15">
      <c r="A22" s="329"/>
      <c r="B22" s="329"/>
      <c r="C22" s="329"/>
      <c r="D22" s="329"/>
      <c r="E22" s="329"/>
      <c r="F22" s="329"/>
      <c r="G22" s="329"/>
      <c r="H22" s="329"/>
      <c r="I22" s="329"/>
      <c r="J22" s="329"/>
      <c r="K22" s="329"/>
      <c r="L22" s="329"/>
      <c r="M22" s="329"/>
      <c r="N22" s="329"/>
      <c r="O22" s="329"/>
      <c r="P22" s="329"/>
    </row>
    <row r="23" spans="1:16" ht="31.15" customHeight="1" x14ac:dyDescent="0.15">
      <c r="A23" s="329" t="s">
        <v>614</v>
      </c>
      <c r="B23" s="329"/>
      <c r="C23" s="329"/>
      <c r="D23" s="329"/>
      <c r="E23" s="329"/>
      <c r="F23" s="329"/>
      <c r="G23" s="329"/>
      <c r="H23" s="329"/>
      <c r="I23" s="329"/>
      <c r="J23" s="329"/>
      <c r="K23" s="329"/>
      <c r="L23" s="329"/>
      <c r="M23" s="329"/>
      <c r="N23" s="329"/>
      <c r="O23" s="329"/>
      <c r="P23" s="329"/>
    </row>
    <row r="24" spans="1:16" ht="17.850000000000001" customHeight="1" x14ac:dyDescent="0.15">
      <c r="B24" s="64"/>
      <c r="C24" s="63"/>
      <c r="D24" s="63"/>
      <c r="E24" s="63"/>
      <c r="F24" s="64"/>
      <c r="G24" s="64"/>
    </row>
    <row r="25" spans="1:16" ht="21.4" customHeight="1" x14ac:dyDescent="0.15">
      <c r="A25" s="6" t="s">
        <v>667</v>
      </c>
    </row>
    <row r="26" spans="1:16" ht="17.649999999999999" customHeight="1" x14ac:dyDescent="0.15">
      <c r="B26" s="247" t="s">
        <v>594</v>
      </c>
      <c r="C26" s="247"/>
      <c r="D26" s="247"/>
      <c r="E26" s="247"/>
      <c r="F26" s="247"/>
    </row>
    <row r="27" spans="1:16" ht="14.1" customHeight="1" x14ac:dyDescent="0.15">
      <c r="A27" s="88" t="s">
        <v>120</v>
      </c>
      <c r="B27" s="88" t="s">
        <v>250</v>
      </c>
      <c r="C27" s="88" t="s">
        <v>297</v>
      </c>
      <c r="D27" s="88" t="s">
        <v>298</v>
      </c>
      <c r="E27" s="88" t="s">
        <v>299</v>
      </c>
      <c r="F27" s="146" t="s">
        <v>265</v>
      </c>
      <c r="G27" s="395"/>
      <c r="H27" s="395"/>
      <c r="I27" s="395"/>
      <c r="J27" s="395"/>
      <c r="K27" s="395"/>
      <c r="L27" s="395"/>
      <c r="M27" s="395"/>
      <c r="N27" s="395"/>
      <c r="O27" s="395"/>
      <c r="P27" s="395"/>
    </row>
    <row r="28" spans="1:16" ht="14.1" customHeight="1" x14ac:dyDescent="0.15">
      <c r="A28" s="263" t="s">
        <v>388</v>
      </c>
      <c r="B28" s="88" t="s">
        <v>135</v>
      </c>
      <c r="C28" s="88">
        <v>8646</v>
      </c>
      <c r="D28" s="88">
        <v>8646</v>
      </c>
      <c r="E28" s="88">
        <v>8646</v>
      </c>
      <c r="F28" s="88">
        <f>SUM(C28:E28)</f>
        <v>25938</v>
      </c>
    </row>
    <row r="29" spans="1:16" ht="14.1" customHeight="1" x14ac:dyDescent="0.15">
      <c r="A29" s="263"/>
      <c r="B29" s="88" t="s">
        <v>267</v>
      </c>
      <c r="C29" s="88">
        <v>519</v>
      </c>
      <c r="D29" s="88">
        <v>394</v>
      </c>
      <c r="E29" s="88">
        <v>260</v>
      </c>
      <c r="F29" s="88">
        <f>SUM(C29:E29)</f>
        <v>1173</v>
      </c>
      <c r="G29" s="333"/>
      <c r="H29" s="270"/>
      <c r="I29" s="270"/>
      <c r="J29" s="270"/>
      <c r="K29" s="270"/>
      <c r="L29" s="270"/>
      <c r="M29" s="270"/>
      <c r="N29" s="270"/>
      <c r="O29" s="270"/>
    </row>
    <row r="30" spans="1:16" ht="14.1" customHeight="1" x14ac:dyDescent="0.15">
      <c r="A30" s="263"/>
      <c r="B30" s="87" t="s">
        <v>266</v>
      </c>
      <c r="C30" s="186">
        <f>C29/C28*100</f>
        <v>6.0027758501040944</v>
      </c>
      <c r="D30" s="186">
        <f t="shared" ref="D30:F30" si="6">D29/D28*100</f>
        <v>4.5570205875549386</v>
      </c>
      <c r="E30" s="186">
        <f t="shared" si="6"/>
        <v>3.0071709461022436</v>
      </c>
      <c r="F30" s="187">
        <f t="shared" si="6"/>
        <v>4.5223224612537587</v>
      </c>
      <c r="G30" s="333"/>
      <c r="H30" s="270"/>
      <c r="I30" s="270"/>
      <c r="J30" s="270"/>
      <c r="K30" s="270"/>
      <c r="L30" s="270"/>
      <c r="M30" s="270"/>
      <c r="N30" s="270"/>
      <c r="O30" s="270"/>
    </row>
    <row r="31" spans="1:16" ht="14.1" customHeight="1" x14ac:dyDescent="0.15">
      <c r="A31" s="263" t="s">
        <v>532</v>
      </c>
      <c r="B31" s="88" t="s">
        <v>135</v>
      </c>
      <c r="C31" s="88">
        <v>9942</v>
      </c>
      <c r="D31" s="88">
        <v>9942</v>
      </c>
      <c r="E31" s="88">
        <v>9942</v>
      </c>
      <c r="F31" s="88">
        <f>SUM(C31:E31)</f>
        <v>29826</v>
      </c>
      <c r="G31" s="333" t="s">
        <v>523</v>
      </c>
      <c r="H31" s="270"/>
      <c r="I31" s="270"/>
      <c r="J31" s="270"/>
      <c r="K31" s="270"/>
      <c r="L31" s="270"/>
      <c r="M31" s="270"/>
      <c r="N31" s="270"/>
      <c r="O31" s="270"/>
    </row>
    <row r="32" spans="1:16" ht="14.1" customHeight="1" x14ac:dyDescent="0.15">
      <c r="A32" s="263"/>
      <c r="B32" s="88" t="s">
        <v>267</v>
      </c>
      <c r="C32" s="88">
        <v>642</v>
      </c>
      <c r="D32" s="88">
        <v>560</v>
      </c>
      <c r="E32" s="88">
        <v>518</v>
      </c>
      <c r="F32" s="88">
        <f>SUM(C32:E32)</f>
        <v>1720</v>
      </c>
      <c r="G32" s="334" t="s">
        <v>613</v>
      </c>
      <c r="H32" s="335"/>
      <c r="I32" s="335"/>
      <c r="J32" s="335"/>
      <c r="K32" s="335"/>
      <c r="L32" s="335"/>
      <c r="M32" s="335"/>
      <c r="N32" s="335"/>
      <c r="O32" s="335"/>
      <c r="P32" s="335"/>
    </row>
    <row r="33" spans="1:16" ht="14.1" customHeight="1" x14ac:dyDescent="0.15">
      <c r="A33" s="263"/>
      <c r="B33" s="87" t="s">
        <v>266</v>
      </c>
      <c r="C33" s="186">
        <f>C32/C31*100</f>
        <v>6.4574532287266146</v>
      </c>
      <c r="D33" s="186">
        <f t="shared" ref="D33:F33" si="7">D32/D31*100</f>
        <v>5.6326694830014086</v>
      </c>
      <c r="E33" s="186">
        <f t="shared" si="7"/>
        <v>5.2102192717763032</v>
      </c>
      <c r="F33" s="187">
        <f t="shared" si="7"/>
        <v>5.7667806611681085</v>
      </c>
      <c r="G33" s="334"/>
      <c r="H33" s="335"/>
      <c r="I33" s="335"/>
      <c r="J33" s="335"/>
      <c r="K33" s="335"/>
      <c r="L33" s="335"/>
      <c r="M33" s="335"/>
      <c r="N33" s="335"/>
      <c r="O33" s="335"/>
      <c r="P33" s="335"/>
    </row>
  </sheetData>
  <customSheetViews>
    <customSheetView guid="{1BEA371D-8D8C-4B17-84A5-E1A5FE92B006}" scale="85" showPageBreaks="1" view="pageLayout" topLeftCell="A10">
      <selection activeCell="E22" sqref="E22"/>
      <pageMargins left="0.98425196850393704" right="0.19685039370078741" top="0.98425196850393704" bottom="0.98425196850393704" header="0.59055118110236227" footer="0.59055118110236227"/>
      <pageSetup paperSize="9" scale="80" orientation="landscape" r:id="rId1"/>
      <headerFooter scaleWithDoc="0" alignWithMargins="0">
        <oddHeader xml:space="preserve">&amp;R&amp;"ＭＳ 明朝,標準"&amp;9健康19&amp;"ＭＳ Ｐゴシック,標準"&amp;11
</oddHeader>
        <oddFooter xml:space="preserve">&amp;C&amp;12-65-&amp;R&amp;"ＭＳ 明朝,標準"&amp;9健康19
</oddFooter>
      </headerFooter>
    </customSheetView>
    <customSheetView guid="{06A1150F-2E50-4513-8335-8CFEB2627D48}" scale="85" showPageBreaks="1" view="pageLayout" topLeftCell="A10">
      <selection activeCell="E22" sqref="E22"/>
      <pageMargins left="0.98425196850393704" right="0.19685039370078741" top="0.98425196850393704" bottom="0.98425196850393704" header="0.59055118110236227" footer="0.59055118110236227"/>
      <pageSetup paperSize="9" scale="80" orientation="landscape" r:id="rId2"/>
      <headerFooter scaleWithDoc="0" alignWithMargins="0">
        <oddHeader xml:space="preserve">&amp;R&amp;"ＭＳ 明朝,標準"&amp;9健康19&amp;"ＭＳ Ｐゴシック,標準"&amp;11
</oddHeader>
        <oddFooter xml:space="preserve">&amp;C&amp;12-65-&amp;R&amp;"ＭＳ 明朝,標準"&amp;9健康19
</oddFooter>
      </headerFooter>
    </customSheetView>
    <customSheetView guid="{7718FF4D-BE47-4DBA-A4D0-73750D06EF2E}" scale="85" showPageBreaks="1" view="pageLayout">
      <selection activeCell="Q28" sqref="Q28"/>
      <pageMargins left="0.98425196850393704" right="0.19685039370078741" top="0.98425196850393704" bottom="0.98425196850393704" header="0.59055118110236227" footer="0.59055118110236227"/>
      <pageSetup paperSize="9" scale="80" orientation="landscape" r:id="rId3"/>
      <headerFooter scaleWithDoc="0" alignWithMargins="0">
        <oddHeader xml:space="preserve">&amp;R&amp;"ＭＳ 明朝,標準"&amp;9健康19&amp;"ＭＳ Ｐゴシック,標準"&amp;11
</oddHeader>
        <oddFooter xml:space="preserve">&amp;C&amp;12-65-&amp;R&amp;"ＭＳ 明朝,標準"&amp;9健康19
</oddFooter>
      </headerFooter>
    </customSheetView>
    <customSheetView guid="{7B72806B-9D97-478D-8100-DEC922AE4253}" scale="85" showPageBreaks="1" view="pageLayout">
      <selection activeCell="Q28" sqref="Q28"/>
      <pageMargins left="0.98425196850393704" right="0.19685039370078741" top="0.98425196850393704" bottom="0.98425196850393704" header="0.59055118110236227" footer="0.59055118110236227"/>
      <pageSetup paperSize="9" scale="80" orientation="landscape" r:id="rId4"/>
      <headerFooter scaleWithDoc="0" alignWithMargins="0">
        <oddHeader xml:space="preserve">&amp;R&amp;"ＭＳ 明朝,標準"&amp;9健康19&amp;"ＭＳ Ｐゴシック,標準"&amp;11
</oddHeader>
        <oddFooter xml:space="preserve">&amp;C&amp;12-65-&amp;R&amp;"ＭＳ 明朝,標準"&amp;9健康19
</oddFooter>
      </headerFooter>
    </customSheetView>
    <customSheetView guid="{FF0699C4-E0AF-4195-923F-026390DB5B8E}" scale="85" showPageBreaks="1" view="pageLayout" topLeftCell="A10">
      <selection activeCell="E22" sqref="E22"/>
      <pageMargins left="0.98425196850393704" right="0.19685039370078741" top="0.98425196850393704" bottom="0.98425196850393704" header="0.59055118110236227" footer="0.59055118110236227"/>
      <pageSetup paperSize="9" scale="80" orientation="landscape" r:id="rId5"/>
      <headerFooter scaleWithDoc="0" alignWithMargins="0">
        <oddHeader xml:space="preserve">&amp;R&amp;"ＭＳ 明朝,標準"&amp;9健康19&amp;"ＭＳ Ｐゴシック,標準"&amp;11
</oddHeader>
        <oddFooter xml:space="preserve">&amp;C&amp;12-65-&amp;R&amp;"ＭＳ 明朝,標準"&amp;9健康19
</oddFooter>
      </headerFooter>
    </customSheetView>
    <customSheetView guid="{96A29DBD-F651-4968-AEF8-B9E32BA3BBF7}" scale="85" showPageBreaks="1" view="pageLayout" topLeftCell="A10">
      <selection activeCell="E22" sqref="E22"/>
      <pageMargins left="0.98425196850393704" right="0.19685039370078741" top="0.98425196850393704" bottom="0.98425196850393704" header="0.59055118110236227" footer="0.59055118110236227"/>
      <pageSetup paperSize="9" scale="80" orientation="landscape" r:id="rId6"/>
      <headerFooter scaleWithDoc="0" alignWithMargins="0">
        <oddHeader xml:space="preserve">&amp;R&amp;"ＭＳ 明朝,標準"&amp;9健康19&amp;"ＭＳ Ｐゴシック,標準"&amp;11
</oddHeader>
        <oddFooter xml:space="preserve">&amp;C&amp;12-65-&amp;R&amp;"ＭＳ 明朝,標準"&amp;9健康19
</oddFooter>
      </headerFooter>
    </customSheetView>
    <customSheetView guid="{01C41B5F-756C-4FA9-BEB2-620BD1BBC078}" scale="85" showPageBreaks="1" view="pageLayout" topLeftCell="A10">
      <selection activeCell="E22" sqref="E22"/>
      <pageMargins left="0.98425196850393704" right="0.19685039370078741" top="0.98425196850393704" bottom="0.98425196850393704" header="0.59055118110236227" footer="0.59055118110236227"/>
      <pageSetup paperSize="9" scale="80" orientation="landscape" r:id="rId7"/>
      <headerFooter scaleWithDoc="0" alignWithMargins="0">
        <oddHeader xml:space="preserve">&amp;R&amp;"ＭＳ 明朝,標準"&amp;9健康19&amp;"ＭＳ Ｐゴシック,標準"&amp;11
</oddHeader>
        <oddFooter xml:space="preserve">&amp;C&amp;12-65-&amp;R&amp;"ＭＳ 明朝,標準"&amp;9健康19
</oddFooter>
      </headerFooter>
    </customSheetView>
    <customSheetView guid="{A9C92C46-CB8A-41AC-9B23-A3A38D8C98DA}" scale="85" showPageBreaks="1" view="pageLayout" topLeftCell="A34">
      <selection activeCell="Q28" sqref="Q28"/>
      <pageMargins left="0.98425196850393704" right="0.19685039370078741" top="0.98425196850393704" bottom="0.98425196850393704" header="0.59055118110236227" footer="0.59055118110236227"/>
      <pageSetup paperSize="9" scale="80" orientation="landscape" r:id="rId8"/>
      <headerFooter scaleWithDoc="0" alignWithMargins="0">
        <oddHeader xml:space="preserve">&amp;R&amp;"ＭＳ 明朝,標準"&amp;9健康19&amp;"ＭＳ Ｐゴシック,標準"&amp;11
</oddHeader>
        <oddFooter xml:space="preserve">&amp;C&amp;12-65-&amp;R&amp;"ＭＳ 明朝,標準"&amp;9健康19
</oddFooter>
      </headerFooter>
    </customSheetView>
    <customSheetView guid="{BC6290A5-8ACB-4954-9A78-99E2F4ADB018}" scale="85" showPageBreaks="1" view="pageLayout">
      <selection activeCell="E22" sqref="E22"/>
      <pageMargins left="0.98425196850393704" right="0.19685039370078741" top="0.98425196850393704" bottom="0.98425196850393704" header="0.59055118110236227" footer="0.59055118110236227"/>
      <pageSetup paperSize="9" scale="80" orientation="landscape" r:id="rId9"/>
      <headerFooter scaleWithDoc="0" alignWithMargins="0">
        <oddHeader xml:space="preserve">&amp;R&amp;"ＭＳ 明朝,標準"&amp;9健康19&amp;"ＭＳ Ｐゴシック,標準"&amp;11
</oddHeader>
        <oddFooter xml:space="preserve">&amp;C&amp;12-65-&amp;R&amp;"ＭＳ 明朝,標準"&amp;9健康19
</oddFooter>
      </headerFooter>
    </customSheetView>
    <customSheetView guid="{1AB8095E-52AB-415A-8F43-F05F79C4C739}" scale="85" showPageBreaks="1" view="pageLayout">
      <selection activeCell="E22" sqref="E22"/>
      <pageMargins left="0.98425196850393704" right="0.19685039370078741" top="0.98425196850393704" bottom="0.98425196850393704" header="0.59055118110236227" footer="0.59055118110236227"/>
      <pageSetup paperSize="9" scale="80" orientation="landscape" r:id="rId10"/>
      <headerFooter scaleWithDoc="0" alignWithMargins="0">
        <oddHeader xml:space="preserve">&amp;R&amp;"ＭＳ 明朝,標準"&amp;9健康19&amp;"ＭＳ Ｐゴシック,標準"&amp;11
</oddHeader>
        <oddFooter xml:space="preserve">&amp;C&amp;12-65-&amp;R&amp;"ＭＳ 明朝,標準"&amp;9健康19
</oddFooter>
      </headerFooter>
    </customSheetView>
    <customSheetView guid="{986E4981-E18C-41D1-BDA7-C3808F73FD13}" scale="85" showPageBreaks="1" view="pageLayout">
      <selection activeCell="D18" sqref="C18:D18"/>
      <pageMargins left="0.98425196850393704" right="0.19685039370078741" top="0.98425196850393704" bottom="0.98425196850393704" header="0.59055118110236227" footer="0.59055118110236227"/>
      <pageSetup paperSize="9" scale="80" orientation="landscape" r:id="rId11"/>
      <headerFooter scaleWithDoc="0" alignWithMargins="0">
        <oddHeader xml:space="preserve">&amp;R&amp;"ＭＳ 明朝,標準"&amp;9健康19&amp;"ＭＳ Ｐゴシック,標準"&amp;11
</oddHeader>
        <oddFooter xml:space="preserve">&amp;C&amp;12-65-&amp;R&amp;"ＭＳ 明朝,標準"&amp;9健康19
</oddFooter>
      </headerFooter>
    </customSheetView>
    <customSheetView guid="{95B8607E-A0ED-456D-90E9-1B68404BCDB7}" scale="85" showPageBreaks="1" view="pageLayout">
      <selection activeCell="D18" sqref="C18:D18"/>
      <pageMargins left="0.98425196850393704" right="0.19685039370078741" top="0.98425196850393704" bottom="0.98425196850393704" header="0.59055118110236227" footer="0.59055118110236227"/>
      <pageSetup paperSize="9" scale="80" orientation="landscape" r:id="rId12"/>
      <headerFooter scaleWithDoc="0" alignWithMargins="0">
        <oddHeader xml:space="preserve">&amp;R&amp;"ＭＳ 明朝,標準"&amp;9健康19&amp;"ＭＳ Ｐゴシック,標準"&amp;11
</oddHeader>
        <oddFooter xml:space="preserve">&amp;C&amp;12-65-&amp;R&amp;"ＭＳ 明朝,標準"&amp;9健康19
</oddFooter>
      </headerFooter>
    </customSheetView>
    <customSheetView guid="{C0164880-B931-4670-84AB-695857AB19B8}" scale="85" showPageBreaks="1" view="pageLayout">
      <selection activeCell="E22" sqref="E22"/>
      <pageMargins left="0.98425196850393704" right="0.19685039370078741" top="0.98425196850393704" bottom="0.98425196850393704" header="0.59055118110236227" footer="0.59055118110236227"/>
      <pageSetup paperSize="9" scale="80" orientation="landscape" r:id="rId13"/>
      <headerFooter scaleWithDoc="0" alignWithMargins="0">
        <oddHeader xml:space="preserve">&amp;R&amp;"ＭＳ 明朝,標準"&amp;9健康19&amp;"ＭＳ Ｐゴシック,標準"&amp;11
</oddHeader>
        <oddFooter xml:space="preserve">&amp;C&amp;12-65-&amp;R&amp;"ＭＳ 明朝,標準"&amp;9健康19
</oddFooter>
      </headerFooter>
    </customSheetView>
    <customSheetView guid="{25FBB3C0-C00A-4C55-8631-EDCFE72CBD0A}" scale="85" showPageBreaks="1" view="pageLayout">
      <selection activeCell="E22" sqref="E22"/>
      <pageMargins left="0.98425196850393704" right="0.19685039370078741" top="0.98425196850393704" bottom="0.98425196850393704" header="0.59055118110236227" footer="0.59055118110236227"/>
      <pageSetup paperSize="9" scale="80" orientation="landscape" r:id="rId14"/>
      <headerFooter scaleWithDoc="0" alignWithMargins="0">
        <oddHeader xml:space="preserve">&amp;R&amp;"ＭＳ 明朝,標準"&amp;9健康19&amp;"ＭＳ Ｐゴシック,標準"&amp;11
</oddHeader>
        <oddFooter xml:space="preserve">&amp;C&amp;12-65-&amp;R&amp;"ＭＳ 明朝,標準"&amp;9健康19
</oddFooter>
      </headerFooter>
    </customSheetView>
    <customSheetView guid="{27DC850C-CDDA-4582-B6FE-B7320FAD74AB}" scale="85" showPageBreaks="1" view="pageLayout" topLeftCell="A10">
      <selection activeCell="E22" sqref="E22"/>
      <pageMargins left="0.98425196850393704" right="0.19685039370078741" top="0.98425196850393704" bottom="0.98425196850393704" header="0.59055118110236227" footer="0.59055118110236227"/>
      <pageSetup paperSize="9" scale="80" orientation="landscape" r:id="rId15"/>
      <headerFooter scaleWithDoc="0" alignWithMargins="0">
        <oddHeader xml:space="preserve">&amp;R&amp;"ＭＳ 明朝,標準"&amp;9健康19&amp;"ＭＳ Ｐゴシック,標準"&amp;11
</oddHeader>
        <oddFooter xml:space="preserve">&amp;C&amp;12-65-&amp;R&amp;"ＭＳ 明朝,標準"&amp;9健康19
</oddFooter>
      </headerFooter>
    </customSheetView>
    <customSheetView guid="{1D8CB010-DD49-46A8-B26F-C0222787FFE3}" scale="85" showPageBreaks="1" view="pageLayout" topLeftCell="A10">
      <selection activeCell="E22" sqref="E22"/>
      <pageMargins left="0.98425196850393704" right="0.19685039370078741" top="0.98425196850393704" bottom="0.98425196850393704" header="0.59055118110236227" footer="0.59055118110236227"/>
      <pageSetup paperSize="9" scale="80" orientation="landscape" r:id="rId16"/>
      <headerFooter scaleWithDoc="0" alignWithMargins="0">
        <oddHeader xml:space="preserve">&amp;R&amp;"ＭＳ 明朝,標準"&amp;9健康19&amp;"ＭＳ Ｐゴシック,標準"&amp;11
</oddHeader>
        <oddFooter xml:space="preserve">&amp;C&amp;12-65-&amp;R&amp;"ＭＳ 明朝,標準"&amp;9健康19
</oddFooter>
      </headerFooter>
    </customSheetView>
    <customSheetView guid="{6DE525C3-0F86-4DCE-B4C8-E19160F1B040}" scale="85" showPageBreaks="1" view="pageLayout">
      <selection activeCell="E22" sqref="E22"/>
      <pageMargins left="0.98425196850393704" right="0.19685039370078741" top="0.98425196850393704" bottom="0.98425196850393704" header="0.59055118110236227" footer="0.59055118110236227"/>
      <pageSetup paperSize="9" scale="80" orientation="landscape" r:id="rId17"/>
      <headerFooter scaleWithDoc="0" alignWithMargins="0">
        <oddHeader xml:space="preserve">&amp;R&amp;"ＭＳ 明朝,標準"&amp;9健康19&amp;"ＭＳ Ｐゴシック,標準"&amp;11
</oddHeader>
        <oddFooter xml:space="preserve">&amp;C&amp;12-65-&amp;R&amp;"ＭＳ 明朝,標準"&amp;9健康19
</oddFooter>
      </headerFooter>
    </customSheetView>
    <customSheetView guid="{FD16806C-1805-41DD-A403-12BD67C4FFB2}" scale="85" showPageBreaks="1" view="pageLayout">
      <selection activeCell="E22" sqref="E22"/>
      <pageMargins left="0.98425196850393704" right="0.19685039370078741" top="0.98425196850393704" bottom="0.98425196850393704" header="0.59055118110236227" footer="0.59055118110236227"/>
      <pageSetup paperSize="9" scale="80" orientation="landscape" r:id="rId18"/>
      <headerFooter scaleWithDoc="0" alignWithMargins="0">
        <oddHeader xml:space="preserve">&amp;R&amp;"ＭＳ 明朝,標準"&amp;9健康19&amp;"ＭＳ Ｐゴシック,標準"&amp;11
</oddHeader>
        <oddFooter xml:space="preserve">&amp;C&amp;12-65-&amp;R&amp;"ＭＳ 明朝,標準"&amp;9健康19
</oddFooter>
      </headerFooter>
    </customSheetView>
    <customSheetView guid="{B06ABFAC-2092-413B-94C8-20F16FDC89BF}" scale="85" showPageBreaks="1" view="pageLayout">
      <selection activeCell="E22" sqref="E22"/>
      <pageMargins left="0.98425196850393704" right="0.19685039370078741" top="0.98425196850393704" bottom="0.98425196850393704" header="0.59055118110236227" footer="0.59055118110236227"/>
      <pageSetup paperSize="9" scale="80" orientation="landscape" r:id="rId19"/>
      <headerFooter scaleWithDoc="0" alignWithMargins="0">
        <oddHeader xml:space="preserve">&amp;R&amp;"ＭＳ 明朝,標準"&amp;9健康19&amp;"ＭＳ Ｐゴシック,標準"&amp;11
</oddHeader>
        <oddFooter xml:space="preserve">&amp;C&amp;12-65-&amp;R&amp;"ＭＳ 明朝,標準"&amp;9健康19
</oddFooter>
      </headerFooter>
    </customSheetView>
    <customSheetView guid="{B14286F7-138F-4652-9307-AD7F04D967CC}" scale="85" showPageBreaks="1" view="pageLayout" topLeftCell="A10">
      <selection activeCell="E22" sqref="E22"/>
      <pageMargins left="0.98425196850393704" right="0.19685039370078741" top="0.98425196850393704" bottom="0.98425196850393704" header="0.59055118110236227" footer="0.59055118110236227"/>
      <pageSetup paperSize="9" scale="80" orientation="landscape" r:id="rId20"/>
      <headerFooter scaleWithDoc="0" alignWithMargins="0">
        <oddHeader xml:space="preserve">&amp;R&amp;"ＭＳ 明朝,標準"&amp;9健康19&amp;"ＭＳ Ｐゴシック,標準"&amp;11
</oddHeader>
        <oddFooter xml:space="preserve">&amp;C&amp;12-65-&amp;R&amp;"ＭＳ 明朝,標準"&amp;9健康19
</oddFooter>
      </headerFooter>
    </customSheetView>
    <customSheetView guid="{20439508-CE28-43E6-9EDA-6DF204129F5E}" scale="85" showPageBreaks="1" view="pageLayout">
      <selection activeCell="D18" sqref="C18:D18"/>
      <pageMargins left="0.98425196850393704" right="0.19685039370078741" top="0.98425196850393704" bottom="0.98425196850393704" header="0.59055118110236227" footer="0.59055118110236227"/>
      <pageSetup paperSize="9" scale="80" orientation="landscape" r:id="rId21"/>
      <headerFooter scaleWithDoc="0" alignWithMargins="0">
        <oddHeader xml:space="preserve">&amp;R&amp;"ＭＳ 明朝,標準"&amp;9健康19&amp;"ＭＳ Ｐゴシック,標準"&amp;11
</oddHeader>
        <oddFooter xml:space="preserve">&amp;C&amp;12-65-&amp;R&amp;"ＭＳ 明朝,標準"&amp;9健康19
</oddFooter>
      </headerFooter>
    </customSheetView>
    <customSheetView guid="{44D2DF64-DD6A-4DC4-96F5-F82D757F31EA}" scale="85" showPageBreaks="1" view="pageLayout" topLeftCell="A34">
      <selection activeCell="Q28" sqref="Q28"/>
      <pageMargins left="0.98425196850393704" right="0.19685039370078741" top="0.98425196850393704" bottom="0.98425196850393704" header="0.59055118110236227" footer="0.59055118110236227"/>
      <pageSetup paperSize="9" scale="80" orientation="landscape" r:id="rId22"/>
      <headerFooter scaleWithDoc="0" alignWithMargins="0">
        <oddHeader xml:space="preserve">&amp;R&amp;"ＭＳ 明朝,標準"&amp;9健康19&amp;"ＭＳ Ｐゴシック,標準"&amp;11
</oddHeader>
        <oddFooter xml:space="preserve">&amp;C&amp;12-65-&amp;R&amp;"ＭＳ 明朝,標準"&amp;9健康19
</oddFooter>
      </headerFooter>
    </customSheetView>
    <customSheetView guid="{0F742D6D-D496-403D-B7D7-C50C661AB58C}" scale="85" showPageBreaks="1" view="pageLayout" topLeftCell="A10">
      <selection activeCell="E22" sqref="E22"/>
      <pageMargins left="0.98425196850393704" right="0.19685039370078741" top="0.98425196850393704" bottom="0.98425196850393704" header="0.59055118110236227" footer="0.59055118110236227"/>
      <pageSetup paperSize="9" scale="80" orientation="landscape" r:id="rId23"/>
      <headerFooter scaleWithDoc="0" alignWithMargins="0">
        <oddHeader xml:space="preserve">&amp;R&amp;"ＭＳ 明朝,標準"&amp;9健康19&amp;"ＭＳ Ｐゴシック,標準"&amp;11
</oddHeader>
        <oddFooter xml:space="preserve">&amp;C&amp;12-65-&amp;R&amp;"ＭＳ 明朝,標準"&amp;9健康19
</oddFooter>
      </headerFooter>
    </customSheetView>
    <customSheetView guid="{51E89D48-52CB-4E25-8A27-4C977BE6C678}" scale="85" showPageBreaks="1" view="pageLayout">
      <selection activeCell="Q28" sqref="Q28"/>
      <pageMargins left="0.98425196850393704" right="0.19685039370078741" top="0.98425196850393704" bottom="0.98425196850393704" header="0.59055118110236227" footer="0.59055118110236227"/>
      <pageSetup paperSize="9" scale="80" orientation="landscape" r:id="rId24"/>
      <headerFooter scaleWithDoc="0" alignWithMargins="0">
        <oddHeader xml:space="preserve">&amp;R&amp;"ＭＳ 明朝,標準"&amp;9健康19&amp;"ＭＳ Ｐゴシック,標準"&amp;11
</oddHeader>
        <oddFooter xml:space="preserve">&amp;C&amp;12-65-&amp;R&amp;"ＭＳ 明朝,標準"&amp;9健康19
</oddFooter>
      </headerFooter>
    </customSheetView>
    <customSheetView guid="{709F04B8-C69A-4532-8CE3-3877AF2068DE}" scale="85" showPageBreaks="1" view="pageLayout">
      <selection activeCell="E22" sqref="E22"/>
      <pageMargins left="0.98425196850393704" right="0.19685039370078741" top="0.98425196850393704" bottom="0.98425196850393704" header="0.59055118110236227" footer="0.59055118110236227"/>
      <pageSetup paperSize="9" scale="80" orientation="landscape" r:id="rId25"/>
      <headerFooter scaleWithDoc="0" alignWithMargins="0">
        <oddHeader xml:space="preserve">&amp;R&amp;"ＭＳ 明朝,標準"&amp;9健康19&amp;"ＭＳ Ｐゴシック,標準"&amp;11
</oddHeader>
        <oddFooter xml:space="preserve">&amp;C&amp;12-65-&amp;R&amp;"ＭＳ 明朝,標準"&amp;9健康19
</oddFooter>
      </headerFooter>
    </customSheetView>
    <customSheetView guid="{59F83D9F-F73C-473D-A626-530D595CAAF1}" scale="85" showPageBreaks="1" view="pageLayout" topLeftCell="A10">
      <selection activeCell="E22" sqref="E22"/>
      <pageMargins left="0.98425196850393704" right="0.19685039370078741" top="0.98425196850393704" bottom="0.98425196850393704" header="0.59055118110236227" footer="0.59055118110236227"/>
      <pageSetup paperSize="9" scale="80" orientation="landscape" r:id="rId26"/>
      <headerFooter scaleWithDoc="0" alignWithMargins="0">
        <oddHeader xml:space="preserve">&amp;R&amp;"ＭＳ 明朝,標準"&amp;9健康19&amp;"ＭＳ Ｐゴシック,標準"&amp;11
</oddHeader>
        <oddFooter xml:space="preserve">&amp;C&amp;12-65-&amp;R&amp;"ＭＳ 明朝,標準"&amp;9健康19
</oddFooter>
      </headerFooter>
    </customSheetView>
    <customSheetView guid="{29587C62-0A26-4E62-8556-93751FA7FE62}" scale="85" showPageBreaks="1" fitToPage="1" view="pageLayout" topLeftCell="A9">
      <selection activeCell="M24" sqref="M24"/>
      <pageMargins left="0.98425196850393704" right="0.23622047244094491" top="1.1811023622047245" bottom="0.98425196850393704" header="0.59055118110236227" footer="0.59055118110236227"/>
      <pageSetup paperSize="9" scale="85" orientation="landscape" r:id="rId27"/>
      <headerFooter scaleWithDoc="0" alignWithMargins="0">
        <oddHeader xml:space="preserve">&amp;R&amp;"ＭＳ 明朝,標準"&amp;9健康18
</oddHeader>
        <oddFooter xml:space="preserve">&amp;R&amp;"ＭＳ 明朝,標準"&amp;9健康18
</oddFooter>
      </headerFooter>
    </customSheetView>
    <customSheetView guid="{807D9529-4E72-427C-8BA3-13722EAEB666}" scale="85" showPageBreaks="1" fitToPage="1" view="pageLayout" topLeftCell="A9">
      <selection activeCell="L26" sqref="L26"/>
      <pageMargins left="0.98425196850393704" right="0.23622047244094491" top="1.1811023622047245" bottom="0.98425196850393704" header="0.59055118110236227" footer="0.59055118110236227"/>
      <pageSetup paperSize="9" scale="85" orientation="landscape" r:id="rId28"/>
      <headerFooter scaleWithDoc="0" alignWithMargins="0">
        <oddHeader xml:space="preserve">&amp;R&amp;"ＭＳ 明朝,標準"&amp;9健康18
</oddHeader>
        <oddFooter xml:space="preserve">&amp;R&amp;"ＭＳ 明朝,標準"&amp;9健康18
</oddFooter>
      </headerFooter>
    </customSheetView>
  </customSheetViews>
  <mergeCells count="20">
    <mergeCell ref="A31:A33"/>
    <mergeCell ref="G31:O31"/>
    <mergeCell ref="G29:O29"/>
    <mergeCell ref="G30:O30"/>
    <mergeCell ref="A28:A30"/>
    <mergeCell ref="G32:P33"/>
    <mergeCell ref="M2:P2"/>
    <mergeCell ref="A3:A4"/>
    <mergeCell ref="B3:B4"/>
    <mergeCell ref="C3:F3"/>
    <mergeCell ref="G3:K3"/>
    <mergeCell ref="L3:P3"/>
    <mergeCell ref="B26:F26"/>
    <mergeCell ref="A20:P22"/>
    <mergeCell ref="A5:A7"/>
    <mergeCell ref="A8:A10"/>
    <mergeCell ref="A11:A13"/>
    <mergeCell ref="A14:A16"/>
    <mergeCell ref="A17:A19"/>
    <mergeCell ref="A23:P23"/>
  </mergeCells>
  <phoneticPr fontId="2"/>
  <pageMargins left="0.98425196850393704" right="0.23622047244094491" top="1.1811023622047245" bottom="0.98425196850393704" header="0.59055118110236227" footer="0.59055118110236227"/>
  <pageSetup paperSize="9" scale="75" orientation="landscape" r:id="rId29"/>
  <headerFooter scaleWithDoc="0" alignWithMargins="0">
    <oddHeader>&amp;R&amp;"ＭＳ 明朝,標準"&amp;9健康１４</oddHeader>
    <oddFooter>&amp;C
&amp;R&amp;"ＭＳ 明朝,標準"&amp;9健康１４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T31"/>
  <sheetViews>
    <sheetView zoomScaleNormal="100" zoomScalePageLayoutView="85" workbookViewId="0"/>
  </sheetViews>
  <sheetFormatPr defaultColWidth="5.375" defaultRowHeight="21.4" customHeight="1" x14ac:dyDescent="0.15"/>
  <cols>
    <col min="1" max="2" width="9" style="18" customWidth="1"/>
    <col min="3" max="3" width="9.875" style="18" customWidth="1"/>
    <col min="4" max="9" width="9" style="18" customWidth="1"/>
    <col min="10" max="10" width="8.875" style="18" customWidth="1"/>
    <col min="11" max="18" width="9" style="18" customWidth="1"/>
    <col min="19" max="19" width="12.125" style="18" customWidth="1"/>
    <col min="20" max="20" width="9" style="18" customWidth="1"/>
    <col min="21" max="256" width="5.375" style="18"/>
    <col min="257" max="265" width="9" style="18" customWidth="1"/>
    <col min="266" max="266" width="8.875" style="18" customWidth="1"/>
    <col min="267" max="274" width="9" style="18" customWidth="1"/>
    <col min="275" max="275" width="12.125" style="18" customWidth="1"/>
    <col min="276" max="276" width="9" style="18" customWidth="1"/>
    <col min="277" max="512" width="5.375" style="18"/>
    <col min="513" max="521" width="9" style="18" customWidth="1"/>
    <col min="522" max="522" width="8.875" style="18" customWidth="1"/>
    <col min="523" max="530" width="9" style="18" customWidth="1"/>
    <col min="531" max="531" width="12.125" style="18" customWidth="1"/>
    <col min="532" max="532" width="9" style="18" customWidth="1"/>
    <col min="533" max="768" width="5.375" style="18"/>
    <col min="769" max="777" width="9" style="18" customWidth="1"/>
    <col min="778" max="778" width="8.875" style="18" customWidth="1"/>
    <col min="779" max="786" width="9" style="18" customWidth="1"/>
    <col min="787" max="787" width="12.125" style="18" customWidth="1"/>
    <col min="788" max="788" width="9" style="18" customWidth="1"/>
    <col min="789" max="1024" width="5.375" style="18"/>
    <col min="1025" max="1033" width="9" style="18" customWidth="1"/>
    <col min="1034" max="1034" width="8.875" style="18" customWidth="1"/>
    <col min="1035" max="1042" width="9" style="18" customWidth="1"/>
    <col min="1043" max="1043" width="12.125" style="18" customWidth="1"/>
    <col min="1044" max="1044" width="9" style="18" customWidth="1"/>
    <col min="1045" max="1280" width="5.375" style="18"/>
    <col min="1281" max="1289" width="9" style="18" customWidth="1"/>
    <col min="1290" max="1290" width="8.875" style="18" customWidth="1"/>
    <col min="1291" max="1298" width="9" style="18" customWidth="1"/>
    <col min="1299" max="1299" width="12.125" style="18" customWidth="1"/>
    <col min="1300" max="1300" width="9" style="18" customWidth="1"/>
    <col min="1301" max="1536" width="5.375" style="18"/>
    <col min="1537" max="1545" width="9" style="18" customWidth="1"/>
    <col min="1546" max="1546" width="8.875" style="18" customWidth="1"/>
    <col min="1547" max="1554" width="9" style="18" customWidth="1"/>
    <col min="1555" max="1555" width="12.125" style="18" customWidth="1"/>
    <col min="1556" max="1556" width="9" style="18" customWidth="1"/>
    <col min="1557" max="1792" width="5.375" style="18"/>
    <col min="1793" max="1801" width="9" style="18" customWidth="1"/>
    <col min="1802" max="1802" width="8.875" style="18" customWidth="1"/>
    <col min="1803" max="1810" width="9" style="18" customWidth="1"/>
    <col min="1811" max="1811" width="12.125" style="18" customWidth="1"/>
    <col min="1812" max="1812" width="9" style="18" customWidth="1"/>
    <col min="1813" max="2048" width="5.375" style="18"/>
    <col min="2049" max="2057" width="9" style="18" customWidth="1"/>
    <col min="2058" max="2058" width="8.875" style="18" customWidth="1"/>
    <col min="2059" max="2066" width="9" style="18" customWidth="1"/>
    <col min="2067" max="2067" width="12.125" style="18" customWidth="1"/>
    <col min="2068" max="2068" width="9" style="18" customWidth="1"/>
    <col min="2069" max="2304" width="5.375" style="18"/>
    <col min="2305" max="2313" width="9" style="18" customWidth="1"/>
    <col min="2314" max="2314" width="8.875" style="18" customWidth="1"/>
    <col min="2315" max="2322" width="9" style="18" customWidth="1"/>
    <col min="2323" max="2323" width="12.125" style="18" customWidth="1"/>
    <col min="2324" max="2324" width="9" style="18" customWidth="1"/>
    <col min="2325" max="2560" width="5.375" style="18"/>
    <col min="2561" max="2569" width="9" style="18" customWidth="1"/>
    <col min="2570" max="2570" width="8.875" style="18" customWidth="1"/>
    <col min="2571" max="2578" width="9" style="18" customWidth="1"/>
    <col min="2579" max="2579" width="12.125" style="18" customWidth="1"/>
    <col min="2580" max="2580" width="9" style="18" customWidth="1"/>
    <col min="2581" max="2816" width="5.375" style="18"/>
    <col min="2817" max="2825" width="9" style="18" customWidth="1"/>
    <col min="2826" max="2826" width="8.875" style="18" customWidth="1"/>
    <col min="2827" max="2834" width="9" style="18" customWidth="1"/>
    <col min="2835" max="2835" width="12.125" style="18" customWidth="1"/>
    <col min="2836" max="2836" width="9" style="18" customWidth="1"/>
    <col min="2837" max="3072" width="5.375" style="18"/>
    <col min="3073" max="3081" width="9" style="18" customWidth="1"/>
    <col min="3082" max="3082" width="8.875" style="18" customWidth="1"/>
    <col min="3083" max="3090" width="9" style="18" customWidth="1"/>
    <col min="3091" max="3091" width="12.125" style="18" customWidth="1"/>
    <col min="3092" max="3092" width="9" style="18" customWidth="1"/>
    <col min="3093" max="3328" width="5.375" style="18"/>
    <col min="3329" max="3337" width="9" style="18" customWidth="1"/>
    <col min="3338" max="3338" width="8.875" style="18" customWidth="1"/>
    <col min="3339" max="3346" width="9" style="18" customWidth="1"/>
    <col min="3347" max="3347" width="12.125" style="18" customWidth="1"/>
    <col min="3348" max="3348" width="9" style="18" customWidth="1"/>
    <col min="3349" max="3584" width="5.375" style="18"/>
    <col min="3585" max="3593" width="9" style="18" customWidth="1"/>
    <col min="3594" max="3594" width="8.875" style="18" customWidth="1"/>
    <col min="3595" max="3602" width="9" style="18" customWidth="1"/>
    <col min="3603" max="3603" width="12.125" style="18" customWidth="1"/>
    <col min="3604" max="3604" width="9" style="18" customWidth="1"/>
    <col min="3605" max="3840" width="5.375" style="18"/>
    <col min="3841" max="3849" width="9" style="18" customWidth="1"/>
    <col min="3850" max="3850" width="8.875" style="18" customWidth="1"/>
    <col min="3851" max="3858" width="9" style="18" customWidth="1"/>
    <col min="3859" max="3859" width="12.125" style="18" customWidth="1"/>
    <col min="3860" max="3860" width="9" style="18" customWidth="1"/>
    <col min="3861" max="4096" width="5.375" style="18"/>
    <col min="4097" max="4105" width="9" style="18" customWidth="1"/>
    <col min="4106" max="4106" width="8.875" style="18" customWidth="1"/>
    <col min="4107" max="4114" width="9" style="18" customWidth="1"/>
    <col min="4115" max="4115" width="12.125" style="18" customWidth="1"/>
    <col min="4116" max="4116" width="9" style="18" customWidth="1"/>
    <col min="4117" max="4352" width="5.375" style="18"/>
    <col min="4353" max="4361" width="9" style="18" customWidth="1"/>
    <col min="4362" max="4362" width="8.875" style="18" customWidth="1"/>
    <col min="4363" max="4370" width="9" style="18" customWidth="1"/>
    <col min="4371" max="4371" width="12.125" style="18" customWidth="1"/>
    <col min="4372" max="4372" width="9" style="18" customWidth="1"/>
    <col min="4373" max="4608" width="5.375" style="18"/>
    <col min="4609" max="4617" width="9" style="18" customWidth="1"/>
    <col min="4618" max="4618" width="8.875" style="18" customWidth="1"/>
    <col min="4619" max="4626" width="9" style="18" customWidth="1"/>
    <col min="4627" max="4627" width="12.125" style="18" customWidth="1"/>
    <col min="4628" max="4628" width="9" style="18" customWidth="1"/>
    <col min="4629" max="4864" width="5.375" style="18"/>
    <col min="4865" max="4873" width="9" style="18" customWidth="1"/>
    <col min="4874" max="4874" width="8.875" style="18" customWidth="1"/>
    <col min="4875" max="4882" width="9" style="18" customWidth="1"/>
    <col min="4883" max="4883" width="12.125" style="18" customWidth="1"/>
    <col min="4884" max="4884" width="9" style="18" customWidth="1"/>
    <col min="4885" max="5120" width="5.375" style="18"/>
    <col min="5121" max="5129" width="9" style="18" customWidth="1"/>
    <col min="5130" max="5130" width="8.875" style="18" customWidth="1"/>
    <col min="5131" max="5138" width="9" style="18" customWidth="1"/>
    <col min="5139" max="5139" width="12.125" style="18" customWidth="1"/>
    <col min="5140" max="5140" width="9" style="18" customWidth="1"/>
    <col min="5141" max="5376" width="5.375" style="18"/>
    <col min="5377" max="5385" width="9" style="18" customWidth="1"/>
    <col min="5386" max="5386" width="8.875" style="18" customWidth="1"/>
    <col min="5387" max="5394" width="9" style="18" customWidth="1"/>
    <col min="5395" max="5395" width="12.125" style="18" customWidth="1"/>
    <col min="5396" max="5396" width="9" style="18" customWidth="1"/>
    <col min="5397" max="5632" width="5.375" style="18"/>
    <col min="5633" max="5641" width="9" style="18" customWidth="1"/>
    <col min="5642" max="5642" width="8.875" style="18" customWidth="1"/>
    <col min="5643" max="5650" width="9" style="18" customWidth="1"/>
    <col min="5651" max="5651" width="12.125" style="18" customWidth="1"/>
    <col min="5652" max="5652" width="9" style="18" customWidth="1"/>
    <col min="5653" max="5888" width="5.375" style="18"/>
    <col min="5889" max="5897" width="9" style="18" customWidth="1"/>
    <col min="5898" max="5898" width="8.875" style="18" customWidth="1"/>
    <col min="5899" max="5906" width="9" style="18" customWidth="1"/>
    <col min="5907" max="5907" width="12.125" style="18" customWidth="1"/>
    <col min="5908" max="5908" width="9" style="18" customWidth="1"/>
    <col min="5909" max="6144" width="5.375" style="18"/>
    <col min="6145" max="6153" width="9" style="18" customWidth="1"/>
    <col min="6154" max="6154" width="8.875" style="18" customWidth="1"/>
    <col min="6155" max="6162" width="9" style="18" customWidth="1"/>
    <col min="6163" max="6163" width="12.125" style="18" customWidth="1"/>
    <col min="6164" max="6164" width="9" style="18" customWidth="1"/>
    <col min="6165" max="6400" width="5.375" style="18"/>
    <col min="6401" max="6409" width="9" style="18" customWidth="1"/>
    <col min="6410" max="6410" width="8.875" style="18" customWidth="1"/>
    <col min="6411" max="6418" width="9" style="18" customWidth="1"/>
    <col min="6419" max="6419" width="12.125" style="18" customWidth="1"/>
    <col min="6420" max="6420" width="9" style="18" customWidth="1"/>
    <col min="6421" max="6656" width="5.375" style="18"/>
    <col min="6657" max="6665" width="9" style="18" customWidth="1"/>
    <col min="6666" max="6666" width="8.875" style="18" customWidth="1"/>
    <col min="6667" max="6674" width="9" style="18" customWidth="1"/>
    <col min="6675" max="6675" width="12.125" style="18" customWidth="1"/>
    <col min="6676" max="6676" width="9" style="18" customWidth="1"/>
    <col min="6677" max="6912" width="5.375" style="18"/>
    <col min="6913" max="6921" width="9" style="18" customWidth="1"/>
    <col min="6922" max="6922" width="8.875" style="18" customWidth="1"/>
    <col min="6923" max="6930" width="9" style="18" customWidth="1"/>
    <col min="6931" max="6931" width="12.125" style="18" customWidth="1"/>
    <col min="6932" max="6932" width="9" style="18" customWidth="1"/>
    <col min="6933" max="7168" width="5.375" style="18"/>
    <col min="7169" max="7177" width="9" style="18" customWidth="1"/>
    <col min="7178" max="7178" width="8.875" style="18" customWidth="1"/>
    <col min="7179" max="7186" width="9" style="18" customWidth="1"/>
    <col min="7187" max="7187" width="12.125" style="18" customWidth="1"/>
    <col min="7188" max="7188" width="9" style="18" customWidth="1"/>
    <col min="7189" max="7424" width="5.375" style="18"/>
    <col min="7425" max="7433" width="9" style="18" customWidth="1"/>
    <col min="7434" max="7434" width="8.875" style="18" customWidth="1"/>
    <col min="7435" max="7442" width="9" style="18" customWidth="1"/>
    <col min="7443" max="7443" width="12.125" style="18" customWidth="1"/>
    <col min="7444" max="7444" width="9" style="18" customWidth="1"/>
    <col min="7445" max="7680" width="5.375" style="18"/>
    <col min="7681" max="7689" width="9" style="18" customWidth="1"/>
    <col min="7690" max="7690" width="8.875" style="18" customWidth="1"/>
    <col min="7691" max="7698" width="9" style="18" customWidth="1"/>
    <col min="7699" max="7699" width="12.125" style="18" customWidth="1"/>
    <col min="7700" max="7700" width="9" style="18" customWidth="1"/>
    <col min="7701" max="7936" width="5.375" style="18"/>
    <col min="7937" max="7945" width="9" style="18" customWidth="1"/>
    <col min="7946" max="7946" width="8.875" style="18" customWidth="1"/>
    <col min="7947" max="7954" width="9" style="18" customWidth="1"/>
    <col min="7955" max="7955" width="12.125" style="18" customWidth="1"/>
    <col min="7956" max="7956" width="9" style="18" customWidth="1"/>
    <col min="7957" max="8192" width="5.375" style="18"/>
    <col min="8193" max="8201" width="9" style="18" customWidth="1"/>
    <col min="8202" max="8202" width="8.875" style="18" customWidth="1"/>
    <col min="8203" max="8210" width="9" style="18" customWidth="1"/>
    <col min="8211" max="8211" width="12.125" style="18" customWidth="1"/>
    <col min="8212" max="8212" width="9" style="18" customWidth="1"/>
    <col min="8213" max="8448" width="5.375" style="18"/>
    <col min="8449" max="8457" width="9" style="18" customWidth="1"/>
    <col min="8458" max="8458" width="8.875" style="18" customWidth="1"/>
    <col min="8459" max="8466" width="9" style="18" customWidth="1"/>
    <col min="8467" max="8467" width="12.125" style="18" customWidth="1"/>
    <col min="8468" max="8468" width="9" style="18" customWidth="1"/>
    <col min="8469" max="8704" width="5.375" style="18"/>
    <col min="8705" max="8713" width="9" style="18" customWidth="1"/>
    <col min="8714" max="8714" width="8.875" style="18" customWidth="1"/>
    <col min="8715" max="8722" width="9" style="18" customWidth="1"/>
    <col min="8723" max="8723" width="12.125" style="18" customWidth="1"/>
    <col min="8724" max="8724" width="9" style="18" customWidth="1"/>
    <col min="8725" max="8960" width="5.375" style="18"/>
    <col min="8961" max="8969" width="9" style="18" customWidth="1"/>
    <col min="8970" max="8970" width="8.875" style="18" customWidth="1"/>
    <col min="8971" max="8978" width="9" style="18" customWidth="1"/>
    <col min="8979" max="8979" width="12.125" style="18" customWidth="1"/>
    <col min="8980" max="8980" width="9" style="18" customWidth="1"/>
    <col min="8981" max="9216" width="5.375" style="18"/>
    <col min="9217" max="9225" width="9" style="18" customWidth="1"/>
    <col min="9226" max="9226" width="8.875" style="18" customWidth="1"/>
    <col min="9227" max="9234" width="9" style="18" customWidth="1"/>
    <col min="9235" max="9235" width="12.125" style="18" customWidth="1"/>
    <col min="9236" max="9236" width="9" style="18" customWidth="1"/>
    <col min="9237" max="9472" width="5.375" style="18"/>
    <col min="9473" max="9481" width="9" style="18" customWidth="1"/>
    <col min="9482" max="9482" width="8.875" style="18" customWidth="1"/>
    <col min="9483" max="9490" width="9" style="18" customWidth="1"/>
    <col min="9491" max="9491" width="12.125" style="18" customWidth="1"/>
    <col min="9492" max="9492" width="9" style="18" customWidth="1"/>
    <col min="9493" max="9728" width="5.375" style="18"/>
    <col min="9729" max="9737" width="9" style="18" customWidth="1"/>
    <col min="9738" max="9738" width="8.875" style="18" customWidth="1"/>
    <col min="9739" max="9746" width="9" style="18" customWidth="1"/>
    <col min="9747" max="9747" width="12.125" style="18" customWidth="1"/>
    <col min="9748" max="9748" width="9" style="18" customWidth="1"/>
    <col min="9749" max="9984" width="5.375" style="18"/>
    <col min="9985" max="9993" width="9" style="18" customWidth="1"/>
    <col min="9994" max="9994" width="8.875" style="18" customWidth="1"/>
    <col min="9995" max="10002" width="9" style="18" customWidth="1"/>
    <col min="10003" max="10003" width="12.125" style="18" customWidth="1"/>
    <col min="10004" max="10004" width="9" style="18" customWidth="1"/>
    <col min="10005" max="10240" width="5.375" style="18"/>
    <col min="10241" max="10249" width="9" style="18" customWidth="1"/>
    <col min="10250" max="10250" width="8.875" style="18" customWidth="1"/>
    <col min="10251" max="10258" width="9" style="18" customWidth="1"/>
    <col min="10259" max="10259" width="12.125" style="18" customWidth="1"/>
    <col min="10260" max="10260" width="9" style="18" customWidth="1"/>
    <col min="10261" max="10496" width="5.375" style="18"/>
    <col min="10497" max="10505" width="9" style="18" customWidth="1"/>
    <col min="10506" max="10506" width="8.875" style="18" customWidth="1"/>
    <col min="10507" max="10514" width="9" style="18" customWidth="1"/>
    <col min="10515" max="10515" width="12.125" style="18" customWidth="1"/>
    <col min="10516" max="10516" width="9" style="18" customWidth="1"/>
    <col min="10517" max="10752" width="5.375" style="18"/>
    <col min="10753" max="10761" width="9" style="18" customWidth="1"/>
    <col min="10762" max="10762" width="8.875" style="18" customWidth="1"/>
    <col min="10763" max="10770" width="9" style="18" customWidth="1"/>
    <col min="10771" max="10771" width="12.125" style="18" customWidth="1"/>
    <col min="10772" max="10772" width="9" style="18" customWidth="1"/>
    <col min="10773" max="11008" width="5.375" style="18"/>
    <col min="11009" max="11017" width="9" style="18" customWidth="1"/>
    <col min="11018" max="11018" width="8.875" style="18" customWidth="1"/>
    <col min="11019" max="11026" width="9" style="18" customWidth="1"/>
    <col min="11027" max="11027" width="12.125" style="18" customWidth="1"/>
    <col min="11028" max="11028" width="9" style="18" customWidth="1"/>
    <col min="11029" max="11264" width="5.375" style="18"/>
    <col min="11265" max="11273" width="9" style="18" customWidth="1"/>
    <col min="11274" max="11274" width="8.875" style="18" customWidth="1"/>
    <col min="11275" max="11282" width="9" style="18" customWidth="1"/>
    <col min="11283" max="11283" width="12.125" style="18" customWidth="1"/>
    <col min="11284" max="11284" width="9" style="18" customWidth="1"/>
    <col min="11285" max="11520" width="5.375" style="18"/>
    <col min="11521" max="11529" width="9" style="18" customWidth="1"/>
    <col min="11530" max="11530" width="8.875" style="18" customWidth="1"/>
    <col min="11531" max="11538" width="9" style="18" customWidth="1"/>
    <col min="11539" max="11539" width="12.125" style="18" customWidth="1"/>
    <col min="11540" max="11540" width="9" style="18" customWidth="1"/>
    <col min="11541" max="11776" width="5.375" style="18"/>
    <col min="11777" max="11785" width="9" style="18" customWidth="1"/>
    <col min="11786" max="11786" width="8.875" style="18" customWidth="1"/>
    <col min="11787" max="11794" width="9" style="18" customWidth="1"/>
    <col min="11795" max="11795" width="12.125" style="18" customWidth="1"/>
    <col min="11796" max="11796" width="9" style="18" customWidth="1"/>
    <col min="11797" max="12032" width="5.375" style="18"/>
    <col min="12033" max="12041" width="9" style="18" customWidth="1"/>
    <col min="12042" max="12042" width="8.875" style="18" customWidth="1"/>
    <col min="12043" max="12050" width="9" style="18" customWidth="1"/>
    <col min="12051" max="12051" width="12.125" style="18" customWidth="1"/>
    <col min="12052" max="12052" width="9" style="18" customWidth="1"/>
    <col min="12053" max="12288" width="5.375" style="18"/>
    <col min="12289" max="12297" width="9" style="18" customWidth="1"/>
    <col min="12298" max="12298" width="8.875" style="18" customWidth="1"/>
    <col min="12299" max="12306" width="9" style="18" customWidth="1"/>
    <col min="12307" max="12307" width="12.125" style="18" customWidth="1"/>
    <col min="12308" max="12308" width="9" style="18" customWidth="1"/>
    <col min="12309" max="12544" width="5.375" style="18"/>
    <col min="12545" max="12553" width="9" style="18" customWidth="1"/>
    <col min="12554" max="12554" width="8.875" style="18" customWidth="1"/>
    <col min="12555" max="12562" width="9" style="18" customWidth="1"/>
    <col min="12563" max="12563" width="12.125" style="18" customWidth="1"/>
    <col min="12564" max="12564" width="9" style="18" customWidth="1"/>
    <col min="12565" max="12800" width="5.375" style="18"/>
    <col min="12801" max="12809" width="9" style="18" customWidth="1"/>
    <col min="12810" max="12810" width="8.875" style="18" customWidth="1"/>
    <col min="12811" max="12818" width="9" style="18" customWidth="1"/>
    <col min="12819" max="12819" width="12.125" style="18" customWidth="1"/>
    <col min="12820" max="12820" width="9" style="18" customWidth="1"/>
    <col min="12821" max="13056" width="5.375" style="18"/>
    <col min="13057" max="13065" width="9" style="18" customWidth="1"/>
    <col min="13066" max="13066" width="8.875" style="18" customWidth="1"/>
    <col min="13067" max="13074" width="9" style="18" customWidth="1"/>
    <col min="13075" max="13075" width="12.125" style="18" customWidth="1"/>
    <col min="13076" max="13076" width="9" style="18" customWidth="1"/>
    <col min="13077" max="13312" width="5.375" style="18"/>
    <col min="13313" max="13321" width="9" style="18" customWidth="1"/>
    <col min="13322" max="13322" width="8.875" style="18" customWidth="1"/>
    <col min="13323" max="13330" width="9" style="18" customWidth="1"/>
    <col min="13331" max="13331" width="12.125" style="18" customWidth="1"/>
    <col min="13332" max="13332" width="9" style="18" customWidth="1"/>
    <col min="13333" max="13568" width="5.375" style="18"/>
    <col min="13569" max="13577" width="9" style="18" customWidth="1"/>
    <col min="13578" max="13578" width="8.875" style="18" customWidth="1"/>
    <col min="13579" max="13586" width="9" style="18" customWidth="1"/>
    <col min="13587" max="13587" width="12.125" style="18" customWidth="1"/>
    <col min="13588" max="13588" width="9" style="18" customWidth="1"/>
    <col min="13589" max="13824" width="5.375" style="18"/>
    <col min="13825" max="13833" width="9" style="18" customWidth="1"/>
    <col min="13834" max="13834" width="8.875" style="18" customWidth="1"/>
    <col min="13835" max="13842" width="9" style="18" customWidth="1"/>
    <col min="13843" max="13843" width="12.125" style="18" customWidth="1"/>
    <col min="13844" max="13844" width="9" style="18" customWidth="1"/>
    <col min="13845" max="14080" width="5.375" style="18"/>
    <col min="14081" max="14089" width="9" style="18" customWidth="1"/>
    <col min="14090" max="14090" width="8.875" style="18" customWidth="1"/>
    <col min="14091" max="14098" width="9" style="18" customWidth="1"/>
    <col min="14099" max="14099" width="12.125" style="18" customWidth="1"/>
    <col min="14100" max="14100" width="9" style="18" customWidth="1"/>
    <col min="14101" max="14336" width="5.375" style="18"/>
    <col min="14337" max="14345" width="9" style="18" customWidth="1"/>
    <col min="14346" max="14346" width="8.875" style="18" customWidth="1"/>
    <col min="14347" max="14354" width="9" style="18" customWidth="1"/>
    <col min="14355" max="14355" width="12.125" style="18" customWidth="1"/>
    <col min="14356" max="14356" width="9" style="18" customWidth="1"/>
    <col min="14357" max="14592" width="5.375" style="18"/>
    <col min="14593" max="14601" width="9" style="18" customWidth="1"/>
    <col min="14602" max="14602" width="8.875" style="18" customWidth="1"/>
    <col min="14603" max="14610" width="9" style="18" customWidth="1"/>
    <col min="14611" max="14611" width="12.125" style="18" customWidth="1"/>
    <col min="14612" max="14612" width="9" style="18" customWidth="1"/>
    <col min="14613" max="14848" width="5.375" style="18"/>
    <col min="14849" max="14857" width="9" style="18" customWidth="1"/>
    <col min="14858" max="14858" width="8.875" style="18" customWidth="1"/>
    <col min="14859" max="14866" width="9" style="18" customWidth="1"/>
    <col min="14867" max="14867" width="12.125" style="18" customWidth="1"/>
    <col min="14868" max="14868" width="9" style="18" customWidth="1"/>
    <col min="14869" max="15104" width="5.375" style="18"/>
    <col min="15105" max="15113" width="9" style="18" customWidth="1"/>
    <col min="15114" max="15114" width="8.875" style="18" customWidth="1"/>
    <col min="15115" max="15122" width="9" style="18" customWidth="1"/>
    <col min="15123" max="15123" width="12.125" style="18" customWidth="1"/>
    <col min="15124" max="15124" width="9" style="18" customWidth="1"/>
    <col min="15125" max="15360" width="5.375" style="18"/>
    <col min="15361" max="15369" width="9" style="18" customWidth="1"/>
    <col min="15370" max="15370" width="8.875" style="18" customWidth="1"/>
    <col min="15371" max="15378" width="9" style="18" customWidth="1"/>
    <col min="15379" max="15379" width="12.125" style="18" customWidth="1"/>
    <col min="15380" max="15380" width="9" style="18" customWidth="1"/>
    <col min="15381" max="15616" width="5.375" style="18"/>
    <col min="15617" max="15625" width="9" style="18" customWidth="1"/>
    <col min="15626" max="15626" width="8.875" style="18" customWidth="1"/>
    <col min="15627" max="15634" width="9" style="18" customWidth="1"/>
    <col min="15635" max="15635" width="12.125" style="18" customWidth="1"/>
    <col min="15636" max="15636" width="9" style="18" customWidth="1"/>
    <col min="15637" max="15872" width="5.375" style="18"/>
    <col min="15873" max="15881" width="9" style="18" customWidth="1"/>
    <col min="15882" max="15882" width="8.875" style="18" customWidth="1"/>
    <col min="15883" max="15890" width="9" style="18" customWidth="1"/>
    <col min="15891" max="15891" width="12.125" style="18" customWidth="1"/>
    <col min="15892" max="15892" width="9" style="18" customWidth="1"/>
    <col min="15893" max="16128" width="5.375" style="18"/>
    <col min="16129" max="16137" width="9" style="18" customWidth="1"/>
    <col min="16138" max="16138" width="8.875" style="18" customWidth="1"/>
    <col min="16139" max="16146" width="9" style="18" customWidth="1"/>
    <col min="16147" max="16147" width="12.125" style="18" customWidth="1"/>
    <col min="16148" max="16148" width="9" style="18" customWidth="1"/>
    <col min="16149" max="16384" width="5.375" style="18"/>
  </cols>
  <sheetData>
    <row r="2" spans="1:19" ht="21.4" customHeight="1" x14ac:dyDescent="0.15">
      <c r="A2" s="18" t="s">
        <v>508</v>
      </c>
    </row>
    <row r="3" spans="1:19" ht="20.100000000000001" customHeight="1" x14ac:dyDescent="0.15">
      <c r="H3" s="73"/>
      <c r="I3" s="73"/>
      <c r="J3" s="73"/>
      <c r="K3" s="275" t="s">
        <v>594</v>
      </c>
      <c r="L3" s="275"/>
      <c r="M3" s="275"/>
      <c r="N3" s="275"/>
    </row>
    <row r="4" spans="1:19" ht="20.100000000000001" customHeight="1" x14ac:dyDescent="0.15">
      <c r="A4" s="276" t="s">
        <v>120</v>
      </c>
      <c r="B4" s="276" t="s">
        <v>250</v>
      </c>
      <c r="C4" s="342" t="s">
        <v>473</v>
      </c>
      <c r="D4" s="278" t="s">
        <v>301</v>
      </c>
      <c r="E4" s="279"/>
      <c r="F4" s="282"/>
      <c r="G4" s="297" t="s">
        <v>302</v>
      </c>
      <c r="H4" s="344"/>
      <c r="I4" s="344"/>
      <c r="J4" s="298"/>
      <c r="K4" s="297" t="s">
        <v>474</v>
      </c>
      <c r="L4" s="344"/>
      <c r="M4" s="344"/>
      <c r="N4" s="298"/>
    </row>
    <row r="5" spans="1:19" ht="20.100000000000001" customHeight="1" thickBot="1" x14ac:dyDescent="0.2">
      <c r="A5" s="292"/>
      <c r="B5" s="277"/>
      <c r="C5" s="343"/>
      <c r="D5" s="89" t="s">
        <v>297</v>
      </c>
      <c r="E5" s="147" t="s">
        <v>298</v>
      </c>
      <c r="F5" s="91" t="s">
        <v>265</v>
      </c>
      <c r="G5" s="91" t="s">
        <v>297</v>
      </c>
      <c r="H5" s="91" t="s">
        <v>298</v>
      </c>
      <c r="I5" s="91" t="s">
        <v>299</v>
      </c>
      <c r="J5" s="89" t="s">
        <v>265</v>
      </c>
      <c r="K5" s="91" t="s">
        <v>297</v>
      </c>
      <c r="L5" s="91" t="s">
        <v>298</v>
      </c>
      <c r="M5" s="91" t="s">
        <v>299</v>
      </c>
      <c r="N5" s="89" t="s">
        <v>265</v>
      </c>
    </row>
    <row r="6" spans="1:19" ht="20.100000000000001" customHeight="1" thickBot="1" x14ac:dyDescent="0.2">
      <c r="A6" s="276" t="s">
        <v>248</v>
      </c>
      <c r="B6" s="122" t="s">
        <v>135</v>
      </c>
      <c r="C6" s="121">
        <v>1343</v>
      </c>
      <c r="D6" s="123">
        <v>1508</v>
      </c>
      <c r="E6" s="122">
        <v>1508</v>
      </c>
      <c r="F6" s="21">
        <f>SUM(D6:E6)</f>
        <v>3016</v>
      </c>
      <c r="G6" s="55">
        <v>1327</v>
      </c>
      <c r="H6" s="56">
        <v>1327</v>
      </c>
      <c r="I6" s="57">
        <v>1327</v>
      </c>
      <c r="J6" s="58">
        <f>SUM(G6:I6)</f>
        <v>3981</v>
      </c>
      <c r="K6" s="55" t="s">
        <v>246</v>
      </c>
      <c r="L6" s="56" t="s">
        <v>246</v>
      </c>
      <c r="M6" s="57" t="s">
        <v>246</v>
      </c>
      <c r="N6" s="58" t="s">
        <v>246</v>
      </c>
    </row>
    <row r="7" spans="1:19" ht="20.100000000000001" customHeight="1" thickBot="1" x14ac:dyDescent="0.2">
      <c r="A7" s="292"/>
      <c r="B7" s="91" t="s">
        <v>267</v>
      </c>
      <c r="C7" s="153">
        <v>1467</v>
      </c>
      <c r="D7" s="140">
        <v>1483</v>
      </c>
      <c r="E7" s="74">
        <v>1399</v>
      </c>
      <c r="F7" s="75">
        <f>SUM(D7:E7)</f>
        <v>2882</v>
      </c>
      <c r="G7" s="60">
        <v>1306</v>
      </c>
      <c r="H7" s="61">
        <v>1342</v>
      </c>
      <c r="I7" s="62">
        <v>1417</v>
      </c>
      <c r="J7" s="58">
        <f>SUM(G7:I7)</f>
        <v>4065</v>
      </c>
      <c r="K7" s="60" t="s">
        <v>246</v>
      </c>
      <c r="L7" s="61" t="s">
        <v>246</v>
      </c>
      <c r="M7" s="62" t="s">
        <v>246</v>
      </c>
      <c r="N7" s="58" t="s">
        <v>246</v>
      </c>
    </row>
    <row r="8" spans="1:19" ht="20.100000000000001" customHeight="1" thickBot="1" x14ac:dyDescent="0.2">
      <c r="A8" s="277"/>
      <c r="B8" s="141" t="s">
        <v>266</v>
      </c>
      <c r="C8" s="48">
        <f t="shared" ref="C8:J8" si="0">C7/C6*100</f>
        <v>109.23306031273268</v>
      </c>
      <c r="D8" s="142">
        <f t="shared" si="0"/>
        <v>98.342175066313004</v>
      </c>
      <c r="E8" s="76">
        <f t="shared" si="0"/>
        <v>92.771883289124673</v>
      </c>
      <c r="F8" s="45">
        <f t="shared" si="0"/>
        <v>95.557029177718832</v>
      </c>
      <c r="G8" s="48">
        <f t="shared" si="0"/>
        <v>98.417483044461193</v>
      </c>
      <c r="H8" s="47">
        <f t="shared" si="0"/>
        <v>101.13036925395629</v>
      </c>
      <c r="I8" s="46">
        <f t="shared" si="0"/>
        <v>106.78221552373775</v>
      </c>
      <c r="J8" s="45">
        <f t="shared" si="0"/>
        <v>102.11002260738509</v>
      </c>
      <c r="K8" s="48" t="s">
        <v>246</v>
      </c>
      <c r="L8" s="47" t="s">
        <v>246</v>
      </c>
      <c r="M8" s="46" t="s">
        <v>246</v>
      </c>
      <c r="N8" s="45" t="s">
        <v>246</v>
      </c>
    </row>
    <row r="9" spans="1:19" ht="20.100000000000001" customHeight="1" thickBot="1" x14ac:dyDescent="0.2">
      <c r="A9" s="276" t="s">
        <v>524</v>
      </c>
      <c r="B9" s="122" t="s">
        <v>135</v>
      </c>
      <c r="C9" s="121">
        <v>1377</v>
      </c>
      <c r="D9" s="123">
        <v>1443</v>
      </c>
      <c r="E9" s="122">
        <v>1443</v>
      </c>
      <c r="F9" s="21">
        <f>SUM(D9:E9)</f>
        <v>2886</v>
      </c>
      <c r="G9" s="55">
        <v>1351</v>
      </c>
      <c r="H9" s="56">
        <v>1351</v>
      </c>
      <c r="I9" s="57">
        <v>1351</v>
      </c>
      <c r="J9" s="58">
        <f>SUM(G9:I9)</f>
        <v>4053</v>
      </c>
      <c r="K9" s="55">
        <v>704</v>
      </c>
      <c r="L9" s="56">
        <v>704</v>
      </c>
      <c r="M9" s="57">
        <v>704</v>
      </c>
      <c r="N9" s="58">
        <f>SUM(K9:M9)</f>
        <v>2112</v>
      </c>
    </row>
    <row r="10" spans="1:19" ht="20.100000000000001" customHeight="1" thickBot="1" x14ac:dyDescent="0.2">
      <c r="A10" s="292"/>
      <c r="B10" s="91" t="s">
        <v>267</v>
      </c>
      <c r="C10" s="153">
        <v>1413</v>
      </c>
      <c r="D10" s="140">
        <v>1404</v>
      </c>
      <c r="E10" s="74">
        <v>1522</v>
      </c>
      <c r="F10" s="75">
        <f>SUM(D10:E10)</f>
        <v>2926</v>
      </c>
      <c r="G10" s="60">
        <v>1349</v>
      </c>
      <c r="H10" s="61">
        <v>1357</v>
      </c>
      <c r="I10" s="62">
        <v>1397</v>
      </c>
      <c r="J10" s="58">
        <f>SUM(G10:I10)</f>
        <v>4103</v>
      </c>
      <c r="K10" s="60">
        <v>630</v>
      </c>
      <c r="L10" s="61">
        <v>528</v>
      </c>
      <c r="M10" s="62">
        <v>231</v>
      </c>
      <c r="N10" s="58">
        <f>SUM(K10:M10)</f>
        <v>1389</v>
      </c>
    </row>
    <row r="11" spans="1:19" ht="20.100000000000001" customHeight="1" thickBot="1" x14ac:dyDescent="0.2">
      <c r="A11" s="277"/>
      <c r="B11" s="141" t="s">
        <v>266</v>
      </c>
      <c r="C11" s="48">
        <f t="shared" ref="C11:N11" si="1">C10/C9*100</f>
        <v>102.61437908496731</v>
      </c>
      <c r="D11" s="142">
        <f t="shared" si="1"/>
        <v>97.297297297297305</v>
      </c>
      <c r="E11" s="76">
        <f t="shared" si="1"/>
        <v>105.47470547470547</v>
      </c>
      <c r="F11" s="45">
        <f t="shared" si="1"/>
        <v>101.38600138600138</v>
      </c>
      <c r="G11" s="48">
        <f t="shared" si="1"/>
        <v>99.851961509992591</v>
      </c>
      <c r="H11" s="47">
        <f t="shared" si="1"/>
        <v>100.44411547002221</v>
      </c>
      <c r="I11" s="46">
        <f t="shared" si="1"/>
        <v>103.40488527017024</v>
      </c>
      <c r="J11" s="45">
        <f t="shared" si="1"/>
        <v>101.23365408339502</v>
      </c>
      <c r="K11" s="48">
        <f t="shared" si="1"/>
        <v>89.48863636363636</v>
      </c>
      <c r="L11" s="47">
        <f t="shared" si="1"/>
        <v>75</v>
      </c>
      <c r="M11" s="46">
        <f t="shared" si="1"/>
        <v>32.8125</v>
      </c>
      <c r="N11" s="45">
        <f t="shared" si="1"/>
        <v>65.767045454545453</v>
      </c>
    </row>
    <row r="12" spans="1:19" ht="20.100000000000001" customHeight="1" thickBot="1" x14ac:dyDescent="0.2">
      <c r="A12" s="276" t="s">
        <v>466</v>
      </c>
      <c r="B12" s="122" t="s">
        <v>135</v>
      </c>
      <c r="C12" s="121">
        <v>1378</v>
      </c>
      <c r="D12" s="123">
        <v>1352</v>
      </c>
      <c r="E12" s="122">
        <v>1352</v>
      </c>
      <c r="F12" s="21">
        <f>SUM(D12:E12)</f>
        <v>2704</v>
      </c>
      <c r="G12" s="55">
        <v>1377</v>
      </c>
      <c r="H12" s="56">
        <v>1377</v>
      </c>
      <c r="I12" s="57">
        <v>1377</v>
      </c>
      <c r="J12" s="58">
        <f>SUM(G12:I12)</f>
        <v>4131</v>
      </c>
      <c r="K12" s="55">
        <v>1377</v>
      </c>
      <c r="L12" s="56">
        <v>1377</v>
      </c>
      <c r="M12" s="57">
        <v>1377</v>
      </c>
      <c r="N12" s="58">
        <f>SUM(K12:M12)</f>
        <v>4131</v>
      </c>
    </row>
    <row r="13" spans="1:19" ht="20.100000000000001" customHeight="1" thickBot="1" x14ac:dyDescent="0.2">
      <c r="A13" s="292"/>
      <c r="B13" s="91" t="s">
        <v>267</v>
      </c>
      <c r="C13" s="153">
        <v>1307</v>
      </c>
      <c r="D13" s="140">
        <v>1323</v>
      </c>
      <c r="E13" s="74">
        <v>1340</v>
      </c>
      <c r="F13" s="75">
        <f>SUM(D13:E13)</f>
        <v>2663</v>
      </c>
      <c r="G13" s="60">
        <v>1351</v>
      </c>
      <c r="H13" s="61">
        <v>1343</v>
      </c>
      <c r="I13" s="62">
        <v>1316</v>
      </c>
      <c r="J13" s="58">
        <f>SUM(G13:I13)</f>
        <v>4010</v>
      </c>
      <c r="K13" s="60">
        <v>1337</v>
      </c>
      <c r="L13" s="61">
        <v>1333</v>
      </c>
      <c r="M13" s="62">
        <v>695</v>
      </c>
      <c r="N13" s="58">
        <f>SUM(K13:M13)</f>
        <v>3365</v>
      </c>
    </row>
    <row r="14" spans="1:19" ht="20.100000000000001" customHeight="1" thickBot="1" x14ac:dyDescent="0.2">
      <c r="A14" s="277"/>
      <c r="B14" s="141" t="s">
        <v>266</v>
      </c>
      <c r="C14" s="48">
        <f t="shared" ref="C14:N14" si="2">C13/C12*100</f>
        <v>94.847605224963715</v>
      </c>
      <c r="D14" s="142">
        <f t="shared" si="2"/>
        <v>97.855029585798817</v>
      </c>
      <c r="E14" s="76">
        <f t="shared" si="2"/>
        <v>99.112426035502949</v>
      </c>
      <c r="F14" s="45">
        <f t="shared" si="2"/>
        <v>98.48372781065089</v>
      </c>
      <c r="G14" s="48">
        <f t="shared" si="2"/>
        <v>98.111837327523602</v>
      </c>
      <c r="H14" s="47">
        <f t="shared" si="2"/>
        <v>97.53086419753086</v>
      </c>
      <c r="I14" s="46">
        <f t="shared" si="2"/>
        <v>95.570079883805363</v>
      </c>
      <c r="J14" s="45">
        <f t="shared" si="2"/>
        <v>97.070927136286613</v>
      </c>
      <c r="K14" s="48">
        <f t="shared" si="2"/>
        <v>97.095134350036318</v>
      </c>
      <c r="L14" s="47">
        <f t="shared" si="2"/>
        <v>96.804647785039947</v>
      </c>
      <c r="M14" s="46">
        <f t="shared" si="2"/>
        <v>50.472040668119099</v>
      </c>
      <c r="N14" s="45">
        <f t="shared" si="2"/>
        <v>81.457274267731776</v>
      </c>
    </row>
    <row r="15" spans="1:19" ht="20.100000000000001" customHeight="1" thickBot="1" x14ac:dyDescent="0.2">
      <c r="A15" s="345" t="s">
        <v>534</v>
      </c>
      <c r="B15" s="122" t="s">
        <v>135</v>
      </c>
      <c r="C15" s="121">
        <v>1237</v>
      </c>
      <c r="D15" s="188">
        <v>1336</v>
      </c>
      <c r="E15" s="99">
        <v>1336</v>
      </c>
      <c r="F15" s="139">
        <f>SUM(D15:E15)</f>
        <v>2672</v>
      </c>
      <c r="G15" s="178">
        <v>1257</v>
      </c>
      <c r="H15" s="175">
        <v>1257</v>
      </c>
      <c r="I15" s="179">
        <v>1257</v>
      </c>
      <c r="J15" s="173">
        <f>SUM(G15:I15)</f>
        <v>3771</v>
      </c>
      <c r="K15" s="178">
        <v>1257</v>
      </c>
      <c r="L15" s="175">
        <v>1257</v>
      </c>
      <c r="M15" s="179">
        <v>1257</v>
      </c>
      <c r="N15" s="173">
        <f>SUM(K15:M15)</f>
        <v>3771</v>
      </c>
    </row>
    <row r="16" spans="1:19" ht="20.100000000000001" customHeight="1" thickBot="1" x14ac:dyDescent="0.2">
      <c r="A16" s="345"/>
      <c r="B16" s="91" t="s">
        <v>267</v>
      </c>
      <c r="C16" s="153">
        <v>1245</v>
      </c>
      <c r="D16" s="189">
        <v>1289</v>
      </c>
      <c r="E16" s="190">
        <v>1114</v>
      </c>
      <c r="F16" s="191">
        <f>SUM(D16:E16)</f>
        <v>2403</v>
      </c>
      <c r="G16" s="180">
        <v>1226</v>
      </c>
      <c r="H16" s="176">
        <v>1232</v>
      </c>
      <c r="I16" s="181">
        <v>1221</v>
      </c>
      <c r="J16" s="173">
        <f>SUM(G16:I16)</f>
        <v>3679</v>
      </c>
      <c r="K16" s="180">
        <v>1214</v>
      </c>
      <c r="L16" s="176">
        <v>1211</v>
      </c>
      <c r="M16" s="181">
        <v>654</v>
      </c>
      <c r="N16" s="173">
        <f>SUM(K16:M16)</f>
        <v>3079</v>
      </c>
      <c r="S16" s="70"/>
    </row>
    <row r="17" spans="1:20" ht="20.100000000000001" customHeight="1" thickBot="1" x14ac:dyDescent="0.2">
      <c r="A17" s="345"/>
      <c r="B17" s="141" t="s">
        <v>266</v>
      </c>
      <c r="C17" s="48">
        <f t="shared" ref="C17:N17" si="3">C16/C15*100</f>
        <v>100.64672594987873</v>
      </c>
      <c r="D17" s="170">
        <f t="shared" si="3"/>
        <v>96.482035928143716</v>
      </c>
      <c r="E17" s="192">
        <f t="shared" si="3"/>
        <v>83.383233532934128</v>
      </c>
      <c r="F17" s="172">
        <f t="shared" si="3"/>
        <v>89.932634730538922</v>
      </c>
      <c r="G17" s="168">
        <f t="shared" si="3"/>
        <v>97.533810660302308</v>
      </c>
      <c r="H17" s="169">
        <f t="shared" si="3"/>
        <v>98.011137629276064</v>
      </c>
      <c r="I17" s="171">
        <f t="shared" si="3"/>
        <v>97.136038186157521</v>
      </c>
      <c r="J17" s="172">
        <f t="shared" si="3"/>
        <v>97.560328825245293</v>
      </c>
      <c r="K17" s="168">
        <f t="shared" si="3"/>
        <v>96.57915672235481</v>
      </c>
      <c r="L17" s="169">
        <f t="shared" si="3"/>
        <v>96.340493237867946</v>
      </c>
      <c r="M17" s="171">
        <f t="shared" si="3"/>
        <v>52.028639618138428</v>
      </c>
      <c r="N17" s="172">
        <f t="shared" si="3"/>
        <v>81.649429859453733</v>
      </c>
      <c r="S17" s="70"/>
    </row>
    <row r="18" spans="1:20" ht="20.100000000000001" customHeight="1" thickBot="1" x14ac:dyDescent="0.2">
      <c r="A18" s="345" t="s">
        <v>529</v>
      </c>
      <c r="B18" s="122" t="s">
        <v>135</v>
      </c>
      <c r="C18" s="121">
        <v>1152</v>
      </c>
      <c r="D18" s="188">
        <v>1255</v>
      </c>
      <c r="E18" s="99">
        <v>1255</v>
      </c>
      <c r="F18" s="139">
        <f>SUM(D18:E18)</f>
        <v>2510</v>
      </c>
      <c r="G18" s="178">
        <v>1144</v>
      </c>
      <c r="H18" s="175">
        <v>1144</v>
      </c>
      <c r="I18" s="179">
        <v>1144</v>
      </c>
      <c r="J18" s="173">
        <f>SUM(G18:I18)</f>
        <v>3432</v>
      </c>
      <c r="K18" s="178">
        <v>1144</v>
      </c>
      <c r="L18" s="175">
        <v>1144</v>
      </c>
      <c r="M18" s="179">
        <v>1144</v>
      </c>
      <c r="N18" s="173">
        <f>SUM(K18:M18)</f>
        <v>3432</v>
      </c>
      <c r="O18" s="346" t="s">
        <v>510</v>
      </c>
      <c r="P18" s="392"/>
      <c r="Q18" s="392"/>
      <c r="R18" s="392"/>
      <c r="S18" s="392"/>
      <c r="T18" s="392"/>
    </row>
    <row r="19" spans="1:20" ht="20.100000000000001" customHeight="1" thickBot="1" x14ac:dyDescent="0.2">
      <c r="A19" s="345"/>
      <c r="B19" s="91" t="s">
        <v>267</v>
      </c>
      <c r="C19" s="153">
        <v>1154</v>
      </c>
      <c r="D19" s="189">
        <v>1235</v>
      </c>
      <c r="E19" s="190">
        <v>1162</v>
      </c>
      <c r="F19" s="191">
        <f>SUM(D19:E19)</f>
        <v>2397</v>
      </c>
      <c r="G19" s="180">
        <v>1115</v>
      </c>
      <c r="H19" s="176">
        <v>1134</v>
      </c>
      <c r="I19" s="181">
        <v>1157</v>
      </c>
      <c r="J19" s="173">
        <f>SUM(G19:I19)</f>
        <v>3406</v>
      </c>
      <c r="K19" s="180">
        <v>1100</v>
      </c>
      <c r="L19" s="176">
        <v>1115</v>
      </c>
      <c r="M19" s="181">
        <v>627</v>
      </c>
      <c r="N19" s="173">
        <f>SUM(K19:M19)</f>
        <v>2842</v>
      </c>
      <c r="O19" s="347" t="s">
        <v>350</v>
      </c>
      <c r="P19" s="393"/>
      <c r="Q19" s="393"/>
      <c r="R19" s="393"/>
      <c r="S19" s="393"/>
      <c r="T19" s="393"/>
    </row>
    <row r="20" spans="1:20" ht="20.100000000000001" customHeight="1" thickBot="1" x14ac:dyDescent="0.2">
      <c r="A20" s="345"/>
      <c r="B20" s="141" t="s">
        <v>266</v>
      </c>
      <c r="C20" s="48">
        <f t="shared" ref="C20:N20" si="4">C19/C18*100</f>
        <v>100.17361111111111</v>
      </c>
      <c r="D20" s="170">
        <f t="shared" si="4"/>
        <v>98.406374501992033</v>
      </c>
      <c r="E20" s="192">
        <f t="shared" si="4"/>
        <v>92.589641434262944</v>
      </c>
      <c r="F20" s="172">
        <f t="shared" si="4"/>
        <v>95.498007968127482</v>
      </c>
      <c r="G20" s="168">
        <f t="shared" si="4"/>
        <v>97.465034965034974</v>
      </c>
      <c r="H20" s="169">
        <f t="shared" si="4"/>
        <v>99.12587412587412</v>
      </c>
      <c r="I20" s="171">
        <f t="shared" si="4"/>
        <v>101.13636363636364</v>
      </c>
      <c r="J20" s="172">
        <f t="shared" si="4"/>
        <v>99.242424242424249</v>
      </c>
      <c r="K20" s="168">
        <f t="shared" si="4"/>
        <v>96.15384615384616</v>
      </c>
      <c r="L20" s="169">
        <f t="shared" si="4"/>
        <v>97.465034965034974</v>
      </c>
      <c r="M20" s="171">
        <f t="shared" si="4"/>
        <v>54.807692307692314</v>
      </c>
      <c r="N20" s="172">
        <f t="shared" si="4"/>
        <v>82.808857808857809</v>
      </c>
      <c r="O20" s="348" t="s">
        <v>509</v>
      </c>
      <c r="P20" s="394"/>
      <c r="Q20" s="394"/>
      <c r="R20" s="394"/>
      <c r="S20" s="394"/>
      <c r="T20" s="394"/>
    </row>
    <row r="22" spans="1:20" ht="21.4" customHeight="1" x14ac:dyDescent="0.15">
      <c r="A22" s="18" t="s">
        <v>475</v>
      </c>
      <c r="H22" s="18" t="s">
        <v>659</v>
      </c>
    </row>
    <row r="23" spans="1:20" ht="17.850000000000001" customHeight="1" x14ac:dyDescent="0.15">
      <c r="A23" s="275" t="s">
        <v>594</v>
      </c>
      <c r="B23" s="275"/>
      <c r="C23" s="275"/>
      <c r="D23" s="275"/>
      <c r="E23" s="275"/>
      <c r="K23" s="349" t="s">
        <v>597</v>
      </c>
      <c r="L23" s="349"/>
      <c r="M23" s="349"/>
      <c r="N23" s="349"/>
    </row>
    <row r="24" spans="1:20" ht="29.85" customHeight="1" x14ac:dyDescent="0.15">
      <c r="A24" s="278" t="s">
        <v>120</v>
      </c>
      <c r="B24" s="282"/>
      <c r="C24" s="91" t="s">
        <v>162</v>
      </c>
      <c r="D24" s="91" t="s">
        <v>536</v>
      </c>
      <c r="E24" s="91" t="s">
        <v>537</v>
      </c>
      <c r="F24" s="70"/>
      <c r="G24" s="70"/>
      <c r="H24" s="91" t="s">
        <v>120</v>
      </c>
      <c r="I24" s="278" t="s">
        <v>303</v>
      </c>
      <c r="J24" s="282"/>
      <c r="K24" s="297" t="s">
        <v>349</v>
      </c>
      <c r="L24" s="298"/>
      <c r="M24" s="148" t="s">
        <v>304</v>
      </c>
      <c r="N24" s="129" t="s">
        <v>344</v>
      </c>
      <c r="O24" s="350" t="s">
        <v>596</v>
      </c>
      <c r="P24" s="350"/>
      <c r="Q24" s="350"/>
      <c r="R24" s="350"/>
      <c r="S24" s="350"/>
      <c r="T24" s="193"/>
    </row>
    <row r="25" spans="1:20" ht="20.100000000000001" customHeight="1" x14ac:dyDescent="0.15">
      <c r="A25" s="345" t="s">
        <v>388</v>
      </c>
      <c r="B25" s="345"/>
      <c r="C25" s="83">
        <v>1336</v>
      </c>
      <c r="D25" s="91">
        <v>897</v>
      </c>
      <c r="E25" s="187">
        <f>D25/C25*100</f>
        <v>67.140718562874241</v>
      </c>
      <c r="F25" s="70"/>
      <c r="G25" s="70"/>
      <c r="H25" s="91" t="s">
        <v>1</v>
      </c>
      <c r="I25" s="278">
        <v>25109</v>
      </c>
      <c r="J25" s="282"/>
      <c r="K25" s="278">
        <v>11254</v>
      </c>
      <c r="L25" s="282"/>
      <c r="M25" s="122">
        <v>2041</v>
      </c>
      <c r="N25" s="91">
        <v>439</v>
      </c>
      <c r="O25" s="350"/>
      <c r="P25" s="350"/>
      <c r="Q25" s="350"/>
      <c r="R25" s="350"/>
      <c r="S25" s="350"/>
      <c r="T25" s="193"/>
    </row>
    <row r="26" spans="1:20" ht="20.100000000000001" customHeight="1" x14ac:dyDescent="0.15">
      <c r="A26" s="345" t="s">
        <v>532</v>
      </c>
      <c r="B26" s="345"/>
      <c r="C26" s="83">
        <v>1255</v>
      </c>
      <c r="D26" s="91">
        <v>1158</v>
      </c>
      <c r="E26" s="187">
        <f>D26/C26*100</f>
        <v>92.270916334661351</v>
      </c>
      <c r="F26" s="70"/>
      <c r="G26" s="70"/>
      <c r="H26" s="91" t="s">
        <v>2</v>
      </c>
      <c r="I26" s="278">
        <v>23466</v>
      </c>
      <c r="J26" s="282"/>
      <c r="K26" s="278">
        <v>24322</v>
      </c>
      <c r="L26" s="282"/>
      <c r="M26" s="122">
        <v>2867</v>
      </c>
      <c r="N26" s="91">
        <v>527</v>
      </c>
      <c r="O26" s="350"/>
      <c r="P26" s="350"/>
      <c r="Q26" s="350"/>
      <c r="R26" s="350"/>
      <c r="S26" s="350"/>
      <c r="T26" s="193"/>
    </row>
    <row r="27" spans="1:20" ht="20.100000000000001" customHeight="1" x14ac:dyDescent="0.15">
      <c r="A27" s="353" t="s">
        <v>507</v>
      </c>
      <c r="B27" s="353"/>
      <c r="C27" s="353"/>
      <c r="D27" s="143"/>
      <c r="E27" s="143"/>
      <c r="F27" s="143"/>
      <c r="G27" s="143"/>
      <c r="H27" s="276" t="s">
        <v>340</v>
      </c>
      <c r="I27" s="281">
        <v>21147</v>
      </c>
      <c r="J27" s="280"/>
      <c r="K27" s="338" t="s">
        <v>345</v>
      </c>
      <c r="L27" s="339"/>
      <c r="M27" s="276">
        <v>1873</v>
      </c>
      <c r="N27" s="276">
        <v>377</v>
      </c>
      <c r="O27" s="350"/>
      <c r="P27" s="350"/>
      <c r="Q27" s="350"/>
      <c r="R27" s="350"/>
      <c r="S27" s="350"/>
      <c r="T27" s="193"/>
    </row>
    <row r="28" spans="1:20" ht="20.100000000000001" customHeight="1" x14ac:dyDescent="0.15">
      <c r="A28" s="352"/>
      <c r="B28" s="352"/>
      <c r="C28" s="100"/>
      <c r="H28" s="277"/>
      <c r="I28" s="336"/>
      <c r="J28" s="337"/>
      <c r="K28" s="340"/>
      <c r="L28" s="341"/>
      <c r="M28" s="277"/>
      <c r="N28" s="277"/>
      <c r="O28" s="350"/>
      <c r="P28" s="350"/>
      <c r="Q28" s="350"/>
      <c r="R28" s="350"/>
      <c r="S28" s="350"/>
      <c r="T28" s="193"/>
    </row>
    <row r="29" spans="1:20" ht="20.100000000000001" customHeight="1" x14ac:dyDescent="0.15">
      <c r="A29" s="352"/>
      <c r="B29" s="352"/>
      <c r="C29" s="100"/>
      <c r="H29" s="91" t="s">
        <v>387</v>
      </c>
      <c r="I29" s="278">
        <v>19334</v>
      </c>
      <c r="J29" s="282"/>
      <c r="K29" s="297">
        <f>6993+6987+5165+31</f>
        <v>19176</v>
      </c>
      <c r="L29" s="298"/>
      <c r="M29" s="91">
        <v>1130</v>
      </c>
      <c r="N29" s="91">
        <v>206</v>
      </c>
      <c r="O29" s="350"/>
      <c r="P29" s="350"/>
      <c r="Q29" s="350"/>
      <c r="R29" s="350"/>
      <c r="S29" s="350"/>
      <c r="T29" s="193"/>
    </row>
    <row r="30" spans="1:20" ht="20.100000000000001" customHeight="1" x14ac:dyDescent="0.15">
      <c r="A30" s="352"/>
      <c r="B30" s="352"/>
      <c r="C30" s="143"/>
      <c r="H30" s="91" t="s">
        <v>541</v>
      </c>
      <c r="I30" s="278">
        <v>17972</v>
      </c>
      <c r="J30" s="282"/>
      <c r="K30" s="297">
        <v>17895</v>
      </c>
      <c r="L30" s="298"/>
      <c r="M30" s="91">
        <v>582</v>
      </c>
      <c r="N30" s="91">
        <v>103</v>
      </c>
      <c r="O30" s="350"/>
      <c r="P30" s="350"/>
      <c r="Q30" s="350"/>
      <c r="R30" s="350"/>
      <c r="S30" s="350"/>
      <c r="T30" s="193"/>
    </row>
    <row r="31" spans="1:20" ht="20.100000000000001" customHeight="1" x14ac:dyDescent="0.15">
      <c r="A31" s="351"/>
      <c r="B31" s="351"/>
      <c r="C31" s="351"/>
      <c r="I31" s="113"/>
      <c r="J31" s="113"/>
      <c r="K31" s="113"/>
      <c r="L31" s="113"/>
      <c r="M31" s="113"/>
      <c r="N31" s="113"/>
      <c r="O31" s="350"/>
      <c r="P31" s="350"/>
      <c r="Q31" s="350"/>
      <c r="R31" s="350"/>
      <c r="S31" s="350"/>
    </row>
  </sheetData>
  <customSheetViews>
    <customSheetView guid="{1BEA371D-8D8C-4B17-84A5-E1A5FE92B006}" scale="90" showPageBreaks="1" fitToPage="1" view="pageLayout" topLeftCell="A19">
      <selection activeCell="D29" sqref="D29"/>
      <pageMargins left="0.59055118110236227" right="0.19685039370078741" top="0.59055118110236227" bottom="0.98425196850393704" header="0.59055118110236227" footer="0.59055118110236227"/>
      <pageSetup paperSize="9" scale="81" orientation="landscape" cellComments="asDisplayed" r:id="rId1"/>
      <headerFooter scaleWithDoc="0" alignWithMargins="0">
        <oddHeader>&amp;C&amp;12-66-&amp;"+,標準"&amp;20
&amp;"ＭＳ Ｐゴシック,標準"&amp;11
&amp;R&amp;"ＭＳ 明朝,標準"&amp;9健康20</oddHeader>
        <oddFooter xml:space="preserve">&amp;R&amp;"ＭＳ 明朝,標準"&amp;9健康20&amp;"ＭＳ Ｐゴシック,標準"&amp;11
</oddFooter>
      </headerFooter>
    </customSheetView>
    <customSheetView guid="{06A1150F-2E50-4513-8335-8CFEB2627D48}" scale="90" showPageBreaks="1" fitToPage="1" view="pageLayout" topLeftCell="A19">
      <selection activeCell="D29" sqref="D29"/>
      <pageMargins left="0.59055118110236227" right="0.19685039370078741" top="0.59055118110236227" bottom="0.98425196850393704" header="0.59055118110236227" footer="0.59055118110236227"/>
      <pageSetup paperSize="9" scale="81" orientation="landscape" cellComments="asDisplayed" r:id="rId2"/>
      <headerFooter scaleWithDoc="0" alignWithMargins="0">
        <oddHeader>&amp;C&amp;12-66-&amp;"+,標準"&amp;20
&amp;"ＭＳ Ｐゴシック,標準"&amp;11
&amp;R&amp;"ＭＳ 明朝,標準"&amp;9健康20</oddHeader>
        <oddFooter xml:space="preserve">&amp;R&amp;"ＭＳ 明朝,標準"&amp;9健康20&amp;"ＭＳ Ｐゴシック,標準"&amp;11
</oddFooter>
      </headerFooter>
    </customSheetView>
    <customSheetView guid="{7718FF4D-BE47-4DBA-A4D0-73750D06EF2E}" scale="90" showPageBreaks="1" fitToPage="1" view="pageLayout">
      <selection activeCell="D29" sqref="D29"/>
      <pageMargins left="0.59055118110236227" right="0.19685039370078741" top="0.59055118110236227" bottom="0.98425196850393704" header="0.59055118110236227" footer="0.59055118110236227"/>
      <pageSetup paperSize="9" scale="81" orientation="landscape" cellComments="asDisplayed" r:id="rId3"/>
      <headerFooter scaleWithDoc="0" alignWithMargins="0">
        <oddHeader>&amp;C&amp;12-66-&amp;"+,標準"&amp;20
&amp;"ＭＳ Ｐゴシック,標準"&amp;11
&amp;R&amp;"ＭＳ 明朝,標準"&amp;9健康20</oddHeader>
        <oddFooter xml:space="preserve">&amp;R&amp;"ＭＳ 明朝,標準"&amp;9健康20&amp;"ＭＳ Ｐゴシック,標準"&amp;11
</oddFooter>
      </headerFooter>
    </customSheetView>
    <customSheetView guid="{7B72806B-9D97-478D-8100-DEC922AE4253}" scale="90" showPageBreaks="1" fitToPage="1" view="pageLayout">
      <selection activeCell="D29" sqref="D29"/>
      <pageMargins left="0.59055118110236227" right="0.19685039370078741" top="0.59055118110236227" bottom="0.98425196850393704" header="0.59055118110236227" footer="0.59055118110236227"/>
      <pageSetup paperSize="9" scale="81" orientation="landscape" cellComments="asDisplayed" r:id="rId4"/>
      <headerFooter scaleWithDoc="0" alignWithMargins="0">
        <oddHeader>&amp;C&amp;12-66-&amp;"+,標準"&amp;20
&amp;"ＭＳ Ｐゴシック,標準"&amp;11
&amp;R&amp;"ＭＳ 明朝,標準"&amp;9健康20</oddHeader>
        <oddFooter xml:space="preserve">&amp;R&amp;"ＭＳ 明朝,標準"&amp;9健康20&amp;"ＭＳ Ｐゴシック,標準"&amp;11
</oddFooter>
      </headerFooter>
    </customSheetView>
    <customSheetView guid="{FF0699C4-E0AF-4195-923F-026390DB5B8E}" scale="90" showPageBreaks="1" fitToPage="1" view="pageLayout" topLeftCell="A19">
      <selection activeCell="D29" sqref="D29"/>
      <pageMargins left="0.59055118110236227" right="0.19685039370078741" top="0.59055118110236227" bottom="0.98425196850393704" header="0.59055118110236227" footer="0.59055118110236227"/>
      <pageSetup paperSize="9" scale="79" orientation="landscape" cellComments="asDisplayed" r:id="rId5"/>
      <headerFooter scaleWithDoc="0" alignWithMargins="0">
        <oddHeader>&amp;C&amp;12-66-&amp;"+,標準"&amp;20
&amp;"ＭＳ Ｐゴシック,標準"&amp;11
&amp;R&amp;"ＭＳ 明朝,標準"&amp;9健康20</oddHeader>
        <oddFooter xml:space="preserve">&amp;R&amp;"ＭＳ 明朝,標準"&amp;9健康20&amp;"ＭＳ Ｐゴシック,標準"&amp;11
</oddFooter>
      </headerFooter>
    </customSheetView>
    <customSheetView guid="{96A29DBD-F651-4968-AEF8-B9E32BA3BBF7}" scale="90" showPageBreaks="1" fitToPage="1" view="pageLayout" topLeftCell="A16">
      <selection activeCell="D29" sqref="D29"/>
      <pageMargins left="0.59055118110236227" right="0.19685039370078741" top="0.59055118110236227" bottom="0.98425196850393704" header="0.59055118110236227" footer="0.59055118110236227"/>
      <pageSetup paperSize="9" scale="81" orientation="landscape" cellComments="asDisplayed" r:id="rId6"/>
      <headerFooter scaleWithDoc="0" alignWithMargins="0">
        <oddHeader>&amp;C&amp;12-66-&amp;"+,標準"&amp;20
&amp;"ＭＳ Ｐゴシック,標準"&amp;11
&amp;R&amp;"ＭＳ 明朝,標準"&amp;9健康20</oddHeader>
        <oddFooter xml:space="preserve">&amp;R&amp;"ＭＳ 明朝,標準"&amp;9健康20&amp;"ＭＳ Ｐゴシック,標準"&amp;11
</oddFooter>
      </headerFooter>
    </customSheetView>
    <customSheetView guid="{01C41B5F-756C-4FA9-BEB2-620BD1BBC078}" scale="90" showPageBreaks="1" fitToPage="1" view="pageLayout" topLeftCell="A16">
      <selection activeCell="D29" sqref="D29"/>
      <pageMargins left="0.59055118110236227" right="0.19685039370078741" top="0.59055118110236227" bottom="0.98425196850393704" header="0.59055118110236227" footer="0.59055118110236227"/>
      <pageSetup paperSize="9" scale="79" orientation="landscape" cellComments="asDisplayed" r:id="rId7"/>
      <headerFooter scaleWithDoc="0" alignWithMargins="0">
        <oddHeader>&amp;C&amp;12-66-&amp;"+,標準"&amp;20
&amp;"ＭＳ Ｐゴシック,標準"&amp;11
&amp;R&amp;"ＭＳ 明朝,標準"&amp;9健康20</oddHeader>
        <oddFooter xml:space="preserve">&amp;R&amp;"ＭＳ 明朝,標準"&amp;9健康20&amp;"ＭＳ Ｐゴシック,標準"&amp;11
</oddFooter>
      </headerFooter>
    </customSheetView>
    <customSheetView guid="{A9C92C46-CB8A-41AC-9B23-A3A38D8C98DA}" scale="90" showPageBreaks="1" fitToPage="1" view="pageLayout" topLeftCell="A22">
      <selection activeCell="D29" sqref="D29"/>
      <pageMargins left="0.59055118110236227" right="0.19685039370078741" top="0.59055118110236227" bottom="0.98425196850393704" header="0.59055118110236227" footer="0.59055118110236227"/>
      <pageSetup paperSize="9" scale="79" orientation="landscape" cellComments="asDisplayed" r:id="rId8"/>
      <headerFooter scaleWithDoc="0" alignWithMargins="0">
        <oddHeader>&amp;C&amp;12-66-&amp;"+,標準"&amp;20
&amp;"ＭＳ Ｐゴシック,標準"&amp;11
&amp;R&amp;"ＭＳ 明朝,標準"&amp;9健康20</oddHeader>
        <oddFooter xml:space="preserve">&amp;R&amp;"ＭＳ 明朝,標準"&amp;9健康20&amp;"ＭＳ Ｐゴシック,標準"&amp;11
</oddFooter>
      </headerFooter>
    </customSheetView>
    <customSheetView guid="{BC6290A5-8ACB-4954-9A78-99E2F4ADB018}" scale="90" showPageBreaks="1" fitToPage="1" view="pageLayout">
      <selection activeCell="D29" sqref="D29"/>
      <pageMargins left="0.59055118110236227" right="0.19685039370078741" top="0.59055118110236227" bottom="0.98425196850393704" header="0.59055118110236227" footer="0.59055118110236227"/>
      <pageSetup paperSize="9" scale="81" orientation="landscape" cellComments="asDisplayed" r:id="rId9"/>
      <headerFooter scaleWithDoc="0" alignWithMargins="0">
        <oddHeader>&amp;C&amp;12-66-&amp;"+,標準"&amp;20
&amp;"ＭＳ Ｐゴシック,標準"&amp;11
&amp;R&amp;"ＭＳ 明朝,標準"&amp;9健康20</oddHeader>
        <oddFooter xml:space="preserve">&amp;R&amp;"ＭＳ 明朝,標準"&amp;9健康20&amp;"ＭＳ Ｐゴシック,標準"&amp;11
</oddFooter>
      </headerFooter>
    </customSheetView>
    <customSheetView guid="{1AB8095E-52AB-415A-8F43-F05F79C4C739}" scale="90" showPageBreaks="1" fitToPage="1" view="pageLayout">
      <selection activeCell="D29" sqref="D29"/>
      <pageMargins left="0.59055118110236227" right="0.19685039370078741" top="0.59055118110236227" bottom="0.98425196850393704" header="0.59055118110236227" footer="0.59055118110236227"/>
      <pageSetup paperSize="9" scale="81" orientation="landscape" cellComments="asDisplayed" r:id="rId10"/>
      <headerFooter scaleWithDoc="0" alignWithMargins="0">
        <oddHeader>&amp;C&amp;12-66-&amp;"+,標準"&amp;20
&amp;"ＭＳ Ｐゴシック,標準"&amp;11
&amp;R&amp;"ＭＳ 明朝,標準"&amp;9健康20</oddHeader>
        <oddFooter xml:space="preserve">&amp;R&amp;"ＭＳ 明朝,標準"&amp;9健康20&amp;"ＭＳ Ｐゴシック,標準"&amp;11
</oddFooter>
      </headerFooter>
    </customSheetView>
    <customSheetView guid="{986E4981-E18C-41D1-BDA7-C3808F73FD13}" scale="90" showPageBreaks="1" fitToPage="1" view="pageLayout" topLeftCell="A10">
      <selection activeCell="D29" sqref="D29"/>
      <pageMargins left="0.59055118110236227" right="0.19685039370078741" top="0.59055118110236227" bottom="0.98425196850393704" header="0.59055118110236227" footer="0.59055118110236227"/>
      <pageSetup paperSize="9" scale="81" orientation="landscape" cellComments="asDisplayed" r:id="rId11"/>
      <headerFooter scaleWithDoc="0" alignWithMargins="0">
        <oddHeader>&amp;C&amp;12-66-&amp;"+,標準"&amp;20
&amp;"ＭＳ Ｐゴシック,標準"&amp;11
&amp;R&amp;"ＭＳ 明朝,標準"&amp;9健康20</oddHeader>
        <oddFooter xml:space="preserve">&amp;R&amp;"ＭＳ 明朝,標準"&amp;9健康20&amp;"ＭＳ Ｐゴシック,標準"&amp;11
</oddFooter>
      </headerFooter>
    </customSheetView>
    <customSheetView guid="{95B8607E-A0ED-456D-90E9-1B68404BCDB7}" scale="90" showPageBreaks="1" fitToPage="1" view="pageLayout" topLeftCell="A10">
      <selection activeCell="D29" sqref="D29"/>
      <pageMargins left="0.59055118110236227" right="0.19685039370078741" top="0.59055118110236227" bottom="0.98425196850393704" header="0.59055118110236227" footer="0.59055118110236227"/>
      <pageSetup paperSize="9" scale="79" orientation="landscape" cellComments="asDisplayed" r:id="rId12"/>
      <headerFooter scaleWithDoc="0" alignWithMargins="0">
        <oddHeader>&amp;C&amp;12-66-&amp;"+,標準"&amp;20
&amp;"ＭＳ Ｐゴシック,標準"&amp;11
&amp;R&amp;"ＭＳ 明朝,標準"&amp;9健康20</oddHeader>
        <oddFooter xml:space="preserve">&amp;R&amp;"ＭＳ 明朝,標準"&amp;9健康20&amp;"ＭＳ Ｐゴシック,標準"&amp;11
</oddFooter>
      </headerFooter>
    </customSheetView>
    <customSheetView guid="{C0164880-B931-4670-84AB-695857AB19B8}" scale="90" showPageBreaks="1" fitToPage="1" view="pageLayout">
      <selection activeCell="D29" sqref="D29"/>
      <pageMargins left="0.59055118110236227" right="0.19685039370078741" top="0.59055118110236227" bottom="0.98425196850393704" header="0.59055118110236227" footer="0.59055118110236227"/>
      <pageSetup paperSize="9" scale="81" orientation="landscape" cellComments="asDisplayed" r:id="rId13"/>
      <headerFooter scaleWithDoc="0" alignWithMargins="0">
        <oddHeader>&amp;C&amp;12-66-&amp;"+,標準"&amp;20
&amp;"ＭＳ Ｐゴシック,標準"&amp;11
&amp;R&amp;"ＭＳ 明朝,標準"&amp;9健康20</oddHeader>
        <oddFooter xml:space="preserve">&amp;R&amp;"ＭＳ 明朝,標準"&amp;9健康20&amp;"ＭＳ Ｐゴシック,標準"&amp;11
</oddFooter>
      </headerFooter>
    </customSheetView>
    <customSheetView guid="{25FBB3C0-C00A-4C55-8631-EDCFE72CBD0A}" scale="90" showPageBreaks="1" fitToPage="1" view="pageLayout">
      <selection activeCell="D29" sqref="D29"/>
      <pageMargins left="0.59055118110236227" right="0.19685039370078741" top="0.59055118110236227" bottom="0.98425196850393704" header="0.59055118110236227" footer="0.59055118110236227"/>
      <pageSetup paperSize="9" scale="78" orientation="landscape" cellComments="asDisplayed" r:id="rId14"/>
      <headerFooter scaleWithDoc="0" alignWithMargins="0">
        <oddHeader>&amp;C&amp;12-66-&amp;"+,標準"&amp;20
&amp;"ＭＳ Ｐゴシック,標準"&amp;11
&amp;R&amp;"ＭＳ 明朝,標準"&amp;9健康20</oddHeader>
        <oddFooter xml:space="preserve">&amp;R&amp;"ＭＳ 明朝,標準"&amp;9健康20&amp;"ＭＳ Ｐゴシック,標準"&amp;11
</oddFooter>
      </headerFooter>
    </customSheetView>
    <customSheetView guid="{27DC850C-CDDA-4582-B6FE-B7320FAD74AB}" scale="90" showPageBreaks="1" fitToPage="1" view="pageLayout" topLeftCell="A16">
      <selection activeCell="D29" sqref="D29"/>
      <pageMargins left="0.59055118110236227" right="0.19685039370078741" top="0.59055118110236227" bottom="0.98425196850393704" header="0.59055118110236227" footer="0.59055118110236227"/>
      <pageSetup paperSize="9" scale="81" orientation="landscape" cellComments="asDisplayed" r:id="rId15"/>
      <headerFooter scaleWithDoc="0" alignWithMargins="0">
        <oddHeader>&amp;C&amp;12-66-&amp;"+,標準"&amp;20
&amp;"ＭＳ Ｐゴシック,標準"&amp;11
&amp;R&amp;"ＭＳ 明朝,標準"&amp;9健康20</oddHeader>
        <oddFooter xml:space="preserve">&amp;R&amp;"ＭＳ 明朝,標準"&amp;9健康20&amp;"ＭＳ Ｐゴシック,標準"&amp;11
</oddFooter>
      </headerFooter>
    </customSheetView>
    <customSheetView guid="{1D8CB010-DD49-46A8-B26F-C0222787FFE3}" scale="90" showPageBreaks="1" fitToPage="1" view="pageLayout" topLeftCell="A16">
      <selection activeCell="D29" sqref="D29"/>
      <pageMargins left="0.59055118110236227" right="0.19685039370078741" top="0.59055118110236227" bottom="0.98425196850393704" header="0.59055118110236227" footer="0.59055118110236227"/>
      <pageSetup paperSize="9" scale="79" orientation="landscape" cellComments="asDisplayed" r:id="rId16"/>
      <headerFooter scaleWithDoc="0" alignWithMargins="0">
        <oddHeader>&amp;C&amp;12-66-&amp;"+,標準"&amp;20
&amp;"ＭＳ Ｐゴシック,標準"&amp;11
&amp;R&amp;"ＭＳ 明朝,標準"&amp;9健康20</oddHeader>
        <oddFooter xml:space="preserve">&amp;R&amp;"ＭＳ 明朝,標準"&amp;9健康20&amp;"ＭＳ Ｐゴシック,標準"&amp;11
</oddFooter>
      </headerFooter>
    </customSheetView>
    <customSheetView guid="{6DE525C3-0F86-4DCE-B4C8-E19160F1B040}" scale="90" showPageBreaks="1" fitToPage="1" view="pageLayout">
      <selection activeCell="D29" sqref="D29"/>
      <pageMargins left="0.59055118110236227" right="0.19685039370078741" top="0.59055118110236227" bottom="0.98425196850393704" header="0.59055118110236227" footer="0.59055118110236227"/>
      <pageSetup paperSize="9" scale="81" orientation="landscape" cellComments="asDisplayed" r:id="rId17"/>
      <headerFooter scaleWithDoc="0" alignWithMargins="0">
        <oddHeader>&amp;C&amp;12-66-&amp;"+,標準"&amp;20
&amp;"ＭＳ Ｐゴシック,標準"&amp;11
&amp;R&amp;"ＭＳ 明朝,標準"&amp;9健康20</oddHeader>
        <oddFooter xml:space="preserve">&amp;R&amp;"ＭＳ 明朝,標準"&amp;9健康20&amp;"ＭＳ Ｐゴシック,標準"&amp;11
</oddFooter>
      </headerFooter>
    </customSheetView>
    <customSheetView guid="{FD16806C-1805-41DD-A403-12BD67C4FFB2}" scale="90" showPageBreaks="1" fitToPage="1" view="pageLayout">
      <selection activeCell="D29" sqref="D29"/>
      <pageMargins left="0.59055118110236227" right="0.19685039370078741" top="0.59055118110236227" bottom="0.98425196850393704" header="0.59055118110236227" footer="0.59055118110236227"/>
      <pageSetup paperSize="9" scale="79" orientation="landscape" cellComments="asDisplayed" r:id="rId18"/>
      <headerFooter scaleWithDoc="0" alignWithMargins="0">
        <oddHeader>&amp;C&amp;12-66-&amp;"+,標準"&amp;20
&amp;"ＭＳ Ｐゴシック,標準"&amp;11
&amp;R&amp;"ＭＳ 明朝,標準"&amp;9健康20</oddHeader>
        <oddFooter xml:space="preserve">&amp;R&amp;"ＭＳ 明朝,標準"&amp;9健康20&amp;"ＭＳ Ｐゴシック,標準"&amp;11
</oddFooter>
      </headerFooter>
    </customSheetView>
    <customSheetView guid="{B06ABFAC-2092-413B-94C8-20F16FDC89BF}" scale="90" showPageBreaks="1" fitToPage="1" view="pageLayout">
      <selection activeCell="D29" sqref="D29"/>
      <pageMargins left="0.59055118110236227" right="0.19685039370078741" top="0.59055118110236227" bottom="0.98425196850393704" header="0.59055118110236227" footer="0.59055118110236227"/>
      <pageSetup paperSize="9" scale="81" orientation="landscape" cellComments="asDisplayed" r:id="rId19"/>
      <headerFooter scaleWithDoc="0" alignWithMargins="0">
        <oddHeader>&amp;C&amp;12-66-&amp;"+,標準"&amp;20
&amp;"ＭＳ Ｐゴシック,標準"&amp;11
&amp;R&amp;"ＭＳ 明朝,標準"&amp;9健康20</oddHeader>
        <oddFooter xml:space="preserve">&amp;R&amp;"ＭＳ 明朝,標準"&amp;9健康20&amp;"ＭＳ Ｐゴシック,標準"&amp;11
</oddFooter>
      </headerFooter>
    </customSheetView>
    <customSheetView guid="{B14286F7-138F-4652-9307-AD7F04D967CC}" scale="90" showPageBreaks="1" fitToPage="1" view="pageLayout" topLeftCell="A19">
      <selection activeCell="D29" sqref="D29"/>
      <pageMargins left="0.59055118110236227" right="0.19685039370078741" top="0.59055118110236227" bottom="0.98425196850393704" header="0.59055118110236227" footer="0.59055118110236227"/>
      <pageSetup paperSize="9" scale="78" orientation="landscape" cellComments="asDisplayed" r:id="rId20"/>
      <headerFooter scaleWithDoc="0" alignWithMargins="0">
        <oddHeader>&amp;C&amp;12-66-&amp;"+,標準"&amp;20
&amp;"ＭＳ Ｐゴシック,標準"&amp;11
&amp;R&amp;"ＭＳ 明朝,標準"&amp;9健康20</oddHeader>
        <oddFooter xml:space="preserve">&amp;R&amp;"ＭＳ 明朝,標準"&amp;9健康20&amp;"ＭＳ Ｐゴシック,標準"&amp;11
</oddFooter>
      </headerFooter>
    </customSheetView>
    <customSheetView guid="{20439508-CE28-43E6-9EDA-6DF204129F5E}" scale="90" showPageBreaks="1" fitToPage="1" view="pageLayout" topLeftCell="A10">
      <selection activeCell="D29" sqref="D29"/>
      <pageMargins left="0.59055118110236227" right="0.19685039370078741" top="0.59055118110236227" bottom="0.98425196850393704" header="0.59055118110236227" footer="0.59055118110236227"/>
      <pageSetup paperSize="9" scale="81" orientation="landscape" cellComments="asDisplayed" r:id="rId21"/>
      <headerFooter scaleWithDoc="0" alignWithMargins="0">
        <oddHeader>&amp;C&amp;12-66-&amp;"+,標準"&amp;20
&amp;"ＭＳ Ｐゴシック,標準"&amp;11
&amp;R&amp;"ＭＳ 明朝,標準"&amp;9健康20</oddHeader>
        <oddFooter xml:space="preserve">&amp;R&amp;"ＭＳ 明朝,標準"&amp;9健康20&amp;"ＭＳ Ｐゴシック,標準"&amp;11
</oddFooter>
      </headerFooter>
    </customSheetView>
    <customSheetView guid="{44D2DF64-DD6A-4DC4-96F5-F82D757F31EA}" scale="90" showPageBreaks="1" fitToPage="1" view="pageLayout" topLeftCell="A22">
      <selection activeCell="D29" sqref="D29"/>
      <pageMargins left="0.59055118110236227" right="0.19685039370078741" top="0.59055118110236227" bottom="0.98425196850393704" header="0.59055118110236227" footer="0.59055118110236227"/>
      <pageSetup paperSize="9" scale="79" orientation="landscape" cellComments="asDisplayed" r:id="rId22"/>
      <headerFooter scaleWithDoc="0" alignWithMargins="0">
        <oddHeader>&amp;C&amp;12-66-&amp;"+,標準"&amp;20
&amp;"ＭＳ Ｐゴシック,標準"&amp;11
&amp;R&amp;"ＭＳ 明朝,標準"&amp;9健康20</oddHeader>
        <oddFooter xml:space="preserve">&amp;R&amp;"ＭＳ 明朝,標準"&amp;9健康20&amp;"ＭＳ Ｐゴシック,標準"&amp;11
</oddFooter>
      </headerFooter>
    </customSheetView>
    <customSheetView guid="{0F742D6D-D496-403D-B7D7-C50C661AB58C}" scale="90" showPageBreaks="1" fitToPage="1" view="pageLayout" topLeftCell="A16">
      <selection activeCell="D29" sqref="D29"/>
      <pageMargins left="0.59055118110236227" right="0.19685039370078741" top="0.59055118110236227" bottom="0.98425196850393704" header="0.59055118110236227" footer="0.59055118110236227"/>
      <pageSetup paperSize="9" scale="79" orientation="landscape" cellComments="asDisplayed" r:id="rId23"/>
      <headerFooter scaleWithDoc="0" alignWithMargins="0">
        <oddHeader>&amp;C&amp;12-66-&amp;"+,標準"&amp;20
&amp;"ＭＳ Ｐゴシック,標準"&amp;11
&amp;R&amp;"ＭＳ 明朝,標準"&amp;9健康20</oddHeader>
        <oddFooter xml:space="preserve">&amp;R&amp;"ＭＳ 明朝,標準"&amp;9健康20&amp;"ＭＳ Ｐゴシック,標準"&amp;11
</oddFooter>
      </headerFooter>
    </customSheetView>
    <customSheetView guid="{51E89D48-52CB-4E25-8A27-4C977BE6C678}" scale="90" showPageBreaks="1" fitToPage="1" view="pageLayout">
      <selection activeCell="D29" sqref="D29"/>
      <pageMargins left="0.59055118110236227" right="0.19685039370078741" top="0.59055118110236227" bottom="0.98425196850393704" header="0.59055118110236227" footer="0.59055118110236227"/>
      <pageSetup paperSize="9" scale="79" orientation="landscape" cellComments="asDisplayed" r:id="rId24"/>
      <headerFooter scaleWithDoc="0" alignWithMargins="0">
        <oddHeader>&amp;C&amp;12-66-&amp;"+,標準"&amp;20
&amp;"ＭＳ Ｐゴシック,標準"&amp;11
&amp;R&amp;"ＭＳ 明朝,標準"&amp;9健康20</oddHeader>
        <oddFooter xml:space="preserve">&amp;R&amp;"ＭＳ 明朝,標準"&amp;9健康20&amp;"ＭＳ Ｐゴシック,標準"&amp;11
</oddFooter>
      </headerFooter>
    </customSheetView>
    <customSheetView guid="{709F04B8-C69A-4532-8CE3-3877AF2068DE}" scale="90" showPageBreaks="1" fitToPage="1" view="pageLayout" topLeftCell="A4">
      <selection activeCell="D29" sqref="D29"/>
      <pageMargins left="0.59055118110236227" right="0.19685039370078741" top="0.59055118110236227" bottom="0.98425196850393704" header="0.59055118110236227" footer="0.59055118110236227"/>
      <pageSetup paperSize="9" scale="81" orientation="landscape" cellComments="asDisplayed" r:id="rId25"/>
      <headerFooter scaleWithDoc="0" alignWithMargins="0">
        <oddHeader>&amp;C&amp;12-66-&amp;"+,標準"&amp;20
&amp;"ＭＳ Ｐゴシック,標準"&amp;11
&amp;R&amp;"ＭＳ 明朝,標準"&amp;9健康20</oddHeader>
        <oddFooter xml:space="preserve">&amp;R&amp;"ＭＳ 明朝,標準"&amp;9健康20&amp;"ＭＳ Ｐゴシック,標準"&amp;11
</oddFooter>
      </headerFooter>
    </customSheetView>
    <customSheetView guid="{59F83D9F-F73C-473D-A626-530D595CAAF1}" scale="85" showPageBreaks="1" fitToPage="1" view="pageLayout" topLeftCell="A13">
      <selection activeCell="P24" sqref="P24:S28"/>
      <pageMargins left="0.59055118110236227" right="0.19685039370078741" top="0.59055118110236227" bottom="0.98425196850393704" header="0.59055118110236227" footer="0.59055118110236227"/>
      <pageSetup paperSize="9" scale="79" orientation="landscape" cellComments="asDisplayed" r:id="rId26"/>
      <headerFooter scaleWithDoc="0" alignWithMargins="0">
        <oddHeader>&amp;C&amp;12-66-&amp;"+,標準"&amp;20
&amp;"ＭＳ Ｐゴシック,標準"&amp;11
&amp;R&amp;"ＭＳ 明朝,標準"&amp;9健康20</oddHeader>
        <oddFooter xml:space="preserve">&amp;R&amp;"ＭＳ 明朝,標準"&amp;9健康20&amp;"ＭＳ Ｐゴシック,標準"&amp;11
</oddFooter>
      </headerFooter>
    </customSheetView>
    <customSheetView guid="{29587C62-0A26-4E62-8556-93751FA7FE62}" scale="85" showPageBreaks="1" fitToPage="1" view="pageLayout" topLeftCell="A10">
      <selection activeCell="D21" sqref="D21"/>
      <pageMargins left="0.98425196850393704" right="0.23622047244094491" top="1.1811023622047245" bottom="0.98425196850393704" header="0.59055118110236227" footer="0.59055118110236227"/>
      <pageSetup paperSize="9" scale="73" orientation="landscape" r:id="rId27"/>
      <headerFooter scaleWithDoc="0" alignWithMargins="0">
        <oddHeader xml:space="preserve">&amp;R&amp;"ＭＳ 明朝,標準"&amp;9健康19
</oddHeader>
        <oddFooter xml:space="preserve">&amp;R&amp;"ＭＳ 明朝,標準"&amp;9健康19
</oddFooter>
      </headerFooter>
    </customSheetView>
    <customSheetView guid="{807D9529-4E72-427C-8BA3-13722EAEB666}" scale="85" showPageBreaks="1" fitToPage="1" view="pageLayout" topLeftCell="A17">
      <selection activeCell="F27" sqref="F27"/>
      <pageMargins left="0.98425196850393704" right="0.23622047244094491" top="1.1811023622047245" bottom="0.98425196850393704" header="0.59055118110236227" footer="0.59055118110236227"/>
      <pageSetup paperSize="9" scale="74" orientation="landscape" r:id="rId28"/>
      <headerFooter scaleWithDoc="0" alignWithMargins="0">
        <oddHeader xml:space="preserve">&amp;R&amp;"ＭＳ 明朝,標準"&amp;9健康19
</oddHeader>
        <oddFooter xml:space="preserve">&amp;R&amp;"ＭＳ 明朝,標準"&amp;9健康19
</oddFooter>
      </headerFooter>
    </customSheetView>
  </customSheetViews>
  <mergeCells count="41">
    <mergeCell ref="K3:N3"/>
    <mergeCell ref="I30:J30"/>
    <mergeCell ref="K30:L30"/>
    <mergeCell ref="O24:S31"/>
    <mergeCell ref="A31:C31"/>
    <mergeCell ref="A28:B28"/>
    <mergeCell ref="A29:B29"/>
    <mergeCell ref="A30:B30"/>
    <mergeCell ref="A27:C27"/>
    <mergeCell ref="A25:B25"/>
    <mergeCell ref="A26:B26"/>
    <mergeCell ref="H27:H28"/>
    <mergeCell ref="I29:J29"/>
    <mergeCell ref="K24:L24"/>
    <mergeCell ref="K25:L25"/>
    <mergeCell ref="K26:L26"/>
    <mergeCell ref="M27:M28"/>
    <mergeCell ref="N27:N28"/>
    <mergeCell ref="K4:N4"/>
    <mergeCell ref="O18:T18"/>
    <mergeCell ref="O19:T19"/>
    <mergeCell ref="O20:T20"/>
    <mergeCell ref="K23:N23"/>
    <mergeCell ref="G4:J4"/>
    <mergeCell ref="A9:A11"/>
    <mergeCell ref="A12:A14"/>
    <mergeCell ref="A15:A17"/>
    <mergeCell ref="A18:A20"/>
    <mergeCell ref="D4:F4"/>
    <mergeCell ref="A24:B24"/>
    <mergeCell ref="A6:A8"/>
    <mergeCell ref="A4:A5"/>
    <mergeCell ref="B4:B5"/>
    <mergeCell ref="C4:C5"/>
    <mergeCell ref="A23:E23"/>
    <mergeCell ref="K29:L29"/>
    <mergeCell ref="I24:J24"/>
    <mergeCell ref="I25:J25"/>
    <mergeCell ref="I26:J26"/>
    <mergeCell ref="I27:J28"/>
    <mergeCell ref="K27:L28"/>
  </mergeCells>
  <phoneticPr fontId="2"/>
  <pageMargins left="0.98425196850393704" right="0.23622047244094491" top="1.1811023622047245" bottom="0.98425196850393704" header="0.59055118110236227" footer="0.59055118110236227"/>
  <pageSetup paperSize="9" scale="74" orientation="landscape" r:id="rId29"/>
  <headerFooter scaleWithDoc="0" alignWithMargins="0">
    <oddHeader>&amp;R&amp;"ＭＳ 明朝,標準"&amp;9健康１５</oddHeader>
    <oddFooter>&amp;C
&amp;R&amp;"ＭＳ 明朝,標準"&amp;9健康１５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P33"/>
  <sheetViews>
    <sheetView zoomScaleNormal="100" zoomScalePageLayoutView="85" workbookViewId="0"/>
  </sheetViews>
  <sheetFormatPr defaultColWidth="10.625" defaultRowHeight="21.4" customHeight="1" x14ac:dyDescent="0.15"/>
  <cols>
    <col min="1" max="3" width="10.625" style="32" customWidth="1"/>
    <col min="4" max="4" width="10.5" style="32" customWidth="1"/>
    <col min="5" max="11" width="10.625" style="32" customWidth="1"/>
    <col min="12" max="12" width="11" style="32" customWidth="1"/>
    <col min="13" max="256" width="10.625" style="32"/>
    <col min="257" max="259" width="10.625" style="32" customWidth="1"/>
    <col min="260" max="260" width="10.5" style="32" customWidth="1"/>
    <col min="261" max="267" width="10.625" style="32" customWidth="1"/>
    <col min="268" max="268" width="11" style="32" customWidth="1"/>
    <col min="269" max="512" width="10.625" style="32"/>
    <col min="513" max="515" width="10.625" style="32" customWidth="1"/>
    <col min="516" max="516" width="10.5" style="32" customWidth="1"/>
    <col min="517" max="523" width="10.625" style="32" customWidth="1"/>
    <col min="524" max="524" width="11" style="32" customWidth="1"/>
    <col min="525" max="768" width="10.625" style="32"/>
    <col min="769" max="771" width="10.625" style="32" customWidth="1"/>
    <col min="772" max="772" width="10.5" style="32" customWidth="1"/>
    <col min="773" max="779" width="10.625" style="32" customWidth="1"/>
    <col min="780" max="780" width="11" style="32" customWidth="1"/>
    <col min="781" max="1024" width="10.625" style="32"/>
    <col min="1025" max="1027" width="10.625" style="32" customWidth="1"/>
    <col min="1028" max="1028" width="10.5" style="32" customWidth="1"/>
    <col min="1029" max="1035" width="10.625" style="32" customWidth="1"/>
    <col min="1036" max="1036" width="11" style="32" customWidth="1"/>
    <col min="1037" max="1280" width="10.625" style="32"/>
    <col min="1281" max="1283" width="10.625" style="32" customWidth="1"/>
    <col min="1284" max="1284" width="10.5" style="32" customWidth="1"/>
    <col min="1285" max="1291" width="10.625" style="32" customWidth="1"/>
    <col min="1292" max="1292" width="11" style="32" customWidth="1"/>
    <col min="1293" max="1536" width="10.625" style="32"/>
    <col min="1537" max="1539" width="10.625" style="32" customWidth="1"/>
    <col min="1540" max="1540" width="10.5" style="32" customWidth="1"/>
    <col min="1541" max="1547" width="10.625" style="32" customWidth="1"/>
    <col min="1548" max="1548" width="11" style="32" customWidth="1"/>
    <col min="1549" max="1792" width="10.625" style="32"/>
    <col min="1793" max="1795" width="10.625" style="32" customWidth="1"/>
    <col min="1796" max="1796" width="10.5" style="32" customWidth="1"/>
    <col min="1797" max="1803" width="10.625" style="32" customWidth="1"/>
    <col min="1804" max="1804" width="11" style="32" customWidth="1"/>
    <col min="1805" max="2048" width="10.625" style="32"/>
    <col min="2049" max="2051" width="10.625" style="32" customWidth="1"/>
    <col min="2052" max="2052" width="10.5" style="32" customWidth="1"/>
    <col min="2053" max="2059" width="10.625" style="32" customWidth="1"/>
    <col min="2060" max="2060" width="11" style="32" customWidth="1"/>
    <col min="2061" max="2304" width="10.625" style="32"/>
    <col min="2305" max="2307" width="10.625" style="32" customWidth="1"/>
    <col min="2308" max="2308" width="10.5" style="32" customWidth="1"/>
    <col min="2309" max="2315" width="10.625" style="32" customWidth="1"/>
    <col min="2316" max="2316" width="11" style="32" customWidth="1"/>
    <col min="2317" max="2560" width="10.625" style="32"/>
    <col min="2561" max="2563" width="10.625" style="32" customWidth="1"/>
    <col min="2564" max="2564" width="10.5" style="32" customWidth="1"/>
    <col min="2565" max="2571" width="10.625" style="32" customWidth="1"/>
    <col min="2572" max="2572" width="11" style="32" customWidth="1"/>
    <col min="2573" max="2816" width="10.625" style="32"/>
    <col min="2817" max="2819" width="10.625" style="32" customWidth="1"/>
    <col min="2820" max="2820" width="10.5" style="32" customWidth="1"/>
    <col min="2821" max="2827" width="10.625" style="32" customWidth="1"/>
    <col min="2828" max="2828" width="11" style="32" customWidth="1"/>
    <col min="2829" max="3072" width="10.625" style="32"/>
    <col min="3073" max="3075" width="10.625" style="32" customWidth="1"/>
    <col min="3076" max="3076" width="10.5" style="32" customWidth="1"/>
    <col min="3077" max="3083" width="10.625" style="32" customWidth="1"/>
    <col min="3084" max="3084" width="11" style="32" customWidth="1"/>
    <col min="3085" max="3328" width="10.625" style="32"/>
    <col min="3329" max="3331" width="10.625" style="32" customWidth="1"/>
    <col min="3332" max="3332" width="10.5" style="32" customWidth="1"/>
    <col min="3333" max="3339" width="10.625" style="32" customWidth="1"/>
    <col min="3340" max="3340" width="11" style="32" customWidth="1"/>
    <col min="3341" max="3584" width="10.625" style="32"/>
    <col min="3585" max="3587" width="10.625" style="32" customWidth="1"/>
    <col min="3588" max="3588" width="10.5" style="32" customWidth="1"/>
    <col min="3589" max="3595" width="10.625" style="32" customWidth="1"/>
    <col min="3596" max="3596" width="11" style="32" customWidth="1"/>
    <col min="3597" max="3840" width="10.625" style="32"/>
    <col min="3841" max="3843" width="10.625" style="32" customWidth="1"/>
    <col min="3844" max="3844" width="10.5" style="32" customWidth="1"/>
    <col min="3845" max="3851" width="10.625" style="32" customWidth="1"/>
    <col min="3852" max="3852" width="11" style="32" customWidth="1"/>
    <col min="3853" max="4096" width="10.625" style="32"/>
    <col min="4097" max="4099" width="10.625" style="32" customWidth="1"/>
    <col min="4100" max="4100" width="10.5" style="32" customWidth="1"/>
    <col min="4101" max="4107" width="10.625" style="32" customWidth="1"/>
    <col min="4108" max="4108" width="11" style="32" customWidth="1"/>
    <col min="4109" max="4352" width="10.625" style="32"/>
    <col min="4353" max="4355" width="10.625" style="32" customWidth="1"/>
    <col min="4356" max="4356" width="10.5" style="32" customWidth="1"/>
    <col min="4357" max="4363" width="10.625" style="32" customWidth="1"/>
    <col min="4364" max="4364" width="11" style="32" customWidth="1"/>
    <col min="4365" max="4608" width="10.625" style="32"/>
    <col min="4609" max="4611" width="10.625" style="32" customWidth="1"/>
    <col min="4612" max="4612" width="10.5" style="32" customWidth="1"/>
    <col min="4613" max="4619" width="10.625" style="32" customWidth="1"/>
    <col min="4620" max="4620" width="11" style="32" customWidth="1"/>
    <col min="4621" max="4864" width="10.625" style="32"/>
    <col min="4865" max="4867" width="10.625" style="32" customWidth="1"/>
    <col min="4868" max="4868" width="10.5" style="32" customWidth="1"/>
    <col min="4869" max="4875" width="10.625" style="32" customWidth="1"/>
    <col min="4876" max="4876" width="11" style="32" customWidth="1"/>
    <col min="4877" max="5120" width="10.625" style="32"/>
    <col min="5121" max="5123" width="10.625" style="32" customWidth="1"/>
    <col min="5124" max="5124" width="10.5" style="32" customWidth="1"/>
    <col min="5125" max="5131" width="10.625" style="32" customWidth="1"/>
    <col min="5132" max="5132" width="11" style="32" customWidth="1"/>
    <col min="5133" max="5376" width="10.625" style="32"/>
    <col min="5377" max="5379" width="10.625" style="32" customWidth="1"/>
    <col min="5380" max="5380" width="10.5" style="32" customWidth="1"/>
    <col min="5381" max="5387" width="10.625" style="32" customWidth="1"/>
    <col min="5388" max="5388" width="11" style="32" customWidth="1"/>
    <col min="5389" max="5632" width="10.625" style="32"/>
    <col min="5633" max="5635" width="10.625" style="32" customWidth="1"/>
    <col min="5636" max="5636" width="10.5" style="32" customWidth="1"/>
    <col min="5637" max="5643" width="10.625" style="32" customWidth="1"/>
    <col min="5644" max="5644" width="11" style="32" customWidth="1"/>
    <col min="5645" max="5888" width="10.625" style="32"/>
    <col min="5889" max="5891" width="10.625" style="32" customWidth="1"/>
    <col min="5892" max="5892" width="10.5" style="32" customWidth="1"/>
    <col min="5893" max="5899" width="10.625" style="32" customWidth="1"/>
    <col min="5900" max="5900" width="11" style="32" customWidth="1"/>
    <col min="5901" max="6144" width="10.625" style="32"/>
    <col min="6145" max="6147" width="10.625" style="32" customWidth="1"/>
    <col min="6148" max="6148" width="10.5" style="32" customWidth="1"/>
    <col min="6149" max="6155" width="10.625" style="32" customWidth="1"/>
    <col min="6156" max="6156" width="11" style="32" customWidth="1"/>
    <col min="6157" max="6400" width="10.625" style="32"/>
    <col min="6401" max="6403" width="10.625" style="32" customWidth="1"/>
    <col min="6404" max="6404" width="10.5" style="32" customWidth="1"/>
    <col min="6405" max="6411" width="10.625" style="32" customWidth="1"/>
    <col min="6412" max="6412" width="11" style="32" customWidth="1"/>
    <col min="6413" max="6656" width="10.625" style="32"/>
    <col min="6657" max="6659" width="10.625" style="32" customWidth="1"/>
    <col min="6660" max="6660" width="10.5" style="32" customWidth="1"/>
    <col min="6661" max="6667" width="10.625" style="32" customWidth="1"/>
    <col min="6668" max="6668" width="11" style="32" customWidth="1"/>
    <col min="6669" max="6912" width="10.625" style="32"/>
    <col min="6913" max="6915" width="10.625" style="32" customWidth="1"/>
    <col min="6916" max="6916" width="10.5" style="32" customWidth="1"/>
    <col min="6917" max="6923" width="10.625" style="32" customWidth="1"/>
    <col min="6924" max="6924" width="11" style="32" customWidth="1"/>
    <col min="6925" max="7168" width="10.625" style="32"/>
    <col min="7169" max="7171" width="10.625" style="32" customWidth="1"/>
    <col min="7172" max="7172" width="10.5" style="32" customWidth="1"/>
    <col min="7173" max="7179" width="10.625" style="32" customWidth="1"/>
    <col min="7180" max="7180" width="11" style="32" customWidth="1"/>
    <col min="7181" max="7424" width="10.625" style="32"/>
    <col min="7425" max="7427" width="10.625" style="32" customWidth="1"/>
    <col min="7428" max="7428" width="10.5" style="32" customWidth="1"/>
    <col min="7429" max="7435" width="10.625" style="32" customWidth="1"/>
    <col min="7436" max="7436" width="11" style="32" customWidth="1"/>
    <col min="7437" max="7680" width="10.625" style="32"/>
    <col min="7681" max="7683" width="10.625" style="32" customWidth="1"/>
    <col min="7684" max="7684" width="10.5" style="32" customWidth="1"/>
    <col min="7685" max="7691" width="10.625" style="32" customWidth="1"/>
    <col min="7692" max="7692" width="11" style="32" customWidth="1"/>
    <col min="7693" max="7936" width="10.625" style="32"/>
    <col min="7937" max="7939" width="10.625" style="32" customWidth="1"/>
    <col min="7940" max="7940" width="10.5" style="32" customWidth="1"/>
    <col min="7941" max="7947" width="10.625" style="32" customWidth="1"/>
    <col min="7948" max="7948" width="11" style="32" customWidth="1"/>
    <col min="7949" max="8192" width="10.625" style="32"/>
    <col min="8193" max="8195" width="10.625" style="32" customWidth="1"/>
    <col min="8196" max="8196" width="10.5" style="32" customWidth="1"/>
    <col min="8197" max="8203" width="10.625" style="32" customWidth="1"/>
    <col min="8204" max="8204" width="11" style="32" customWidth="1"/>
    <col min="8205" max="8448" width="10.625" style="32"/>
    <col min="8449" max="8451" width="10.625" style="32" customWidth="1"/>
    <col min="8452" max="8452" width="10.5" style="32" customWidth="1"/>
    <col min="8453" max="8459" width="10.625" style="32" customWidth="1"/>
    <col min="8460" max="8460" width="11" style="32" customWidth="1"/>
    <col min="8461" max="8704" width="10.625" style="32"/>
    <col min="8705" max="8707" width="10.625" style="32" customWidth="1"/>
    <col min="8708" max="8708" width="10.5" style="32" customWidth="1"/>
    <col min="8709" max="8715" width="10.625" style="32" customWidth="1"/>
    <col min="8716" max="8716" width="11" style="32" customWidth="1"/>
    <col min="8717" max="8960" width="10.625" style="32"/>
    <col min="8961" max="8963" width="10.625" style="32" customWidth="1"/>
    <col min="8964" max="8964" width="10.5" style="32" customWidth="1"/>
    <col min="8965" max="8971" width="10.625" style="32" customWidth="1"/>
    <col min="8972" max="8972" width="11" style="32" customWidth="1"/>
    <col min="8973" max="9216" width="10.625" style="32"/>
    <col min="9217" max="9219" width="10.625" style="32" customWidth="1"/>
    <col min="9220" max="9220" width="10.5" style="32" customWidth="1"/>
    <col min="9221" max="9227" width="10.625" style="32" customWidth="1"/>
    <col min="9228" max="9228" width="11" style="32" customWidth="1"/>
    <col min="9229" max="9472" width="10.625" style="32"/>
    <col min="9473" max="9475" width="10.625" style="32" customWidth="1"/>
    <col min="9476" max="9476" width="10.5" style="32" customWidth="1"/>
    <col min="9477" max="9483" width="10.625" style="32" customWidth="1"/>
    <col min="9484" max="9484" width="11" style="32" customWidth="1"/>
    <col min="9485" max="9728" width="10.625" style="32"/>
    <col min="9729" max="9731" width="10.625" style="32" customWidth="1"/>
    <col min="9732" max="9732" width="10.5" style="32" customWidth="1"/>
    <col min="9733" max="9739" width="10.625" style="32" customWidth="1"/>
    <col min="9740" max="9740" width="11" style="32" customWidth="1"/>
    <col min="9741" max="9984" width="10.625" style="32"/>
    <col min="9985" max="9987" width="10.625" style="32" customWidth="1"/>
    <col min="9988" max="9988" width="10.5" style="32" customWidth="1"/>
    <col min="9989" max="9995" width="10.625" style="32" customWidth="1"/>
    <col min="9996" max="9996" width="11" style="32" customWidth="1"/>
    <col min="9997" max="10240" width="10.625" style="32"/>
    <col min="10241" max="10243" width="10.625" style="32" customWidth="1"/>
    <col min="10244" max="10244" width="10.5" style="32" customWidth="1"/>
    <col min="10245" max="10251" width="10.625" style="32" customWidth="1"/>
    <col min="10252" max="10252" width="11" style="32" customWidth="1"/>
    <col min="10253" max="10496" width="10.625" style="32"/>
    <col min="10497" max="10499" width="10.625" style="32" customWidth="1"/>
    <col min="10500" max="10500" width="10.5" style="32" customWidth="1"/>
    <col min="10501" max="10507" width="10.625" style="32" customWidth="1"/>
    <col min="10508" max="10508" width="11" style="32" customWidth="1"/>
    <col min="10509" max="10752" width="10.625" style="32"/>
    <col min="10753" max="10755" width="10.625" style="32" customWidth="1"/>
    <col min="10756" max="10756" width="10.5" style="32" customWidth="1"/>
    <col min="10757" max="10763" width="10.625" style="32" customWidth="1"/>
    <col min="10764" max="10764" width="11" style="32" customWidth="1"/>
    <col min="10765" max="11008" width="10.625" style="32"/>
    <col min="11009" max="11011" width="10.625" style="32" customWidth="1"/>
    <col min="11012" max="11012" width="10.5" style="32" customWidth="1"/>
    <col min="11013" max="11019" width="10.625" style="32" customWidth="1"/>
    <col min="11020" max="11020" width="11" style="32" customWidth="1"/>
    <col min="11021" max="11264" width="10.625" style="32"/>
    <col min="11265" max="11267" width="10.625" style="32" customWidth="1"/>
    <col min="11268" max="11268" width="10.5" style="32" customWidth="1"/>
    <col min="11269" max="11275" width="10.625" style="32" customWidth="1"/>
    <col min="11276" max="11276" width="11" style="32" customWidth="1"/>
    <col min="11277" max="11520" width="10.625" style="32"/>
    <col min="11521" max="11523" width="10.625" style="32" customWidth="1"/>
    <col min="11524" max="11524" width="10.5" style="32" customWidth="1"/>
    <col min="11525" max="11531" width="10.625" style="32" customWidth="1"/>
    <col min="11532" max="11532" width="11" style="32" customWidth="1"/>
    <col min="11533" max="11776" width="10.625" style="32"/>
    <col min="11777" max="11779" width="10.625" style="32" customWidth="1"/>
    <col min="11780" max="11780" width="10.5" style="32" customWidth="1"/>
    <col min="11781" max="11787" width="10.625" style="32" customWidth="1"/>
    <col min="11788" max="11788" width="11" style="32" customWidth="1"/>
    <col min="11789" max="12032" width="10.625" style="32"/>
    <col min="12033" max="12035" width="10.625" style="32" customWidth="1"/>
    <col min="12036" max="12036" width="10.5" style="32" customWidth="1"/>
    <col min="12037" max="12043" width="10.625" style="32" customWidth="1"/>
    <col min="12044" max="12044" width="11" style="32" customWidth="1"/>
    <col min="12045" max="12288" width="10.625" style="32"/>
    <col min="12289" max="12291" width="10.625" style="32" customWidth="1"/>
    <col min="12292" max="12292" width="10.5" style="32" customWidth="1"/>
    <col min="12293" max="12299" width="10.625" style="32" customWidth="1"/>
    <col min="12300" max="12300" width="11" style="32" customWidth="1"/>
    <col min="12301" max="12544" width="10.625" style="32"/>
    <col min="12545" max="12547" width="10.625" style="32" customWidth="1"/>
    <col min="12548" max="12548" width="10.5" style="32" customWidth="1"/>
    <col min="12549" max="12555" width="10.625" style="32" customWidth="1"/>
    <col min="12556" max="12556" width="11" style="32" customWidth="1"/>
    <col min="12557" max="12800" width="10.625" style="32"/>
    <col min="12801" max="12803" width="10.625" style="32" customWidth="1"/>
    <col min="12804" max="12804" width="10.5" style="32" customWidth="1"/>
    <col min="12805" max="12811" width="10.625" style="32" customWidth="1"/>
    <col min="12812" max="12812" width="11" style="32" customWidth="1"/>
    <col min="12813" max="13056" width="10.625" style="32"/>
    <col min="13057" max="13059" width="10.625" style="32" customWidth="1"/>
    <col min="13060" max="13060" width="10.5" style="32" customWidth="1"/>
    <col min="13061" max="13067" width="10.625" style="32" customWidth="1"/>
    <col min="13068" max="13068" width="11" style="32" customWidth="1"/>
    <col min="13069" max="13312" width="10.625" style="32"/>
    <col min="13313" max="13315" width="10.625" style="32" customWidth="1"/>
    <col min="13316" max="13316" width="10.5" style="32" customWidth="1"/>
    <col min="13317" max="13323" width="10.625" style="32" customWidth="1"/>
    <col min="13324" max="13324" width="11" style="32" customWidth="1"/>
    <col min="13325" max="13568" width="10.625" style="32"/>
    <col min="13569" max="13571" width="10.625" style="32" customWidth="1"/>
    <col min="13572" max="13572" width="10.5" style="32" customWidth="1"/>
    <col min="13573" max="13579" width="10.625" style="32" customWidth="1"/>
    <col min="13580" max="13580" width="11" style="32" customWidth="1"/>
    <col min="13581" max="13824" width="10.625" style="32"/>
    <col min="13825" max="13827" width="10.625" style="32" customWidth="1"/>
    <col min="13828" max="13828" width="10.5" style="32" customWidth="1"/>
    <col min="13829" max="13835" width="10.625" style="32" customWidth="1"/>
    <col min="13836" max="13836" width="11" style="32" customWidth="1"/>
    <col min="13837" max="14080" width="10.625" style="32"/>
    <col min="14081" max="14083" width="10.625" style="32" customWidth="1"/>
    <col min="14084" max="14084" width="10.5" style="32" customWidth="1"/>
    <col min="14085" max="14091" width="10.625" style="32" customWidth="1"/>
    <col min="14092" max="14092" width="11" style="32" customWidth="1"/>
    <col min="14093" max="14336" width="10.625" style="32"/>
    <col min="14337" max="14339" width="10.625" style="32" customWidth="1"/>
    <col min="14340" max="14340" width="10.5" style="32" customWidth="1"/>
    <col min="14341" max="14347" width="10.625" style="32" customWidth="1"/>
    <col min="14348" max="14348" width="11" style="32" customWidth="1"/>
    <col min="14349" max="14592" width="10.625" style="32"/>
    <col min="14593" max="14595" width="10.625" style="32" customWidth="1"/>
    <col min="14596" max="14596" width="10.5" style="32" customWidth="1"/>
    <col min="14597" max="14603" width="10.625" style="32" customWidth="1"/>
    <col min="14604" max="14604" width="11" style="32" customWidth="1"/>
    <col min="14605" max="14848" width="10.625" style="32"/>
    <col min="14849" max="14851" width="10.625" style="32" customWidth="1"/>
    <col min="14852" max="14852" width="10.5" style="32" customWidth="1"/>
    <col min="14853" max="14859" width="10.625" style="32" customWidth="1"/>
    <col min="14860" max="14860" width="11" style="32" customWidth="1"/>
    <col min="14861" max="15104" width="10.625" style="32"/>
    <col min="15105" max="15107" width="10.625" style="32" customWidth="1"/>
    <col min="15108" max="15108" width="10.5" style="32" customWidth="1"/>
    <col min="15109" max="15115" width="10.625" style="32" customWidth="1"/>
    <col min="15116" max="15116" width="11" style="32" customWidth="1"/>
    <col min="15117" max="15360" width="10.625" style="32"/>
    <col min="15361" max="15363" width="10.625" style="32" customWidth="1"/>
    <col min="15364" max="15364" width="10.5" style="32" customWidth="1"/>
    <col min="15365" max="15371" width="10.625" style="32" customWidth="1"/>
    <col min="15372" max="15372" width="11" style="32" customWidth="1"/>
    <col min="15373" max="15616" width="10.625" style="32"/>
    <col min="15617" max="15619" width="10.625" style="32" customWidth="1"/>
    <col min="15620" max="15620" width="10.5" style="32" customWidth="1"/>
    <col min="15621" max="15627" width="10.625" style="32" customWidth="1"/>
    <col min="15628" max="15628" width="11" style="32" customWidth="1"/>
    <col min="15629" max="15872" width="10.625" style="32"/>
    <col min="15873" max="15875" width="10.625" style="32" customWidth="1"/>
    <col min="15876" max="15876" width="10.5" style="32" customWidth="1"/>
    <col min="15877" max="15883" width="10.625" style="32" customWidth="1"/>
    <col min="15884" max="15884" width="11" style="32" customWidth="1"/>
    <col min="15885" max="16128" width="10.625" style="32"/>
    <col min="16129" max="16131" width="10.625" style="32" customWidth="1"/>
    <col min="16132" max="16132" width="10.5" style="32" customWidth="1"/>
    <col min="16133" max="16139" width="10.625" style="32" customWidth="1"/>
    <col min="16140" max="16140" width="11" style="32" customWidth="1"/>
    <col min="16141" max="16384" width="10.625" style="32"/>
  </cols>
  <sheetData>
    <row r="1" spans="1:16" ht="20.100000000000001" customHeight="1" x14ac:dyDescent="0.15">
      <c r="A1" s="381" t="s">
        <v>43</v>
      </c>
      <c r="H1" s="196" t="s">
        <v>513</v>
      </c>
      <c r="L1" s="381" t="s">
        <v>90</v>
      </c>
    </row>
    <row r="2" spans="1:16" ht="20.100000000000001" customHeight="1" x14ac:dyDescent="0.15">
      <c r="A2" s="391"/>
      <c r="F2" s="43"/>
      <c r="G2" s="43"/>
      <c r="H2" s="81" t="s">
        <v>307</v>
      </c>
      <c r="I2" s="100"/>
      <c r="J2" s="81"/>
      <c r="K2" s="100"/>
    </row>
    <row r="3" spans="1:16" ht="20.100000000000001" customHeight="1" x14ac:dyDescent="0.15">
      <c r="A3" s="391"/>
      <c r="D3" s="382"/>
      <c r="E3" s="382"/>
      <c r="F3" s="382"/>
      <c r="G3" s="101"/>
      <c r="H3" s="81" t="s">
        <v>598</v>
      </c>
      <c r="I3" s="100"/>
      <c r="J3" s="81"/>
      <c r="K3" s="100"/>
      <c r="M3" s="387"/>
      <c r="N3" s="387"/>
      <c r="O3" s="387"/>
    </row>
    <row r="4" spans="1:16" ht="20.100000000000001" customHeight="1" x14ac:dyDescent="0.15">
      <c r="A4" s="383"/>
      <c r="B4" s="384"/>
      <c r="C4" s="384"/>
      <c r="D4" s="384"/>
      <c r="E4" s="384"/>
      <c r="F4" s="384"/>
      <c r="G4" s="37"/>
      <c r="H4" s="83" t="s">
        <v>127</v>
      </c>
      <c r="I4" s="83" t="s">
        <v>247</v>
      </c>
      <c r="J4" s="100"/>
      <c r="K4" s="100"/>
      <c r="L4" s="385"/>
      <c r="M4" s="385"/>
      <c r="N4" s="385"/>
      <c r="O4" s="385"/>
    </row>
    <row r="5" spans="1:16" ht="20.100000000000001" customHeight="1" x14ac:dyDescent="0.15">
      <c r="A5" s="385"/>
      <c r="B5" s="385"/>
      <c r="C5" s="385"/>
      <c r="D5" s="385"/>
      <c r="E5" s="385"/>
      <c r="F5" s="385"/>
      <c r="H5" s="83" t="s">
        <v>1</v>
      </c>
      <c r="I5" s="83">
        <v>54</v>
      </c>
      <c r="J5" s="100"/>
      <c r="K5" s="100"/>
      <c r="L5" s="385"/>
      <c r="M5" s="385"/>
      <c r="N5" s="385"/>
      <c r="O5" s="385"/>
    </row>
    <row r="6" spans="1:16" ht="20.100000000000001" customHeight="1" x14ac:dyDescent="0.15">
      <c r="A6" s="385"/>
      <c r="B6" s="386"/>
      <c r="C6" s="386"/>
      <c r="D6" s="386"/>
      <c r="E6" s="386"/>
      <c r="F6" s="386"/>
      <c r="H6" s="83" t="s">
        <v>2</v>
      </c>
      <c r="I6" s="83">
        <v>27</v>
      </c>
      <c r="J6" s="100"/>
      <c r="K6" s="100"/>
      <c r="L6" s="385"/>
      <c r="M6" s="385"/>
      <c r="N6" s="385"/>
      <c r="O6" s="385"/>
    </row>
    <row r="7" spans="1:16" ht="20.100000000000001" customHeight="1" x14ac:dyDescent="0.15">
      <c r="A7" s="385"/>
      <c r="B7" s="386"/>
      <c r="C7" s="386"/>
      <c r="D7" s="386"/>
      <c r="E7" s="386"/>
      <c r="F7" s="386"/>
      <c r="H7" s="83" t="s">
        <v>340</v>
      </c>
      <c r="I7" s="83">
        <v>45</v>
      </c>
      <c r="J7" s="100"/>
      <c r="K7" s="81"/>
      <c r="L7" s="385"/>
      <c r="M7" s="385"/>
      <c r="N7" s="385"/>
      <c r="O7" s="385"/>
    </row>
    <row r="8" spans="1:16" ht="20.100000000000001" customHeight="1" x14ac:dyDescent="0.15">
      <c r="A8" s="385"/>
      <c r="B8" s="385"/>
      <c r="C8" s="385"/>
      <c r="D8" s="385"/>
      <c r="E8" s="385"/>
      <c r="F8" s="385"/>
      <c r="H8" s="83" t="s">
        <v>387</v>
      </c>
      <c r="I8" s="83">
        <v>47</v>
      </c>
      <c r="J8" s="81"/>
      <c r="K8" s="81"/>
      <c r="L8" s="385"/>
      <c r="M8" s="385"/>
      <c r="N8" s="385"/>
      <c r="O8" s="385"/>
    </row>
    <row r="9" spans="1:16" ht="20.100000000000001" customHeight="1" x14ac:dyDescent="0.15">
      <c r="A9" s="194"/>
      <c r="H9" s="83" t="s">
        <v>531</v>
      </c>
      <c r="I9" s="83">
        <v>37</v>
      </c>
      <c r="J9" s="81"/>
      <c r="L9" s="385"/>
      <c r="M9" s="385"/>
      <c r="N9" s="385"/>
      <c r="O9" s="385"/>
    </row>
    <row r="10" spans="1:16" ht="20.100000000000001" customHeight="1" x14ac:dyDescent="0.15">
      <c r="A10" s="195"/>
    </row>
    <row r="11" spans="1:16" ht="20.100000000000001" customHeight="1" x14ac:dyDescent="0.15">
      <c r="A11" s="195"/>
    </row>
    <row r="12" spans="1:16" ht="20.100000000000001" customHeight="1" x14ac:dyDescent="0.15"/>
    <row r="13" spans="1:16" ht="20.100000000000001" customHeight="1" x14ac:dyDescent="0.15">
      <c r="A13" s="381" t="s">
        <v>91</v>
      </c>
      <c r="E13" s="196" t="s">
        <v>514</v>
      </c>
      <c r="L13" s="196" t="s">
        <v>515</v>
      </c>
    </row>
    <row r="14" spans="1:16" ht="20.100000000000001" customHeight="1" x14ac:dyDescent="0.15">
      <c r="A14" s="144"/>
      <c r="B14" s="100"/>
      <c r="F14" s="354" t="s">
        <v>594</v>
      </c>
      <c r="G14" s="354"/>
      <c r="H14" s="354"/>
      <c r="I14" s="354"/>
      <c r="M14" s="354" t="s">
        <v>594</v>
      </c>
      <c r="N14" s="354"/>
      <c r="O14" s="354"/>
      <c r="P14" s="354"/>
    </row>
    <row r="15" spans="1:16" ht="20.100000000000001" customHeight="1" thickBot="1" x14ac:dyDescent="0.2">
      <c r="A15" s="81"/>
      <c r="B15" s="81"/>
      <c r="E15" s="28" t="s">
        <v>101</v>
      </c>
      <c r="F15" s="28" t="s">
        <v>309</v>
      </c>
      <c r="G15" s="28" t="s">
        <v>251</v>
      </c>
      <c r="H15" s="28" t="s">
        <v>305</v>
      </c>
      <c r="I15" s="134" t="s">
        <v>306</v>
      </c>
      <c r="L15" s="28" t="s">
        <v>101</v>
      </c>
      <c r="M15" s="28" t="s">
        <v>309</v>
      </c>
      <c r="N15" s="28" t="s">
        <v>251</v>
      </c>
      <c r="O15" s="28" t="s">
        <v>305</v>
      </c>
      <c r="P15" s="134" t="s">
        <v>306</v>
      </c>
    </row>
    <row r="16" spans="1:16" ht="20.100000000000001" customHeight="1" thickBot="1" x14ac:dyDescent="0.2">
      <c r="A16" s="388"/>
      <c r="B16" s="388"/>
      <c r="E16" s="355" t="s">
        <v>382</v>
      </c>
      <c r="F16" s="28" t="s">
        <v>442</v>
      </c>
      <c r="G16" s="135">
        <v>41036</v>
      </c>
      <c r="H16" s="102">
        <v>16305</v>
      </c>
      <c r="I16" s="103">
        <f t="shared" ref="I16:I23" si="0">H16/G16*100</f>
        <v>39.733404815284139</v>
      </c>
      <c r="L16" s="355" t="s">
        <v>248</v>
      </c>
      <c r="M16" s="28" t="s">
        <v>442</v>
      </c>
      <c r="N16" s="83">
        <v>6626</v>
      </c>
      <c r="O16" s="99">
        <v>1130</v>
      </c>
      <c r="P16" s="98">
        <f t="shared" ref="P16:P23" si="1">O16/N16*100</f>
        <v>17.054029580440687</v>
      </c>
    </row>
    <row r="17" spans="1:16" ht="20.100000000000001" customHeight="1" thickBot="1" x14ac:dyDescent="0.2">
      <c r="A17" s="388"/>
      <c r="B17" s="388"/>
      <c r="E17" s="356"/>
      <c r="F17" s="135" t="s">
        <v>443</v>
      </c>
      <c r="G17" s="135">
        <v>9344</v>
      </c>
      <c r="H17" s="102">
        <v>17</v>
      </c>
      <c r="I17" s="103">
        <f t="shared" si="0"/>
        <v>0.18193493150684931</v>
      </c>
      <c r="L17" s="356"/>
      <c r="M17" s="28" t="s">
        <v>443</v>
      </c>
      <c r="N17" s="83">
        <v>9344</v>
      </c>
      <c r="O17" s="99">
        <v>0</v>
      </c>
      <c r="P17" s="104">
        <f t="shared" si="1"/>
        <v>0</v>
      </c>
    </row>
    <row r="18" spans="1:16" ht="20.100000000000001" customHeight="1" thickBot="1" x14ac:dyDescent="0.2">
      <c r="A18" s="388"/>
      <c r="B18" s="388"/>
      <c r="E18" s="355" t="s">
        <v>524</v>
      </c>
      <c r="F18" s="28" t="s">
        <v>442</v>
      </c>
      <c r="G18" s="135">
        <v>39951</v>
      </c>
      <c r="H18" s="102">
        <v>24605</v>
      </c>
      <c r="I18" s="103">
        <f t="shared" si="0"/>
        <v>61.587945232910315</v>
      </c>
      <c r="L18" s="355" t="s">
        <v>524</v>
      </c>
      <c r="M18" s="28" t="s">
        <v>442</v>
      </c>
      <c r="N18" s="83">
        <v>6573</v>
      </c>
      <c r="O18" s="99">
        <v>1268</v>
      </c>
      <c r="P18" s="98">
        <f t="shared" si="1"/>
        <v>19.291039099345809</v>
      </c>
    </row>
    <row r="19" spans="1:16" ht="20.100000000000001" customHeight="1" thickBot="1" x14ac:dyDescent="0.2">
      <c r="A19" s="388"/>
      <c r="B19" s="388"/>
      <c r="E19" s="356"/>
      <c r="F19" s="135" t="s">
        <v>443</v>
      </c>
      <c r="G19" s="135">
        <v>9694</v>
      </c>
      <c r="H19" s="102">
        <v>26</v>
      </c>
      <c r="I19" s="103">
        <f t="shared" si="0"/>
        <v>0.26820713843614608</v>
      </c>
      <c r="L19" s="356"/>
      <c r="M19" s="28" t="s">
        <v>443</v>
      </c>
      <c r="N19" s="83">
        <v>9694</v>
      </c>
      <c r="O19" s="99">
        <v>0</v>
      </c>
      <c r="P19" s="104">
        <f t="shared" si="1"/>
        <v>0</v>
      </c>
    </row>
    <row r="20" spans="1:16" ht="20.100000000000001" customHeight="1" thickBot="1" x14ac:dyDescent="0.2">
      <c r="A20" s="388"/>
      <c r="B20" s="388"/>
      <c r="E20" s="355" t="s">
        <v>466</v>
      </c>
      <c r="F20" s="28" t="s">
        <v>442</v>
      </c>
      <c r="G20" s="135">
        <v>41625</v>
      </c>
      <c r="H20" s="102">
        <v>18887</v>
      </c>
      <c r="I20" s="103">
        <f t="shared" si="0"/>
        <v>45.374174174174172</v>
      </c>
      <c r="L20" s="355" t="s">
        <v>466</v>
      </c>
      <c r="M20" s="28" t="s">
        <v>442</v>
      </c>
      <c r="N20" s="83">
        <v>6678</v>
      </c>
      <c r="O20" s="99">
        <v>1377</v>
      </c>
      <c r="P20" s="98">
        <f t="shared" si="1"/>
        <v>20.619946091644206</v>
      </c>
    </row>
    <row r="21" spans="1:16" ht="20.100000000000001" customHeight="1" thickBot="1" x14ac:dyDescent="0.2">
      <c r="E21" s="356"/>
      <c r="F21" s="135" t="s">
        <v>443</v>
      </c>
      <c r="G21" s="135">
        <v>10027</v>
      </c>
      <c r="H21" s="102">
        <v>22</v>
      </c>
      <c r="I21" s="103">
        <f t="shared" si="0"/>
        <v>0.21940759948140021</v>
      </c>
      <c r="L21" s="356"/>
      <c r="M21" s="28" t="s">
        <v>443</v>
      </c>
      <c r="N21" s="83">
        <v>10027</v>
      </c>
      <c r="O21" s="99">
        <v>0</v>
      </c>
      <c r="P21" s="104">
        <f t="shared" si="1"/>
        <v>0</v>
      </c>
    </row>
    <row r="22" spans="1:16" ht="20.100000000000001" customHeight="1" thickBot="1" x14ac:dyDescent="0.2">
      <c r="E22" s="355" t="s">
        <v>534</v>
      </c>
      <c r="F22" s="28" t="s">
        <v>442</v>
      </c>
      <c r="G22" s="135">
        <v>41734</v>
      </c>
      <c r="H22" s="102">
        <v>22734</v>
      </c>
      <c r="I22" s="103">
        <f t="shared" si="0"/>
        <v>54.473570709733075</v>
      </c>
      <c r="L22" s="355" t="s">
        <v>534</v>
      </c>
      <c r="M22" s="28" t="s">
        <v>442</v>
      </c>
      <c r="N22" s="83">
        <v>7158</v>
      </c>
      <c r="O22" s="99">
        <v>1691</v>
      </c>
      <c r="P22" s="98">
        <f t="shared" si="1"/>
        <v>23.623917295333893</v>
      </c>
    </row>
    <row r="23" spans="1:16" ht="20.100000000000001" customHeight="1" thickBot="1" x14ac:dyDescent="0.2">
      <c r="E23" s="356"/>
      <c r="F23" s="135" t="s">
        <v>443</v>
      </c>
      <c r="G23" s="135">
        <v>10505</v>
      </c>
      <c r="H23" s="102">
        <v>30</v>
      </c>
      <c r="I23" s="103">
        <f t="shared" si="0"/>
        <v>0.28557829604950025</v>
      </c>
      <c r="L23" s="356"/>
      <c r="M23" s="28" t="s">
        <v>443</v>
      </c>
      <c r="N23" s="83">
        <v>10505</v>
      </c>
      <c r="O23" s="99">
        <v>0</v>
      </c>
      <c r="P23" s="104">
        <f t="shared" si="1"/>
        <v>0</v>
      </c>
    </row>
    <row r="24" spans="1:16" ht="20.100000000000001" customHeight="1" thickBot="1" x14ac:dyDescent="0.2">
      <c r="E24" s="355" t="s">
        <v>529</v>
      </c>
      <c r="F24" s="28" t="s">
        <v>310</v>
      </c>
      <c r="G24" s="135">
        <v>41933</v>
      </c>
      <c r="H24" s="102">
        <v>18880</v>
      </c>
      <c r="I24" s="103">
        <f t="shared" ref="I24:I25" si="2">H24/G24*100</f>
        <v>45.024205279851195</v>
      </c>
      <c r="L24" s="355" t="s">
        <v>529</v>
      </c>
      <c r="M24" s="28" t="s">
        <v>311</v>
      </c>
      <c r="N24" s="83">
        <v>7211</v>
      </c>
      <c r="O24" s="99">
        <v>1701</v>
      </c>
      <c r="P24" s="98">
        <f t="shared" ref="P24:P25" si="3">O24/N24*100</f>
        <v>23.588961309111081</v>
      </c>
    </row>
    <row r="25" spans="1:16" ht="20.100000000000001" customHeight="1" thickBot="1" x14ac:dyDescent="0.2">
      <c r="E25" s="356"/>
      <c r="F25" s="135" t="s">
        <v>312</v>
      </c>
      <c r="G25" s="135">
        <v>11024</v>
      </c>
      <c r="H25" s="102">
        <v>23</v>
      </c>
      <c r="I25" s="103">
        <f t="shared" si="2"/>
        <v>0.20863570391872277</v>
      </c>
      <c r="L25" s="356"/>
      <c r="M25" s="28" t="s">
        <v>313</v>
      </c>
      <c r="N25" s="83">
        <v>11024</v>
      </c>
      <c r="O25" s="99">
        <v>3</v>
      </c>
      <c r="P25" s="104">
        <f t="shared" si="3"/>
        <v>2.7213352685050797E-2</v>
      </c>
    </row>
    <row r="26" spans="1:16" ht="20.100000000000001" customHeight="1" x14ac:dyDescent="0.15">
      <c r="E26" s="32" t="s">
        <v>314</v>
      </c>
      <c r="L26" s="38" t="s">
        <v>315</v>
      </c>
      <c r="M26" s="37"/>
      <c r="N26" s="43"/>
      <c r="O26" s="43"/>
      <c r="P26" s="105"/>
    </row>
    <row r="27" spans="1:16" ht="20.100000000000001" customHeight="1" x14ac:dyDescent="0.15">
      <c r="E27" s="40" t="s">
        <v>511</v>
      </c>
      <c r="F27" s="80"/>
      <c r="G27" s="80"/>
      <c r="H27" s="80"/>
      <c r="I27" s="80"/>
      <c r="L27" s="112" t="s">
        <v>512</v>
      </c>
      <c r="M27" s="37"/>
      <c r="N27" s="43"/>
      <c r="O27" s="43"/>
      <c r="P27" s="105"/>
    </row>
    <row r="28" spans="1:16" ht="20.100000000000001" customHeight="1" x14ac:dyDescent="0.15">
      <c r="H28" s="38"/>
      <c r="I28" s="37"/>
      <c r="J28" s="43"/>
      <c r="K28" s="43"/>
      <c r="L28" s="105"/>
    </row>
    <row r="29" spans="1:16" ht="20.100000000000001" customHeight="1" x14ac:dyDescent="0.15"/>
    <row r="30" spans="1:16" ht="20.100000000000001" customHeight="1" x14ac:dyDescent="0.15"/>
    <row r="31" spans="1:16" ht="20.100000000000001" customHeight="1" x14ac:dyDescent="0.15"/>
    <row r="32" spans="1:16" ht="20.100000000000001" customHeight="1" x14ac:dyDescent="0.15"/>
    <row r="33" s="32" customFormat="1" ht="20.100000000000001" customHeight="1" x14ac:dyDescent="0.15"/>
  </sheetData>
  <customSheetViews>
    <customSheetView guid="{1BEA371D-8D8C-4B17-84A5-E1A5FE92B006}" scale="85" showPageBreaks="1" fitToPage="1" view="pageLayout" topLeftCell="A19">
      <selection activeCell="D21" sqref="D21"/>
      <pageMargins left="0.59055118110236227" right="0.19685039370078741" top="1.1811023622047245" bottom="0.98425196850393704" header="0.59055118110236227" footer="0.59055118110236227"/>
      <pageSetup paperSize="9" scale="75" orientation="landscape" r:id="rId1"/>
      <headerFooter scaleWithDoc="0" alignWithMargins="0">
        <oddHeader xml:space="preserve">&amp;R&amp;"ＭＳ 明朝,標準"&amp;9健康21&amp;"ＭＳ Ｐゴシック,標準"&amp;11
</oddHeader>
        <oddFooter xml:space="preserve">&amp;C&amp;12-67-&amp;R&amp;"ＭＳ 明朝,標準"&amp;9健康21&amp;"ＭＳ Ｐゴシック,標準"&amp;11
</oddFooter>
      </headerFooter>
    </customSheetView>
    <customSheetView guid="{06A1150F-2E50-4513-8335-8CFEB2627D48}" scale="85" showPageBreaks="1" fitToPage="1" view="pageLayout" topLeftCell="A19">
      <selection activeCell="D21" sqref="D21"/>
      <pageMargins left="0.59055118110236227" right="0.19685039370078741" top="1.1811023622047245" bottom="0.98425196850393704" header="0.59055118110236227" footer="0.59055118110236227"/>
      <pageSetup paperSize="9" scale="75" orientation="landscape" r:id="rId2"/>
      <headerFooter scaleWithDoc="0" alignWithMargins="0">
        <oddHeader xml:space="preserve">&amp;R&amp;"ＭＳ 明朝,標準"&amp;9健康21&amp;"ＭＳ Ｐゴシック,標準"&amp;11
</oddHeader>
        <oddFooter xml:space="preserve">&amp;C&amp;12-67-&amp;R&amp;"ＭＳ 明朝,標準"&amp;9健康21&amp;"ＭＳ Ｐゴシック,標準"&amp;11
</oddFooter>
      </headerFooter>
    </customSheetView>
    <customSheetView guid="{7718FF4D-BE47-4DBA-A4D0-73750D06EF2E}" scale="85" showPageBreaks="1" fitToPage="1" view="pageLayout">
      <selection activeCell="O10" sqref="O10"/>
      <pageMargins left="0.59055118110236227" right="0.19685039370078741" top="1.1811023622047245" bottom="0.98425196850393704" header="0.59055118110236227" footer="0.59055118110236227"/>
      <pageSetup paperSize="9" scale="75" orientation="landscape" r:id="rId3"/>
      <headerFooter scaleWithDoc="0" alignWithMargins="0">
        <oddHeader xml:space="preserve">&amp;R&amp;"ＭＳ 明朝,標準"&amp;9健康21&amp;"ＭＳ Ｐゴシック,標準"&amp;11
</oddHeader>
        <oddFooter xml:space="preserve">&amp;C&amp;12-67-&amp;R&amp;"ＭＳ 明朝,標準"&amp;9健康21&amp;"ＭＳ Ｐゴシック,標準"&amp;11
</oddFooter>
      </headerFooter>
    </customSheetView>
    <customSheetView guid="{7B72806B-9D97-478D-8100-DEC922AE4253}" scale="85" showPageBreaks="1" fitToPage="1" view="pageLayout">
      <selection activeCell="O10" sqref="O10"/>
      <pageMargins left="0.59055118110236227" right="0.19685039370078741" top="1.1811023622047245" bottom="0.98425196850393704" header="0.59055118110236227" footer="0.59055118110236227"/>
      <pageSetup paperSize="9" scale="75" orientation="landscape" r:id="rId4"/>
      <headerFooter scaleWithDoc="0" alignWithMargins="0">
        <oddHeader xml:space="preserve">&amp;R&amp;"ＭＳ 明朝,標準"&amp;9健康21&amp;"ＭＳ Ｐゴシック,標準"&amp;11
</oddHeader>
        <oddFooter xml:space="preserve">&amp;C&amp;12-67-&amp;R&amp;"ＭＳ 明朝,標準"&amp;9健康21&amp;"ＭＳ Ｐゴシック,標準"&amp;11
</oddFooter>
      </headerFooter>
    </customSheetView>
    <customSheetView guid="{FF0699C4-E0AF-4195-923F-026390DB5B8E}" scale="85" showPageBreaks="1" fitToPage="1" view="pageLayout" topLeftCell="A19">
      <selection activeCell="D21" sqref="D21"/>
      <pageMargins left="0.59055118110236227" right="0.19685039370078741" top="1.1811023622047245" bottom="0.98425196850393704" header="0.59055118110236227" footer="0.59055118110236227"/>
      <pageSetup paperSize="9" scale="73" orientation="landscape" r:id="rId5"/>
      <headerFooter scaleWithDoc="0" alignWithMargins="0">
        <oddHeader xml:space="preserve">&amp;R&amp;"ＭＳ 明朝,標準"&amp;9健康21&amp;"ＭＳ Ｐゴシック,標準"&amp;11
</oddHeader>
        <oddFooter xml:space="preserve">&amp;C&amp;12-67-&amp;R&amp;"ＭＳ 明朝,標準"&amp;9健康21&amp;"ＭＳ Ｐゴシック,標準"&amp;11
</oddFooter>
      </headerFooter>
    </customSheetView>
    <customSheetView guid="{96A29DBD-F651-4968-AEF8-B9E32BA3BBF7}" scale="85" showPageBreaks="1" fitToPage="1" view="pageLayout" topLeftCell="A7">
      <selection activeCell="D21" sqref="D21"/>
      <pageMargins left="0.59055118110236227" right="0.19685039370078741" top="1.1811023622047245" bottom="0.98425196850393704" header="0.59055118110236227" footer="0.59055118110236227"/>
      <pageSetup paperSize="9" scale="75" orientation="landscape" r:id="rId6"/>
      <headerFooter scaleWithDoc="0" alignWithMargins="0">
        <oddHeader xml:space="preserve">&amp;R&amp;"ＭＳ 明朝,標準"&amp;9健康21&amp;"ＭＳ Ｐゴシック,標準"&amp;11
</oddHeader>
        <oddFooter xml:space="preserve">&amp;C&amp;12-67-&amp;R&amp;"ＭＳ 明朝,標準"&amp;9健康21&amp;"ＭＳ Ｐゴシック,標準"&amp;11
</oddFooter>
      </headerFooter>
    </customSheetView>
    <customSheetView guid="{01C41B5F-756C-4FA9-BEB2-620BD1BBC078}" scale="85" showPageBreaks="1" fitToPage="1" view="pageLayout" topLeftCell="A7">
      <selection activeCell="D21" sqref="D21"/>
      <pageMargins left="0.59055118110236227" right="0.19685039370078741" top="1.1811023622047245" bottom="0.98425196850393704" header="0.59055118110236227" footer="0.59055118110236227"/>
      <pageSetup paperSize="9" scale="73" orientation="landscape" r:id="rId7"/>
      <headerFooter scaleWithDoc="0" alignWithMargins="0">
        <oddHeader xml:space="preserve">&amp;R&amp;"ＭＳ 明朝,標準"&amp;9健康21&amp;"ＭＳ Ｐゴシック,標準"&amp;11
</oddHeader>
        <oddFooter xml:space="preserve">&amp;C&amp;12-67-&amp;R&amp;"ＭＳ 明朝,標準"&amp;9健康21&amp;"ＭＳ Ｐゴシック,標準"&amp;11
</oddFooter>
      </headerFooter>
    </customSheetView>
    <customSheetView guid="{A9C92C46-CB8A-41AC-9B23-A3A38D8C98DA}" scale="85" showPageBreaks="1" fitToPage="1" view="pageLayout">
      <selection activeCell="O10" sqref="O10"/>
      <pageMargins left="0.59055118110236227" right="0.19685039370078741" top="1.1811023622047245" bottom="0.98425196850393704" header="0.59055118110236227" footer="0.59055118110236227"/>
      <pageSetup paperSize="9" scale="73" orientation="landscape" r:id="rId8"/>
      <headerFooter scaleWithDoc="0" alignWithMargins="0">
        <oddHeader xml:space="preserve">&amp;R&amp;"ＭＳ 明朝,標準"&amp;9健康21&amp;"ＭＳ Ｐゴシック,標準"&amp;11
</oddHeader>
        <oddFooter xml:space="preserve">&amp;C&amp;12-67-&amp;R&amp;"ＭＳ 明朝,標準"&amp;9健康21&amp;"ＭＳ Ｐゴシック,標準"&amp;11
</oddFooter>
      </headerFooter>
    </customSheetView>
    <customSheetView guid="{BC6290A5-8ACB-4954-9A78-99E2F4ADB018}" scale="85" showPageBreaks="1" fitToPage="1" view="pageLayout">
      <selection activeCell="O10" sqref="O10"/>
      <pageMargins left="0.59055118110236227" right="0.19685039370078741" top="1.1811023622047245" bottom="0.98425196850393704" header="0.59055118110236227" footer="0.59055118110236227"/>
      <pageSetup paperSize="9" scale="75" orientation="landscape" r:id="rId9"/>
      <headerFooter scaleWithDoc="0" alignWithMargins="0">
        <oddHeader xml:space="preserve">&amp;R&amp;"ＭＳ 明朝,標準"&amp;9健康21&amp;"ＭＳ Ｐゴシック,標準"&amp;11
</oddHeader>
        <oddFooter xml:space="preserve">&amp;C&amp;12-67-&amp;R&amp;"ＭＳ 明朝,標準"&amp;9健康21&amp;"ＭＳ Ｐゴシック,標準"&amp;11
</oddFooter>
      </headerFooter>
    </customSheetView>
    <customSheetView guid="{1AB8095E-52AB-415A-8F43-F05F79C4C739}" scale="85" showPageBreaks="1" fitToPage="1" view="pageLayout">
      <selection activeCell="D21" sqref="D21"/>
      <pageMargins left="0.59055118110236227" right="0.19685039370078741" top="1.1811023622047245" bottom="0.98425196850393704" header="0.59055118110236227" footer="0.59055118110236227"/>
      <pageSetup paperSize="9" scale="75" orientation="landscape" r:id="rId10"/>
      <headerFooter scaleWithDoc="0" alignWithMargins="0">
        <oddHeader xml:space="preserve">&amp;R&amp;"ＭＳ 明朝,標準"&amp;9健康21&amp;"ＭＳ Ｐゴシック,標準"&amp;11
</oddHeader>
        <oddFooter xml:space="preserve">&amp;C&amp;12-67-&amp;R&amp;"ＭＳ 明朝,標準"&amp;9健康21&amp;"ＭＳ Ｐゴシック,標準"&amp;11
</oddFooter>
      </headerFooter>
    </customSheetView>
    <customSheetView guid="{986E4981-E18C-41D1-BDA7-C3808F73FD13}" scale="85" showPageBreaks="1" fitToPage="1" view="pageLayout">
      <selection activeCell="D21" sqref="D21"/>
      <pageMargins left="0.59055118110236227" right="0.19685039370078741" top="1.1811023622047245" bottom="0.98425196850393704" header="0.59055118110236227" footer="0.59055118110236227"/>
      <pageSetup paperSize="9" scale="75" orientation="landscape" r:id="rId11"/>
      <headerFooter scaleWithDoc="0" alignWithMargins="0">
        <oddHeader xml:space="preserve">&amp;R&amp;"ＭＳ 明朝,標準"&amp;9健康21&amp;"ＭＳ Ｐゴシック,標準"&amp;11
</oddHeader>
        <oddFooter xml:space="preserve">&amp;C&amp;12-67-&amp;R&amp;"ＭＳ 明朝,標準"&amp;9健康21&amp;"ＭＳ Ｐゴシック,標準"&amp;11
</oddFooter>
      </headerFooter>
    </customSheetView>
    <customSheetView guid="{95B8607E-A0ED-456D-90E9-1B68404BCDB7}" scale="85" showPageBreaks="1" fitToPage="1" view="pageLayout">
      <selection activeCell="D21" sqref="D21"/>
      <pageMargins left="0.59055118110236227" right="0.19685039370078741" top="1.1811023622047245" bottom="0.98425196850393704" header="0.59055118110236227" footer="0.59055118110236227"/>
      <pageSetup paperSize="9" scale="73" orientation="landscape" r:id="rId12"/>
      <headerFooter scaleWithDoc="0" alignWithMargins="0">
        <oddHeader xml:space="preserve">&amp;R&amp;"ＭＳ 明朝,標準"&amp;9健康21&amp;"ＭＳ Ｐゴシック,標準"&amp;11
</oddHeader>
        <oddFooter xml:space="preserve">&amp;C&amp;12-67-&amp;R&amp;"ＭＳ 明朝,標準"&amp;9健康21&amp;"ＭＳ Ｐゴシック,標準"&amp;11
</oddFooter>
      </headerFooter>
    </customSheetView>
    <customSheetView guid="{C0164880-B931-4670-84AB-695857AB19B8}" scale="85" showPageBreaks="1" fitToPage="1" view="pageLayout" topLeftCell="B1">
      <selection activeCell="D21" sqref="D21"/>
      <pageMargins left="0.59055118110236227" right="0.19685039370078741" top="1.1811023622047245" bottom="0.98425196850393704" header="0.59055118110236227" footer="0.59055118110236227"/>
      <pageSetup paperSize="9" scale="75" orientation="landscape" r:id="rId13"/>
      <headerFooter scaleWithDoc="0" alignWithMargins="0">
        <oddHeader xml:space="preserve">&amp;R&amp;"ＭＳ 明朝,標準"&amp;9健康21&amp;"ＭＳ Ｐゴシック,標準"&amp;11
</oddHeader>
        <oddFooter xml:space="preserve">&amp;C&amp;12-67-&amp;R&amp;"ＭＳ 明朝,標準"&amp;9健康21&amp;"ＭＳ Ｐゴシック,標準"&amp;11
</oddFooter>
      </headerFooter>
    </customSheetView>
    <customSheetView guid="{25FBB3C0-C00A-4C55-8631-EDCFE72CBD0A}" scale="85" showPageBreaks="1" fitToPage="1" view="pageLayout" topLeftCell="B16">
      <selection activeCell="D21" sqref="D21"/>
      <pageMargins left="0.59055118110236227" right="0.19685039370078741" top="1.1811023622047245" bottom="0.98425196850393704" header="0.59055118110236227" footer="0.59055118110236227"/>
      <pageSetup paperSize="9" scale="71" orientation="landscape" r:id="rId14"/>
      <headerFooter scaleWithDoc="0" alignWithMargins="0">
        <oddHeader xml:space="preserve">&amp;R&amp;"ＭＳ 明朝,標準"&amp;9健康21&amp;"ＭＳ Ｐゴシック,標準"&amp;11
</oddHeader>
        <oddFooter xml:space="preserve">&amp;C&amp;12-67-&amp;R&amp;"ＭＳ 明朝,標準"&amp;9健康21&amp;"ＭＳ Ｐゴシック,標準"&amp;11
</oddFooter>
      </headerFooter>
    </customSheetView>
    <customSheetView guid="{27DC850C-CDDA-4582-B6FE-B7320FAD74AB}" scale="85" showPageBreaks="1" fitToPage="1" view="pageLayout" topLeftCell="A7">
      <selection activeCell="D21" sqref="D21"/>
      <pageMargins left="0.59055118110236227" right="0.19685039370078741" top="1.1811023622047245" bottom="0.98425196850393704" header="0.59055118110236227" footer="0.59055118110236227"/>
      <pageSetup paperSize="9" scale="75" orientation="landscape" r:id="rId15"/>
      <headerFooter scaleWithDoc="0" alignWithMargins="0">
        <oddHeader xml:space="preserve">&amp;R&amp;"ＭＳ 明朝,標準"&amp;9健康21&amp;"ＭＳ Ｐゴシック,標準"&amp;11
</oddHeader>
        <oddFooter xml:space="preserve">&amp;C&amp;12-67-&amp;R&amp;"ＭＳ 明朝,標準"&amp;9健康21&amp;"ＭＳ Ｐゴシック,標準"&amp;11
</oddFooter>
      </headerFooter>
    </customSheetView>
    <customSheetView guid="{1D8CB010-DD49-46A8-B26F-C0222787FFE3}" scale="85" showPageBreaks="1" fitToPage="1" view="pageLayout" topLeftCell="A7">
      <selection activeCell="D21" sqref="D21"/>
      <pageMargins left="0.59055118110236227" right="0.19685039370078741" top="1.1811023622047245" bottom="0.98425196850393704" header="0.59055118110236227" footer="0.59055118110236227"/>
      <pageSetup paperSize="9" scale="73" orientation="landscape" r:id="rId16"/>
      <headerFooter scaleWithDoc="0" alignWithMargins="0">
        <oddHeader xml:space="preserve">&amp;R&amp;"ＭＳ 明朝,標準"&amp;9健康21&amp;"ＭＳ Ｐゴシック,標準"&amp;11
</oddHeader>
        <oddFooter xml:space="preserve">&amp;C&amp;12-67-&amp;R&amp;"ＭＳ 明朝,標準"&amp;9健康21&amp;"ＭＳ Ｐゴシック,標準"&amp;11
</oddFooter>
      </headerFooter>
    </customSheetView>
    <customSheetView guid="{6DE525C3-0F86-4DCE-B4C8-E19160F1B040}" scale="85" showPageBreaks="1" fitToPage="1" view="pageLayout">
      <selection activeCell="D21" sqref="D21"/>
      <pageMargins left="0.59055118110236227" right="0.19685039370078741" top="1.1811023622047245" bottom="0.98425196850393704" header="0.59055118110236227" footer="0.59055118110236227"/>
      <pageSetup paperSize="9" scale="75" orientation="landscape" r:id="rId17"/>
      <headerFooter scaleWithDoc="0" alignWithMargins="0">
        <oddHeader xml:space="preserve">&amp;R&amp;"ＭＳ 明朝,標準"&amp;9健康21&amp;"ＭＳ Ｐゴシック,標準"&amp;11
</oddHeader>
        <oddFooter xml:space="preserve">&amp;C&amp;12-67-&amp;R&amp;"ＭＳ 明朝,標準"&amp;9健康21&amp;"ＭＳ Ｐゴシック,標準"&amp;11
</oddFooter>
      </headerFooter>
    </customSheetView>
    <customSheetView guid="{FD16806C-1805-41DD-A403-12BD67C4FFB2}" scale="85" showPageBreaks="1" fitToPage="1" view="pageLayout">
      <selection activeCell="D21" sqref="D21"/>
      <pageMargins left="0.59055118110236227" right="0.19685039370078741" top="1.1811023622047245" bottom="0.98425196850393704" header="0.59055118110236227" footer="0.59055118110236227"/>
      <pageSetup paperSize="9" scale="73" orientation="landscape" r:id="rId18"/>
      <headerFooter scaleWithDoc="0" alignWithMargins="0">
        <oddHeader xml:space="preserve">&amp;R&amp;"ＭＳ 明朝,標準"&amp;9健康21&amp;"ＭＳ Ｐゴシック,標準"&amp;11
</oddHeader>
        <oddFooter xml:space="preserve">&amp;C&amp;12-67-&amp;R&amp;"ＭＳ 明朝,標準"&amp;9健康21&amp;"ＭＳ Ｐゴシック,標準"&amp;11
</oddFooter>
      </headerFooter>
    </customSheetView>
    <customSheetView guid="{B06ABFAC-2092-413B-94C8-20F16FDC89BF}" scale="85" showPageBreaks="1" fitToPage="1" view="pageLayout">
      <selection activeCell="D21" sqref="D21"/>
      <pageMargins left="0.59055118110236227" right="0.19685039370078741" top="1.1811023622047245" bottom="0.98425196850393704" header="0.59055118110236227" footer="0.59055118110236227"/>
      <pageSetup paperSize="9" scale="75" orientation="landscape" r:id="rId19"/>
      <headerFooter scaleWithDoc="0" alignWithMargins="0">
        <oddHeader xml:space="preserve">&amp;R&amp;"ＭＳ 明朝,標準"&amp;9健康21&amp;"ＭＳ Ｐゴシック,標準"&amp;11
</oddHeader>
        <oddFooter xml:space="preserve">&amp;C&amp;12-67-&amp;R&amp;"ＭＳ 明朝,標準"&amp;9健康21&amp;"ＭＳ Ｐゴシック,標準"&amp;11
</oddFooter>
      </headerFooter>
    </customSheetView>
    <customSheetView guid="{B14286F7-138F-4652-9307-AD7F04D967CC}" scale="85" showPageBreaks="1" fitToPage="1" view="pageLayout" topLeftCell="B40">
      <selection activeCell="D21" sqref="D21"/>
      <pageMargins left="0.59055118110236227" right="0.19685039370078741" top="1.1811023622047245" bottom="0.98425196850393704" header="0.59055118110236227" footer="0.59055118110236227"/>
      <pageSetup paperSize="9" scale="71" orientation="landscape" r:id="rId20"/>
      <headerFooter scaleWithDoc="0" alignWithMargins="0">
        <oddHeader xml:space="preserve">&amp;R&amp;"ＭＳ 明朝,標準"&amp;9健康21&amp;"ＭＳ Ｐゴシック,標準"&amp;11
</oddHeader>
        <oddFooter xml:space="preserve">&amp;C&amp;12-67-&amp;R&amp;"ＭＳ 明朝,標準"&amp;9健康21&amp;"ＭＳ Ｐゴシック,標準"&amp;11
</oddFooter>
      </headerFooter>
    </customSheetView>
    <customSheetView guid="{20439508-CE28-43E6-9EDA-6DF204129F5E}" scale="85" showPageBreaks="1" fitToPage="1" view="pageLayout">
      <selection activeCell="D21" sqref="D21"/>
      <pageMargins left="0.59055118110236227" right="0.19685039370078741" top="1.1811023622047245" bottom="0.98425196850393704" header="0.59055118110236227" footer="0.59055118110236227"/>
      <pageSetup paperSize="9" scale="75" orientation="landscape" r:id="rId21"/>
      <headerFooter scaleWithDoc="0" alignWithMargins="0">
        <oddHeader xml:space="preserve">&amp;R&amp;"ＭＳ 明朝,標準"&amp;9健康21&amp;"ＭＳ Ｐゴシック,標準"&amp;11
</oddHeader>
        <oddFooter xml:space="preserve">&amp;C&amp;12-67-&amp;R&amp;"ＭＳ 明朝,標準"&amp;9健康21&amp;"ＭＳ Ｐゴシック,標準"&amp;11
</oddFooter>
      </headerFooter>
    </customSheetView>
    <customSheetView guid="{44D2DF64-DD6A-4DC4-96F5-F82D757F31EA}" scale="85" showPageBreaks="1" fitToPage="1" view="pageLayout">
      <selection activeCell="O10" sqref="O10"/>
      <pageMargins left="0.59055118110236227" right="0.19685039370078741" top="1.1811023622047245" bottom="0.98425196850393704" header="0.59055118110236227" footer="0.59055118110236227"/>
      <pageSetup paperSize="9" scale="73" orientation="landscape" r:id="rId22"/>
      <headerFooter scaleWithDoc="0" alignWithMargins="0">
        <oddHeader xml:space="preserve">&amp;R&amp;"ＭＳ 明朝,標準"&amp;9健康21&amp;"ＭＳ Ｐゴシック,標準"&amp;11
</oddHeader>
        <oddFooter xml:space="preserve">&amp;C&amp;12-67-&amp;R&amp;"ＭＳ 明朝,標準"&amp;9健康21&amp;"ＭＳ Ｐゴシック,標準"&amp;11
</oddFooter>
      </headerFooter>
    </customSheetView>
    <customSheetView guid="{0F742D6D-D496-403D-B7D7-C50C661AB58C}" scale="85" showPageBreaks="1" fitToPage="1" view="pageLayout" topLeftCell="A7">
      <selection activeCell="D21" sqref="D21"/>
      <pageMargins left="0.59055118110236227" right="0.19685039370078741" top="1.1811023622047245" bottom="0.98425196850393704" header="0.59055118110236227" footer="0.59055118110236227"/>
      <pageSetup paperSize="9" scale="73" orientation="landscape" r:id="rId23"/>
      <headerFooter scaleWithDoc="0" alignWithMargins="0">
        <oddHeader xml:space="preserve">&amp;R&amp;"ＭＳ 明朝,標準"&amp;9健康21&amp;"ＭＳ Ｐゴシック,標準"&amp;11
</oddHeader>
        <oddFooter xml:space="preserve">&amp;C&amp;12-67-&amp;R&amp;"ＭＳ 明朝,標準"&amp;9健康21&amp;"ＭＳ Ｐゴシック,標準"&amp;11
</oddFooter>
      </headerFooter>
    </customSheetView>
    <customSheetView guid="{51E89D48-52CB-4E25-8A27-4C977BE6C678}" scale="85" showPageBreaks="1" fitToPage="1" view="pageLayout">
      <selection activeCell="O10" sqref="O10"/>
      <pageMargins left="0.59055118110236227" right="0.19685039370078741" top="1.1811023622047245" bottom="0.98425196850393704" header="0.59055118110236227" footer="0.59055118110236227"/>
      <pageSetup paperSize="9" scale="73" orientation="landscape" r:id="rId24"/>
      <headerFooter scaleWithDoc="0" alignWithMargins="0">
        <oddHeader xml:space="preserve">&amp;R&amp;"ＭＳ 明朝,標準"&amp;9健康21&amp;"ＭＳ Ｐゴシック,標準"&amp;11
</oddHeader>
        <oddFooter xml:space="preserve">&amp;C&amp;12-67-&amp;R&amp;"ＭＳ 明朝,標準"&amp;9健康21&amp;"ＭＳ Ｐゴシック,標準"&amp;11
</oddFooter>
      </headerFooter>
    </customSheetView>
    <customSheetView guid="{709F04B8-C69A-4532-8CE3-3877AF2068DE}" scale="85" showPageBreaks="1" fitToPage="1" view="pageLayout">
      <selection activeCell="B19" sqref="B19"/>
      <pageMargins left="0.59055118110236227" right="0.19685039370078741" top="1.1811023622047245" bottom="0.98425196850393704" header="0.59055118110236227" footer="0.59055118110236227"/>
      <pageSetup paperSize="9" scale="75" orientation="landscape" r:id="rId25"/>
      <headerFooter scaleWithDoc="0" alignWithMargins="0">
        <oddHeader xml:space="preserve">&amp;R&amp;"ＭＳ 明朝,標準"&amp;9健康21&amp;"ＭＳ Ｐゴシック,標準"&amp;11
</oddHeader>
        <oddFooter xml:space="preserve">&amp;C&amp;12-67-&amp;R&amp;"ＭＳ 明朝,標準"&amp;9健康21&amp;"ＭＳ Ｐゴシック,標準"&amp;11
</oddFooter>
      </headerFooter>
    </customSheetView>
    <customSheetView guid="{59F83D9F-F73C-473D-A626-530D595CAAF1}" scale="85" showPageBreaks="1" fitToPage="1" view="pageLayout" topLeftCell="A4">
      <selection activeCell="C6" sqref="C6:C7"/>
      <pageMargins left="0.59055118110236227" right="0.19685039370078741" top="1.1811023622047245" bottom="0.98425196850393704" header="0.59055118110236227" footer="0.59055118110236227"/>
      <pageSetup paperSize="9" scale="73" orientation="landscape" r:id="rId26"/>
      <headerFooter scaleWithDoc="0" alignWithMargins="0">
        <oddHeader xml:space="preserve">&amp;R&amp;"ＭＳ 明朝,標準"&amp;9健康21&amp;"ＭＳ Ｐゴシック,標準"&amp;11
</oddHeader>
        <oddFooter xml:space="preserve">&amp;C&amp;12-67-&amp;R&amp;"ＭＳ 明朝,標準"&amp;9健康21&amp;"ＭＳ Ｐゴシック,標準"&amp;11
</oddFooter>
      </headerFooter>
    </customSheetView>
    <customSheetView guid="{29587C62-0A26-4E62-8556-93751FA7FE62}" scale="85" showPageBreaks="1" fitToPage="1" view="pageLayout">
      <selection activeCell="D21" sqref="D21"/>
      <pageMargins left="0.98425196850393704" right="0.23622047244094491" top="1.1811023622047245" bottom="0.98425196850393704" header="0.59055118110236227" footer="0.59055118110236227"/>
      <pageSetup paperSize="9" scale="72" orientation="landscape" r:id="rId27"/>
      <headerFooter scaleWithDoc="0" alignWithMargins="0">
        <oddHeader xml:space="preserve">&amp;R&amp;"ＭＳ 明朝,標準"&amp;9健康20
</oddHeader>
        <oddFooter xml:space="preserve">&amp;R&amp;"ＭＳ 明朝,標準"&amp;9健康20
</oddFooter>
      </headerFooter>
    </customSheetView>
    <customSheetView guid="{807D9529-4E72-427C-8BA3-13722EAEB666}" scale="85" showPageBreaks="1" fitToPage="1" view="pageLayout">
      <selection activeCell="N7" sqref="N7"/>
      <pageMargins left="0.98425196850393704" right="0.23622047244094491" top="1.1811023622047245" bottom="0.98425196850393704" header="0.59055118110236227" footer="0.59055118110236227"/>
      <pageSetup paperSize="9" scale="73" orientation="landscape" r:id="rId28"/>
      <headerFooter scaleWithDoc="0" alignWithMargins="0">
        <oddHeader xml:space="preserve">&amp;R&amp;"ＭＳ 明朝,標準"&amp;9健康20
</oddHeader>
        <oddFooter xml:space="preserve">&amp;R&amp;"ＭＳ 明朝,標準"&amp;9健康20
</oddFooter>
      </headerFooter>
    </customSheetView>
  </customSheetViews>
  <mergeCells count="19">
    <mergeCell ref="D3:F3"/>
    <mergeCell ref="M3:O3"/>
    <mergeCell ref="B6:B7"/>
    <mergeCell ref="C6:C7"/>
    <mergeCell ref="D6:D7"/>
    <mergeCell ref="E6:E7"/>
    <mergeCell ref="F6:F7"/>
    <mergeCell ref="E24:E25"/>
    <mergeCell ref="E22:E23"/>
    <mergeCell ref="E20:E21"/>
    <mergeCell ref="E18:E19"/>
    <mergeCell ref="E16:E17"/>
    <mergeCell ref="F14:I14"/>
    <mergeCell ref="M14:P14"/>
    <mergeCell ref="L22:L23"/>
    <mergeCell ref="L24:L25"/>
    <mergeCell ref="L16:L17"/>
    <mergeCell ref="L18:L19"/>
    <mergeCell ref="L20:L21"/>
  </mergeCells>
  <phoneticPr fontId="2"/>
  <pageMargins left="0.98425196850393704" right="0.23622047244094491" top="1.1811023622047245" bottom="0.98425196850393704" header="0.59055118110236227" footer="0.59055118110236227"/>
  <pageSetup paperSize="9" scale="75" orientation="landscape" r:id="rId29"/>
  <headerFooter scaleWithDoc="0" alignWithMargins="0">
    <oddHeader>&amp;R&amp;"ＭＳ 明朝,標準"&amp;9健康１６</oddHeader>
    <oddFooter>&amp;C
&amp;R&amp;"ＭＳ 明朝,標準"&amp;9健康１６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3346F-E7D4-48F3-BAD9-3EDC5C5120E1}">
  <dimension ref="A1:P30"/>
  <sheetViews>
    <sheetView zoomScaleNormal="100" zoomScalePageLayoutView="98" workbookViewId="0"/>
  </sheetViews>
  <sheetFormatPr defaultColWidth="10.5" defaultRowHeight="21.4" customHeight="1" x14ac:dyDescent="0.15"/>
  <cols>
    <col min="1" max="1" width="6.5" style="18" customWidth="1"/>
    <col min="2" max="2" width="10" style="18" customWidth="1"/>
    <col min="3" max="4" width="8.75" style="18" customWidth="1"/>
    <col min="5" max="13" width="6.5" style="18" customWidth="1"/>
    <col min="14" max="16" width="10" style="18" customWidth="1"/>
    <col min="17" max="256" width="10.5" style="18"/>
    <col min="257" max="257" width="8.125" style="18" customWidth="1"/>
    <col min="258" max="258" width="10.5" style="18"/>
    <col min="259" max="272" width="10" style="18" customWidth="1"/>
    <col min="273" max="512" width="10.5" style="18"/>
    <col min="513" max="513" width="8.125" style="18" customWidth="1"/>
    <col min="514" max="514" width="10.5" style="18"/>
    <col min="515" max="528" width="10" style="18" customWidth="1"/>
    <col min="529" max="768" width="10.5" style="18"/>
    <col min="769" max="769" width="8.125" style="18" customWidth="1"/>
    <col min="770" max="770" width="10.5" style="18"/>
    <col min="771" max="784" width="10" style="18" customWidth="1"/>
    <col min="785" max="1024" width="10.5" style="18"/>
    <col min="1025" max="1025" width="8.125" style="18" customWidth="1"/>
    <col min="1026" max="1026" width="10.5" style="18"/>
    <col min="1027" max="1040" width="10" style="18" customWidth="1"/>
    <col min="1041" max="1280" width="10.5" style="18"/>
    <col min="1281" max="1281" width="8.125" style="18" customWidth="1"/>
    <col min="1282" max="1282" width="10.5" style="18"/>
    <col min="1283" max="1296" width="10" style="18" customWidth="1"/>
    <col min="1297" max="1536" width="10.5" style="18"/>
    <col min="1537" max="1537" width="8.125" style="18" customWidth="1"/>
    <col min="1538" max="1538" width="10.5" style="18"/>
    <col min="1539" max="1552" width="10" style="18" customWidth="1"/>
    <col min="1553" max="1792" width="10.5" style="18"/>
    <col min="1793" max="1793" width="8.125" style="18" customWidth="1"/>
    <col min="1794" max="1794" width="10.5" style="18"/>
    <col min="1795" max="1808" width="10" style="18" customWidth="1"/>
    <col min="1809" max="2048" width="10.5" style="18"/>
    <col min="2049" max="2049" width="8.125" style="18" customWidth="1"/>
    <col min="2050" max="2050" width="10.5" style="18"/>
    <col min="2051" max="2064" width="10" style="18" customWidth="1"/>
    <col min="2065" max="2304" width="10.5" style="18"/>
    <col min="2305" max="2305" width="8.125" style="18" customWidth="1"/>
    <col min="2306" max="2306" width="10.5" style="18"/>
    <col min="2307" max="2320" width="10" style="18" customWidth="1"/>
    <col min="2321" max="2560" width="10.5" style="18"/>
    <col min="2561" max="2561" width="8.125" style="18" customWidth="1"/>
    <col min="2562" max="2562" width="10.5" style="18"/>
    <col min="2563" max="2576" width="10" style="18" customWidth="1"/>
    <col min="2577" max="2816" width="10.5" style="18"/>
    <col min="2817" max="2817" width="8.125" style="18" customWidth="1"/>
    <col min="2818" max="2818" width="10.5" style="18"/>
    <col min="2819" max="2832" width="10" style="18" customWidth="1"/>
    <col min="2833" max="3072" width="10.5" style="18"/>
    <col min="3073" max="3073" width="8.125" style="18" customWidth="1"/>
    <col min="3074" max="3074" width="10.5" style="18"/>
    <col min="3075" max="3088" width="10" style="18" customWidth="1"/>
    <col min="3089" max="3328" width="10.5" style="18"/>
    <col min="3329" max="3329" width="8.125" style="18" customWidth="1"/>
    <col min="3330" max="3330" width="10.5" style="18"/>
    <col min="3331" max="3344" width="10" style="18" customWidth="1"/>
    <col min="3345" max="3584" width="10.5" style="18"/>
    <col min="3585" max="3585" width="8.125" style="18" customWidth="1"/>
    <col min="3586" max="3586" width="10.5" style="18"/>
    <col min="3587" max="3600" width="10" style="18" customWidth="1"/>
    <col min="3601" max="3840" width="10.5" style="18"/>
    <col min="3841" max="3841" width="8.125" style="18" customWidth="1"/>
    <col min="3842" max="3842" width="10.5" style="18"/>
    <col min="3843" max="3856" width="10" style="18" customWidth="1"/>
    <col min="3857" max="4096" width="10.5" style="18"/>
    <col min="4097" max="4097" width="8.125" style="18" customWidth="1"/>
    <col min="4098" max="4098" width="10.5" style="18"/>
    <col min="4099" max="4112" width="10" style="18" customWidth="1"/>
    <col min="4113" max="4352" width="10.5" style="18"/>
    <col min="4353" max="4353" width="8.125" style="18" customWidth="1"/>
    <col min="4354" max="4354" width="10.5" style="18"/>
    <col min="4355" max="4368" width="10" style="18" customWidth="1"/>
    <col min="4369" max="4608" width="10.5" style="18"/>
    <col min="4609" max="4609" width="8.125" style="18" customWidth="1"/>
    <col min="4610" max="4610" width="10.5" style="18"/>
    <col min="4611" max="4624" width="10" style="18" customWidth="1"/>
    <col min="4625" max="4864" width="10.5" style="18"/>
    <col min="4865" max="4865" width="8.125" style="18" customWidth="1"/>
    <col min="4866" max="4866" width="10.5" style="18"/>
    <col min="4867" max="4880" width="10" style="18" customWidth="1"/>
    <col min="4881" max="5120" width="10.5" style="18"/>
    <col min="5121" max="5121" width="8.125" style="18" customWidth="1"/>
    <col min="5122" max="5122" width="10.5" style="18"/>
    <col min="5123" max="5136" width="10" style="18" customWidth="1"/>
    <col min="5137" max="5376" width="10.5" style="18"/>
    <col min="5377" max="5377" width="8.125" style="18" customWidth="1"/>
    <col min="5378" max="5378" width="10.5" style="18"/>
    <col min="5379" max="5392" width="10" style="18" customWidth="1"/>
    <col min="5393" max="5632" width="10.5" style="18"/>
    <col min="5633" max="5633" width="8.125" style="18" customWidth="1"/>
    <col min="5634" max="5634" width="10.5" style="18"/>
    <col min="5635" max="5648" width="10" style="18" customWidth="1"/>
    <col min="5649" max="5888" width="10.5" style="18"/>
    <col min="5889" max="5889" width="8.125" style="18" customWidth="1"/>
    <col min="5890" max="5890" width="10.5" style="18"/>
    <col min="5891" max="5904" width="10" style="18" customWidth="1"/>
    <col min="5905" max="6144" width="10.5" style="18"/>
    <col min="6145" max="6145" width="8.125" style="18" customWidth="1"/>
    <col min="6146" max="6146" width="10.5" style="18"/>
    <col min="6147" max="6160" width="10" style="18" customWidth="1"/>
    <col min="6161" max="6400" width="10.5" style="18"/>
    <col min="6401" max="6401" width="8.125" style="18" customWidth="1"/>
    <col min="6402" max="6402" width="10.5" style="18"/>
    <col min="6403" max="6416" width="10" style="18" customWidth="1"/>
    <col min="6417" max="6656" width="10.5" style="18"/>
    <col min="6657" max="6657" width="8.125" style="18" customWidth="1"/>
    <col min="6658" max="6658" width="10.5" style="18"/>
    <col min="6659" max="6672" width="10" style="18" customWidth="1"/>
    <col min="6673" max="6912" width="10.5" style="18"/>
    <col min="6913" max="6913" width="8.125" style="18" customWidth="1"/>
    <col min="6914" max="6914" width="10.5" style="18"/>
    <col min="6915" max="6928" width="10" style="18" customWidth="1"/>
    <col min="6929" max="7168" width="10.5" style="18"/>
    <col min="7169" max="7169" width="8.125" style="18" customWidth="1"/>
    <col min="7170" max="7170" width="10.5" style="18"/>
    <col min="7171" max="7184" width="10" style="18" customWidth="1"/>
    <col min="7185" max="7424" width="10.5" style="18"/>
    <col min="7425" max="7425" width="8.125" style="18" customWidth="1"/>
    <col min="7426" max="7426" width="10.5" style="18"/>
    <col min="7427" max="7440" width="10" style="18" customWidth="1"/>
    <col min="7441" max="7680" width="10.5" style="18"/>
    <col min="7681" max="7681" width="8.125" style="18" customWidth="1"/>
    <col min="7682" max="7682" width="10.5" style="18"/>
    <col min="7683" max="7696" width="10" style="18" customWidth="1"/>
    <col min="7697" max="7936" width="10.5" style="18"/>
    <col min="7937" max="7937" width="8.125" style="18" customWidth="1"/>
    <col min="7938" max="7938" width="10.5" style="18"/>
    <col min="7939" max="7952" width="10" style="18" customWidth="1"/>
    <col min="7953" max="8192" width="10.5" style="18"/>
    <col min="8193" max="8193" width="8.125" style="18" customWidth="1"/>
    <col min="8194" max="8194" width="10.5" style="18"/>
    <col min="8195" max="8208" width="10" style="18" customWidth="1"/>
    <col min="8209" max="8448" width="10.5" style="18"/>
    <col min="8449" max="8449" width="8.125" style="18" customWidth="1"/>
    <col min="8450" max="8450" width="10.5" style="18"/>
    <col min="8451" max="8464" width="10" style="18" customWidth="1"/>
    <col min="8465" max="8704" width="10.5" style="18"/>
    <col min="8705" max="8705" width="8.125" style="18" customWidth="1"/>
    <col min="8706" max="8706" width="10.5" style="18"/>
    <col min="8707" max="8720" width="10" style="18" customWidth="1"/>
    <col min="8721" max="8960" width="10.5" style="18"/>
    <col min="8961" max="8961" width="8.125" style="18" customWidth="1"/>
    <col min="8962" max="8962" width="10.5" style="18"/>
    <col min="8963" max="8976" width="10" style="18" customWidth="1"/>
    <col min="8977" max="9216" width="10.5" style="18"/>
    <col min="9217" max="9217" width="8.125" style="18" customWidth="1"/>
    <col min="9218" max="9218" width="10.5" style="18"/>
    <col min="9219" max="9232" width="10" style="18" customWidth="1"/>
    <col min="9233" max="9472" width="10.5" style="18"/>
    <col min="9473" max="9473" width="8.125" style="18" customWidth="1"/>
    <col min="9474" max="9474" width="10.5" style="18"/>
    <col min="9475" max="9488" width="10" style="18" customWidth="1"/>
    <col min="9489" max="9728" width="10.5" style="18"/>
    <col min="9729" max="9729" width="8.125" style="18" customWidth="1"/>
    <col min="9730" max="9730" width="10.5" style="18"/>
    <col min="9731" max="9744" width="10" style="18" customWidth="1"/>
    <col min="9745" max="9984" width="10.5" style="18"/>
    <col min="9985" max="9985" width="8.125" style="18" customWidth="1"/>
    <col min="9986" max="9986" width="10.5" style="18"/>
    <col min="9987" max="10000" width="10" style="18" customWidth="1"/>
    <col min="10001" max="10240" width="10.5" style="18"/>
    <col min="10241" max="10241" width="8.125" style="18" customWidth="1"/>
    <col min="10242" max="10242" width="10.5" style="18"/>
    <col min="10243" max="10256" width="10" style="18" customWidth="1"/>
    <col min="10257" max="10496" width="10.5" style="18"/>
    <col min="10497" max="10497" width="8.125" style="18" customWidth="1"/>
    <col min="10498" max="10498" width="10.5" style="18"/>
    <col min="10499" max="10512" width="10" style="18" customWidth="1"/>
    <col min="10513" max="10752" width="10.5" style="18"/>
    <col min="10753" max="10753" width="8.125" style="18" customWidth="1"/>
    <col min="10754" max="10754" width="10.5" style="18"/>
    <col min="10755" max="10768" width="10" style="18" customWidth="1"/>
    <col min="10769" max="11008" width="10.5" style="18"/>
    <col min="11009" max="11009" width="8.125" style="18" customWidth="1"/>
    <col min="11010" max="11010" width="10.5" style="18"/>
    <col min="11011" max="11024" width="10" style="18" customWidth="1"/>
    <col min="11025" max="11264" width="10.5" style="18"/>
    <col min="11265" max="11265" width="8.125" style="18" customWidth="1"/>
    <col min="11266" max="11266" width="10.5" style="18"/>
    <col min="11267" max="11280" width="10" style="18" customWidth="1"/>
    <col min="11281" max="11520" width="10.5" style="18"/>
    <col min="11521" max="11521" width="8.125" style="18" customWidth="1"/>
    <col min="11522" max="11522" width="10.5" style="18"/>
    <col min="11523" max="11536" width="10" style="18" customWidth="1"/>
    <col min="11537" max="11776" width="10.5" style="18"/>
    <col min="11777" max="11777" width="8.125" style="18" customWidth="1"/>
    <col min="11778" max="11778" width="10.5" style="18"/>
    <col min="11779" max="11792" width="10" style="18" customWidth="1"/>
    <col min="11793" max="12032" width="10.5" style="18"/>
    <col min="12033" max="12033" width="8.125" style="18" customWidth="1"/>
    <col min="12034" max="12034" width="10.5" style="18"/>
    <col min="12035" max="12048" width="10" style="18" customWidth="1"/>
    <col min="12049" max="12288" width="10.5" style="18"/>
    <col min="12289" max="12289" width="8.125" style="18" customWidth="1"/>
    <col min="12290" max="12290" width="10.5" style="18"/>
    <col min="12291" max="12304" width="10" style="18" customWidth="1"/>
    <col min="12305" max="12544" width="10.5" style="18"/>
    <col min="12545" max="12545" width="8.125" style="18" customWidth="1"/>
    <col min="12546" max="12546" width="10.5" style="18"/>
    <col min="12547" max="12560" width="10" style="18" customWidth="1"/>
    <col min="12561" max="12800" width="10.5" style="18"/>
    <col min="12801" max="12801" width="8.125" style="18" customWidth="1"/>
    <col min="12802" max="12802" width="10.5" style="18"/>
    <col min="12803" max="12816" width="10" style="18" customWidth="1"/>
    <col min="12817" max="13056" width="10.5" style="18"/>
    <col min="13057" max="13057" width="8.125" style="18" customWidth="1"/>
    <col min="13058" max="13058" width="10.5" style="18"/>
    <col min="13059" max="13072" width="10" style="18" customWidth="1"/>
    <col min="13073" max="13312" width="10.5" style="18"/>
    <col min="13313" max="13313" width="8.125" style="18" customWidth="1"/>
    <col min="13314" max="13314" width="10.5" style="18"/>
    <col min="13315" max="13328" width="10" style="18" customWidth="1"/>
    <col min="13329" max="13568" width="10.5" style="18"/>
    <col min="13569" max="13569" width="8.125" style="18" customWidth="1"/>
    <col min="13570" max="13570" width="10.5" style="18"/>
    <col min="13571" max="13584" width="10" style="18" customWidth="1"/>
    <col min="13585" max="13824" width="10.5" style="18"/>
    <col min="13825" max="13825" width="8.125" style="18" customWidth="1"/>
    <col min="13826" max="13826" width="10.5" style="18"/>
    <col min="13827" max="13840" width="10" style="18" customWidth="1"/>
    <col min="13841" max="14080" width="10.5" style="18"/>
    <col min="14081" max="14081" width="8.125" style="18" customWidth="1"/>
    <col min="14082" max="14082" width="10.5" style="18"/>
    <col min="14083" max="14096" width="10" style="18" customWidth="1"/>
    <col min="14097" max="14336" width="10.5" style="18"/>
    <col min="14337" max="14337" width="8.125" style="18" customWidth="1"/>
    <col min="14338" max="14338" width="10.5" style="18"/>
    <col min="14339" max="14352" width="10" style="18" customWidth="1"/>
    <col min="14353" max="14592" width="10.5" style="18"/>
    <col min="14593" max="14593" width="8.125" style="18" customWidth="1"/>
    <col min="14594" max="14594" width="10.5" style="18"/>
    <col min="14595" max="14608" width="10" style="18" customWidth="1"/>
    <col min="14609" max="14848" width="10.5" style="18"/>
    <col min="14849" max="14849" width="8.125" style="18" customWidth="1"/>
    <col min="14850" max="14850" width="10.5" style="18"/>
    <col min="14851" max="14864" width="10" style="18" customWidth="1"/>
    <col min="14865" max="15104" width="10.5" style="18"/>
    <col min="15105" max="15105" width="8.125" style="18" customWidth="1"/>
    <col min="15106" max="15106" width="10.5" style="18"/>
    <col min="15107" max="15120" width="10" style="18" customWidth="1"/>
    <col min="15121" max="15360" width="10.5" style="18"/>
    <col min="15361" max="15361" width="8.125" style="18" customWidth="1"/>
    <col min="15362" max="15362" width="10.5" style="18"/>
    <col min="15363" max="15376" width="10" style="18" customWidth="1"/>
    <col min="15377" max="15616" width="10.5" style="18"/>
    <col min="15617" max="15617" width="8.125" style="18" customWidth="1"/>
    <col min="15618" max="15618" width="10.5" style="18"/>
    <col min="15619" max="15632" width="10" style="18" customWidth="1"/>
    <col min="15633" max="15872" width="10.5" style="18"/>
    <col min="15873" max="15873" width="8.125" style="18" customWidth="1"/>
    <col min="15874" max="15874" width="10.5" style="18"/>
    <col min="15875" max="15888" width="10" style="18" customWidth="1"/>
    <col min="15889" max="16128" width="10.5" style="18"/>
    <col min="16129" max="16129" width="8.125" style="18" customWidth="1"/>
    <col min="16130" max="16130" width="10.5" style="18"/>
    <col min="16131" max="16144" width="10" style="18" customWidth="1"/>
    <col min="16145" max="16384" width="10.5" style="18"/>
  </cols>
  <sheetData>
    <row r="1" spans="1:16" ht="20.100000000000001" customHeight="1" x14ac:dyDescent="0.15">
      <c r="A1" s="201" t="s">
        <v>570</v>
      </c>
      <c r="C1" s="81"/>
    </row>
    <row r="2" spans="1:16" ht="17.100000000000001" customHeight="1" x14ac:dyDescent="0.15">
      <c r="F2" s="357" t="s">
        <v>611</v>
      </c>
      <c r="G2" s="357"/>
      <c r="H2" s="357"/>
      <c r="I2" s="357"/>
      <c r="J2" s="357"/>
    </row>
    <row r="3" spans="1:16" ht="20.100000000000001" customHeight="1" x14ac:dyDescent="0.15">
      <c r="A3" s="208"/>
      <c r="B3" s="209"/>
      <c r="C3" s="91" t="s">
        <v>297</v>
      </c>
      <c r="D3" s="91" t="s">
        <v>298</v>
      </c>
      <c r="E3" s="200"/>
    </row>
    <row r="4" spans="1:16" ht="20.100000000000001" customHeight="1" x14ac:dyDescent="0.15">
      <c r="A4" s="276" t="s">
        <v>532</v>
      </c>
      <c r="B4" s="122" t="s">
        <v>135</v>
      </c>
      <c r="C4" s="121">
        <v>82482</v>
      </c>
      <c r="D4" s="121">
        <v>82482</v>
      </c>
      <c r="H4" s="70"/>
      <c r="I4" s="70"/>
      <c r="J4" s="70"/>
    </row>
    <row r="5" spans="1:16" ht="16.7" customHeight="1" thickBot="1" x14ac:dyDescent="0.2">
      <c r="A5" s="292"/>
      <c r="B5" s="91" t="s">
        <v>267</v>
      </c>
      <c r="C5" s="153">
        <v>7614</v>
      </c>
      <c r="D5" s="140">
        <v>5245</v>
      </c>
      <c r="G5" s="67"/>
      <c r="H5" s="67"/>
      <c r="I5" s="67"/>
      <c r="J5" s="67"/>
    </row>
    <row r="6" spans="1:16" ht="16.7" customHeight="1" thickBot="1" x14ac:dyDescent="0.2">
      <c r="A6" s="277"/>
      <c r="B6" s="141" t="s">
        <v>266</v>
      </c>
      <c r="C6" s="48">
        <f t="shared" ref="C6:D6" si="0">C5/C4*100</f>
        <v>9.2311049683567319</v>
      </c>
      <c r="D6" s="154">
        <f t="shared" si="0"/>
        <v>6.3589631677214413</v>
      </c>
      <c r="J6" s="67"/>
    </row>
    <row r="7" spans="1:16" ht="16.7" customHeight="1" x14ac:dyDescent="0.15">
      <c r="A7" s="18" t="s">
        <v>571</v>
      </c>
      <c r="B7" s="67"/>
      <c r="D7" s="70"/>
      <c r="E7" s="70"/>
      <c r="F7" s="70"/>
      <c r="J7" s="67"/>
    </row>
    <row r="8" spans="1:16" ht="16.7" customHeight="1" x14ac:dyDescent="0.15">
      <c r="A8" s="18" t="s">
        <v>626</v>
      </c>
      <c r="B8" s="67"/>
      <c r="D8" s="70"/>
      <c r="E8" s="70"/>
      <c r="F8" s="71"/>
    </row>
    <row r="9" spans="1:16" ht="16.7" customHeight="1" x14ac:dyDescent="0.15">
      <c r="A9" s="204" t="s">
        <v>575</v>
      </c>
      <c r="B9" s="67"/>
      <c r="C9" s="67"/>
      <c r="D9" s="67"/>
      <c r="E9" s="67"/>
      <c r="F9" s="67"/>
      <c r="H9" s="67"/>
      <c r="I9" s="67"/>
      <c r="J9" s="67"/>
    </row>
    <row r="10" spans="1:16" ht="16.7" customHeight="1" x14ac:dyDescent="0.15">
      <c r="A10" s="203"/>
      <c r="B10" s="67"/>
      <c r="C10" s="67"/>
      <c r="D10" s="67"/>
      <c r="E10" s="67"/>
      <c r="F10" s="67"/>
      <c r="G10" s="67"/>
      <c r="H10" s="67"/>
      <c r="I10" s="67"/>
      <c r="J10" s="67"/>
    </row>
    <row r="11" spans="1:16" ht="16.7" customHeight="1" x14ac:dyDescent="0.15">
      <c r="A11" s="202"/>
      <c r="B11" s="67"/>
      <c r="C11" s="67"/>
      <c r="D11" s="67"/>
      <c r="E11" s="67"/>
      <c r="F11" s="67"/>
      <c r="G11" s="67"/>
      <c r="H11" s="67"/>
      <c r="I11" s="67"/>
      <c r="J11" s="67"/>
    </row>
    <row r="12" spans="1:16" ht="16.7" customHeight="1" x14ac:dyDescent="0.15">
      <c r="A12" s="202"/>
      <c r="B12" s="67"/>
      <c r="C12" s="67"/>
      <c r="D12" s="67"/>
      <c r="E12" s="67"/>
      <c r="F12" s="67"/>
      <c r="G12" s="67"/>
      <c r="H12" s="67"/>
      <c r="I12" s="67"/>
      <c r="J12" s="67"/>
    </row>
    <row r="13" spans="1:16" ht="16.7" customHeight="1" x14ac:dyDescent="0.15">
      <c r="B13" s="70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</row>
    <row r="14" spans="1:16" ht="16.7" customHeight="1" x14ac:dyDescent="0.15">
      <c r="B14" s="70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</row>
    <row r="15" spans="1:16" ht="16.7" customHeight="1" x14ac:dyDescent="0.15">
      <c r="A15" s="202"/>
      <c r="B15" s="70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</row>
    <row r="16" spans="1:16" ht="16.7" customHeight="1" x14ac:dyDescent="0.15">
      <c r="B16" s="70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</row>
    <row r="17" spans="1:16" s="228" customFormat="1" ht="16.7" customHeight="1" x14ac:dyDescent="0.15">
      <c r="A17" s="18"/>
      <c r="B17" s="70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</row>
    <row r="18" spans="1:16" ht="21.4" customHeight="1" x14ac:dyDescent="0.15">
      <c r="A18" s="200"/>
      <c r="B18" s="200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</row>
    <row r="19" spans="1:16" ht="21.4" customHeight="1" x14ac:dyDescent="0.15">
      <c r="A19" s="200"/>
      <c r="B19" s="200"/>
      <c r="C19" s="200"/>
      <c r="D19" s="200"/>
      <c r="E19" s="200"/>
      <c r="F19" s="200"/>
      <c r="G19" s="200"/>
      <c r="H19" s="200"/>
      <c r="I19" s="200"/>
      <c r="J19" s="200"/>
      <c r="K19" s="200"/>
      <c r="L19" s="200"/>
      <c r="M19" s="200"/>
      <c r="N19" s="200"/>
      <c r="O19" s="200"/>
      <c r="P19" s="200"/>
    </row>
    <row r="20" spans="1:16" ht="9.6" customHeight="1" x14ac:dyDescent="0.15">
      <c r="A20" s="200"/>
      <c r="B20" s="200"/>
      <c r="C20" s="200"/>
      <c r="D20" s="200"/>
      <c r="E20" s="200"/>
      <c r="F20" s="200"/>
      <c r="G20" s="200"/>
      <c r="H20" s="200"/>
      <c r="I20" s="200"/>
      <c r="J20" s="200"/>
      <c r="K20" s="200"/>
      <c r="L20" s="200"/>
      <c r="M20" s="200"/>
      <c r="N20" s="200"/>
      <c r="O20" s="200"/>
      <c r="P20" s="200"/>
    </row>
    <row r="21" spans="1:16" ht="17.649999999999999" customHeight="1" x14ac:dyDescent="0.15">
      <c r="B21" s="70"/>
      <c r="C21" s="143"/>
      <c r="D21" s="143"/>
      <c r="E21" s="143"/>
      <c r="F21" s="70"/>
      <c r="G21" s="70"/>
    </row>
    <row r="23" spans="1:16" ht="17.100000000000001" customHeight="1" x14ac:dyDescent="0.15"/>
    <row r="24" spans="1:16" ht="14.1" customHeight="1" x14ac:dyDescent="0.15">
      <c r="A24" s="70"/>
      <c r="B24" s="70"/>
      <c r="C24" s="70"/>
      <c r="D24" s="70"/>
      <c r="E24" s="70"/>
      <c r="F24" s="70"/>
      <c r="G24" s="228"/>
      <c r="H24" s="228"/>
      <c r="I24" s="228"/>
      <c r="J24" s="228"/>
      <c r="K24" s="228"/>
      <c r="L24" s="228"/>
      <c r="M24" s="228"/>
      <c r="N24" s="228"/>
      <c r="O24" s="228"/>
      <c r="P24" s="228"/>
    </row>
    <row r="25" spans="1:16" ht="14.1" customHeight="1" x14ac:dyDescent="0.15">
      <c r="B25" s="70"/>
      <c r="C25" s="70"/>
      <c r="D25" s="70"/>
      <c r="E25" s="70"/>
      <c r="F25" s="70"/>
    </row>
    <row r="26" spans="1:16" ht="14.1" customHeight="1" x14ac:dyDescent="0.15">
      <c r="B26" s="70"/>
      <c r="C26" s="70"/>
      <c r="D26" s="70"/>
      <c r="E26" s="70"/>
      <c r="F26" s="70"/>
    </row>
    <row r="27" spans="1:16" ht="14.1" customHeight="1" x14ac:dyDescent="0.15">
      <c r="B27" s="70"/>
      <c r="C27" s="205"/>
      <c r="D27" s="205"/>
      <c r="E27" s="205"/>
      <c r="F27" s="206"/>
    </row>
    <row r="28" spans="1:16" ht="14.1" customHeight="1" x14ac:dyDescent="0.15">
      <c r="B28" s="70"/>
      <c r="C28" s="70"/>
      <c r="D28" s="70"/>
      <c r="E28" s="70"/>
      <c r="F28" s="70"/>
    </row>
    <row r="29" spans="1:16" ht="14.1" customHeight="1" x14ac:dyDescent="0.15">
      <c r="B29" s="70"/>
      <c r="C29" s="70"/>
      <c r="D29" s="70"/>
      <c r="E29" s="70"/>
      <c r="F29" s="70"/>
    </row>
    <row r="30" spans="1:16" ht="14.1" customHeight="1" x14ac:dyDescent="0.15">
      <c r="B30" s="70"/>
      <c r="C30" s="205"/>
      <c r="D30" s="205"/>
      <c r="E30" s="205"/>
      <c r="F30" s="206"/>
    </row>
  </sheetData>
  <mergeCells count="2">
    <mergeCell ref="A4:A6"/>
    <mergeCell ref="F2:J2"/>
  </mergeCells>
  <phoneticPr fontId="2"/>
  <pageMargins left="0.98425196850393704" right="0.23622047244094491" top="1.1811023622047245" bottom="0.98425196850393704" header="0.59055118110236227" footer="0.59055118110236227"/>
  <pageSetup paperSize="9" scale="75" orientation="landscape" r:id="rId1"/>
  <headerFooter scaleWithDoc="0" alignWithMargins="0">
    <oddHeader>&amp;R&amp;"ＭＳ 明朝,標準"&amp;9健康１７</oddHeader>
    <oddFooter>&amp;C
&amp;R&amp;"ＭＳ 明朝,標準"&amp;9健康１７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D706E-1B60-418E-990E-E7074891D42E}">
  <dimension ref="A1:R8"/>
  <sheetViews>
    <sheetView zoomScaleNormal="100" zoomScalePageLayoutView="85" workbookViewId="0"/>
  </sheetViews>
  <sheetFormatPr defaultColWidth="10.625" defaultRowHeight="21.4" customHeight="1" x14ac:dyDescent="0.15"/>
  <cols>
    <col min="1" max="1" width="5.625" style="110" customWidth="1"/>
    <col min="2" max="2" width="6.125" style="110" customWidth="1"/>
    <col min="3" max="5" width="10.625" style="110" customWidth="1"/>
    <col min="6" max="6" width="16.375" style="110" customWidth="1"/>
    <col min="7" max="7" width="10.125" style="110" customWidth="1"/>
    <col min="8" max="8" width="8.625" style="110" customWidth="1"/>
    <col min="9" max="9" width="4.625" style="110" customWidth="1"/>
    <col min="10" max="249" width="10.625" style="110"/>
    <col min="250" max="250" width="5.625" style="110" customWidth="1"/>
    <col min="251" max="251" width="6.125" style="110" customWidth="1"/>
    <col min="252" max="254" width="10.625" style="110" customWidth="1"/>
    <col min="255" max="255" width="16.375" style="110" customWidth="1"/>
    <col min="256" max="256" width="10.125" style="110" customWidth="1"/>
    <col min="257" max="257" width="8.625" style="110" customWidth="1"/>
    <col min="258" max="258" width="4.625" style="110" customWidth="1"/>
    <col min="259" max="259" width="6.125" style="110" customWidth="1"/>
    <col min="260" max="262" width="10.625" style="110" customWidth="1"/>
    <col min="263" max="263" width="13.125" style="110" customWidth="1"/>
    <col min="264" max="264" width="9.875" style="110" customWidth="1"/>
    <col min="265" max="265" width="9.375" style="110" customWidth="1"/>
    <col min="266" max="505" width="10.625" style="110"/>
    <col min="506" max="506" width="5.625" style="110" customWidth="1"/>
    <col min="507" max="507" width="6.125" style="110" customWidth="1"/>
    <col min="508" max="510" width="10.625" style="110" customWidth="1"/>
    <col min="511" max="511" width="16.375" style="110" customWidth="1"/>
    <col min="512" max="512" width="10.125" style="110" customWidth="1"/>
    <col min="513" max="513" width="8.625" style="110" customWidth="1"/>
    <col min="514" max="514" width="4.625" style="110" customWidth="1"/>
    <col min="515" max="515" width="6.125" style="110" customWidth="1"/>
    <col min="516" max="518" width="10.625" style="110" customWidth="1"/>
    <col min="519" max="519" width="13.125" style="110" customWidth="1"/>
    <col min="520" max="520" width="9.875" style="110" customWidth="1"/>
    <col min="521" max="521" width="9.375" style="110" customWidth="1"/>
    <col min="522" max="761" width="10.625" style="110"/>
    <col min="762" max="762" width="5.625" style="110" customWidth="1"/>
    <col min="763" max="763" width="6.125" style="110" customWidth="1"/>
    <col min="764" max="766" width="10.625" style="110" customWidth="1"/>
    <col min="767" max="767" width="16.375" style="110" customWidth="1"/>
    <col min="768" max="768" width="10.125" style="110" customWidth="1"/>
    <col min="769" max="769" width="8.625" style="110" customWidth="1"/>
    <col min="770" max="770" width="4.625" style="110" customWidth="1"/>
    <col min="771" max="771" width="6.125" style="110" customWidth="1"/>
    <col min="772" max="774" width="10.625" style="110" customWidth="1"/>
    <col min="775" max="775" width="13.125" style="110" customWidth="1"/>
    <col min="776" max="776" width="9.875" style="110" customWidth="1"/>
    <col min="777" max="777" width="9.375" style="110" customWidth="1"/>
    <col min="778" max="1017" width="10.625" style="110"/>
    <col min="1018" max="1018" width="5.625" style="110" customWidth="1"/>
    <col min="1019" max="1019" width="6.125" style="110" customWidth="1"/>
    <col min="1020" max="1022" width="10.625" style="110" customWidth="1"/>
    <col min="1023" max="1023" width="16.375" style="110" customWidth="1"/>
    <col min="1024" max="1024" width="10.125" style="110" customWidth="1"/>
    <col min="1025" max="1025" width="8.625" style="110" customWidth="1"/>
    <col min="1026" max="1026" width="4.625" style="110" customWidth="1"/>
    <col min="1027" max="1027" width="6.125" style="110" customWidth="1"/>
    <col min="1028" max="1030" width="10.625" style="110" customWidth="1"/>
    <col min="1031" max="1031" width="13.125" style="110" customWidth="1"/>
    <col min="1032" max="1032" width="9.875" style="110" customWidth="1"/>
    <col min="1033" max="1033" width="9.375" style="110" customWidth="1"/>
    <col min="1034" max="1273" width="10.625" style="110"/>
    <col min="1274" max="1274" width="5.625" style="110" customWidth="1"/>
    <col min="1275" max="1275" width="6.125" style="110" customWidth="1"/>
    <col min="1276" max="1278" width="10.625" style="110" customWidth="1"/>
    <col min="1279" max="1279" width="16.375" style="110" customWidth="1"/>
    <col min="1280" max="1280" width="10.125" style="110" customWidth="1"/>
    <col min="1281" max="1281" width="8.625" style="110" customWidth="1"/>
    <col min="1282" max="1282" width="4.625" style="110" customWidth="1"/>
    <col min="1283" max="1283" width="6.125" style="110" customWidth="1"/>
    <col min="1284" max="1286" width="10.625" style="110" customWidth="1"/>
    <col min="1287" max="1287" width="13.125" style="110" customWidth="1"/>
    <col min="1288" max="1288" width="9.875" style="110" customWidth="1"/>
    <col min="1289" max="1289" width="9.375" style="110" customWidth="1"/>
    <col min="1290" max="1529" width="10.625" style="110"/>
    <col min="1530" max="1530" width="5.625" style="110" customWidth="1"/>
    <col min="1531" max="1531" width="6.125" style="110" customWidth="1"/>
    <col min="1532" max="1534" width="10.625" style="110" customWidth="1"/>
    <col min="1535" max="1535" width="16.375" style="110" customWidth="1"/>
    <col min="1536" max="1536" width="10.125" style="110" customWidth="1"/>
    <col min="1537" max="1537" width="8.625" style="110" customWidth="1"/>
    <col min="1538" max="1538" width="4.625" style="110" customWidth="1"/>
    <col min="1539" max="1539" width="6.125" style="110" customWidth="1"/>
    <col min="1540" max="1542" width="10.625" style="110" customWidth="1"/>
    <col min="1543" max="1543" width="13.125" style="110" customWidth="1"/>
    <col min="1544" max="1544" width="9.875" style="110" customWidth="1"/>
    <col min="1545" max="1545" width="9.375" style="110" customWidth="1"/>
    <col min="1546" max="1785" width="10.625" style="110"/>
    <col min="1786" max="1786" width="5.625" style="110" customWidth="1"/>
    <col min="1787" max="1787" width="6.125" style="110" customWidth="1"/>
    <col min="1788" max="1790" width="10.625" style="110" customWidth="1"/>
    <col min="1791" max="1791" width="16.375" style="110" customWidth="1"/>
    <col min="1792" max="1792" width="10.125" style="110" customWidth="1"/>
    <col min="1793" max="1793" width="8.625" style="110" customWidth="1"/>
    <col min="1794" max="1794" width="4.625" style="110" customWidth="1"/>
    <col min="1795" max="1795" width="6.125" style="110" customWidth="1"/>
    <col min="1796" max="1798" width="10.625" style="110" customWidth="1"/>
    <col min="1799" max="1799" width="13.125" style="110" customWidth="1"/>
    <col min="1800" max="1800" width="9.875" style="110" customWidth="1"/>
    <col min="1801" max="1801" width="9.375" style="110" customWidth="1"/>
    <col min="1802" max="2041" width="10.625" style="110"/>
    <col min="2042" max="2042" width="5.625" style="110" customWidth="1"/>
    <col min="2043" max="2043" width="6.125" style="110" customWidth="1"/>
    <col min="2044" max="2046" width="10.625" style="110" customWidth="1"/>
    <col min="2047" max="2047" width="16.375" style="110" customWidth="1"/>
    <col min="2048" max="2048" width="10.125" style="110" customWidth="1"/>
    <col min="2049" max="2049" width="8.625" style="110" customWidth="1"/>
    <col min="2050" max="2050" width="4.625" style="110" customWidth="1"/>
    <col min="2051" max="2051" width="6.125" style="110" customWidth="1"/>
    <col min="2052" max="2054" width="10.625" style="110" customWidth="1"/>
    <col min="2055" max="2055" width="13.125" style="110" customWidth="1"/>
    <col min="2056" max="2056" width="9.875" style="110" customWidth="1"/>
    <col min="2057" max="2057" width="9.375" style="110" customWidth="1"/>
    <col min="2058" max="2297" width="10.625" style="110"/>
    <col min="2298" max="2298" width="5.625" style="110" customWidth="1"/>
    <col min="2299" max="2299" width="6.125" style="110" customWidth="1"/>
    <col min="2300" max="2302" width="10.625" style="110" customWidth="1"/>
    <col min="2303" max="2303" width="16.375" style="110" customWidth="1"/>
    <col min="2304" max="2304" width="10.125" style="110" customWidth="1"/>
    <col min="2305" max="2305" width="8.625" style="110" customWidth="1"/>
    <col min="2306" max="2306" width="4.625" style="110" customWidth="1"/>
    <col min="2307" max="2307" width="6.125" style="110" customWidth="1"/>
    <col min="2308" max="2310" width="10.625" style="110" customWidth="1"/>
    <col min="2311" max="2311" width="13.125" style="110" customWidth="1"/>
    <col min="2312" max="2312" width="9.875" style="110" customWidth="1"/>
    <col min="2313" max="2313" width="9.375" style="110" customWidth="1"/>
    <col min="2314" max="2553" width="10.625" style="110"/>
    <col min="2554" max="2554" width="5.625" style="110" customWidth="1"/>
    <col min="2555" max="2555" width="6.125" style="110" customWidth="1"/>
    <col min="2556" max="2558" width="10.625" style="110" customWidth="1"/>
    <col min="2559" max="2559" width="16.375" style="110" customWidth="1"/>
    <col min="2560" max="2560" width="10.125" style="110" customWidth="1"/>
    <col min="2561" max="2561" width="8.625" style="110" customWidth="1"/>
    <col min="2562" max="2562" width="4.625" style="110" customWidth="1"/>
    <col min="2563" max="2563" width="6.125" style="110" customWidth="1"/>
    <col min="2564" max="2566" width="10.625" style="110" customWidth="1"/>
    <col min="2567" max="2567" width="13.125" style="110" customWidth="1"/>
    <col min="2568" max="2568" width="9.875" style="110" customWidth="1"/>
    <col min="2569" max="2569" width="9.375" style="110" customWidth="1"/>
    <col min="2570" max="2809" width="10.625" style="110"/>
    <col min="2810" max="2810" width="5.625" style="110" customWidth="1"/>
    <col min="2811" max="2811" width="6.125" style="110" customWidth="1"/>
    <col min="2812" max="2814" width="10.625" style="110" customWidth="1"/>
    <col min="2815" max="2815" width="16.375" style="110" customWidth="1"/>
    <col min="2816" max="2816" width="10.125" style="110" customWidth="1"/>
    <col min="2817" max="2817" width="8.625" style="110" customWidth="1"/>
    <col min="2818" max="2818" width="4.625" style="110" customWidth="1"/>
    <col min="2819" max="2819" width="6.125" style="110" customWidth="1"/>
    <col min="2820" max="2822" width="10.625" style="110" customWidth="1"/>
    <col min="2823" max="2823" width="13.125" style="110" customWidth="1"/>
    <col min="2824" max="2824" width="9.875" style="110" customWidth="1"/>
    <col min="2825" max="2825" width="9.375" style="110" customWidth="1"/>
    <col min="2826" max="3065" width="10.625" style="110"/>
    <col min="3066" max="3066" width="5.625" style="110" customWidth="1"/>
    <col min="3067" max="3067" width="6.125" style="110" customWidth="1"/>
    <col min="3068" max="3070" width="10.625" style="110" customWidth="1"/>
    <col min="3071" max="3071" width="16.375" style="110" customWidth="1"/>
    <col min="3072" max="3072" width="10.125" style="110" customWidth="1"/>
    <col min="3073" max="3073" width="8.625" style="110" customWidth="1"/>
    <col min="3074" max="3074" width="4.625" style="110" customWidth="1"/>
    <col min="3075" max="3075" width="6.125" style="110" customWidth="1"/>
    <col min="3076" max="3078" width="10.625" style="110" customWidth="1"/>
    <col min="3079" max="3079" width="13.125" style="110" customWidth="1"/>
    <col min="3080" max="3080" width="9.875" style="110" customWidth="1"/>
    <col min="3081" max="3081" width="9.375" style="110" customWidth="1"/>
    <col min="3082" max="3321" width="10.625" style="110"/>
    <col min="3322" max="3322" width="5.625" style="110" customWidth="1"/>
    <col min="3323" max="3323" width="6.125" style="110" customWidth="1"/>
    <col min="3324" max="3326" width="10.625" style="110" customWidth="1"/>
    <col min="3327" max="3327" width="16.375" style="110" customWidth="1"/>
    <col min="3328" max="3328" width="10.125" style="110" customWidth="1"/>
    <col min="3329" max="3329" width="8.625" style="110" customWidth="1"/>
    <col min="3330" max="3330" width="4.625" style="110" customWidth="1"/>
    <col min="3331" max="3331" width="6.125" style="110" customWidth="1"/>
    <col min="3332" max="3334" width="10.625" style="110" customWidth="1"/>
    <col min="3335" max="3335" width="13.125" style="110" customWidth="1"/>
    <col min="3336" max="3336" width="9.875" style="110" customWidth="1"/>
    <col min="3337" max="3337" width="9.375" style="110" customWidth="1"/>
    <col min="3338" max="3577" width="10.625" style="110"/>
    <col min="3578" max="3578" width="5.625" style="110" customWidth="1"/>
    <col min="3579" max="3579" width="6.125" style="110" customWidth="1"/>
    <col min="3580" max="3582" width="10.625" style="110" customWidth="1"/>
    <col min="3583" max="3583" width="16.375" style="110" customWidth="1"/>
    <col min="3584" max="3584" width="10.125" style="110" customWidth="1"/>
    <col min="3585" max="3585" width="8.625" style="110" customWidth="1"/>
    <col min="3586" max="3586" width="4.625" style="110" customWidth="1"/>
    <col min="3587" max="3587" width="6.125" style="110" customWidth="1"/>
    <col min="3588" max="3590" width="10.625" style="110" customWidth="1"/>
    <col min="3591" max="3591" width="13.125" style="110" customWidth="1"/>
    <col min="3592" max="3592" width="9.875" style="110" customWidth="1"/>
    <col min="3593" max="3593" width="9.375" style="110" customWidth="1"/>
    <col min="3594" max="3833" width="10.625" style="110"/>
    <col min="3834" max="3834" width="5.625" style="110" customWidth="1"/>
    <col min="3835" max="3835" width="6.125" style="110" customWidth="1"/>
    <col min="3836" max="3838" width="10.625" style="110" customWidth="1"/>
    <col min="3839" max="3839" width="16.375" style="110" customWidth="1"/>
    <col min="3840" max="3840" width="10.125" style="110" customWidth="1"/>
    <col min="3841" max="3841" width="8.625" style="110" customWidth="1"/>
    <col min="3842" max="3842" width="4.625" style="110" customWidth="1"/>
    <col min="3843" max="3843" width="6.125" style="110" customWidth="1"/>
    <col min="3844" max="3846" width="10.625" style="110" customWidth="1"/>
    <col min="3847" max="3847" width="13.125" style="110" customWidth="1"/>
    <col min="3848" max="3848" width="9.875" style="110" customWidth="1"/>
    <col min="3849" max="3849" width="9.375" style="110" customWidth="1"/>
    <col min="3850" max="4089" width="10.625" style="110"/>
    <col min="4090" max="4090" width="5.625" style="110" customWidth="1"/>
    <col min="4091" max="4091" width="6.125" style="110" customWidth="1"/>
    <col min="4092" max="4094" width="10.625" style="110" customWidth="1"/>
    <col min="4095" max="4095" width="16.375" style="110" customWidth="1"/>
    <col min="4096" max="4096" width="10.125" style="110" customWidth="1"/>
    <col min="4097" max="4097" width="8.625" style="110" customWidth="1"/>
    <col min="4098" max="4098" width="4.625" style="110" customWidth="1"/>
    <col min="4099" max="4099" width="6.125" style="110" customWidth="1"/>
    <col min="4100" max="4102" width="10.625" style="110" customWidth="1"/>
    <col min="4103" max="4103" width="13.125" style="110" customWidth="1"/>
    <col min="4104" max="4104" width="9.875" style="110" customWidth="1"/>
    <col min="4105" max="4105" width="9.375" style="110" customWidth="1"/>
    <col min="4106" max="4345" width="10.625" style="110"/>
    <col min="4346" max="4346" width="5.625" style="110" customWidth="1"/>
    <col min="4347" max="4347" width="6.125" style="110" customWidth="1"/>
    <col min="4348" max="4350" width="10.625" style="110" customWidth="1"/>
    <col min="4351" max="4351" width="16.375" style="110" customWidth="1"/>
    <col min="4352" max="4352" width="10.125" style="110" customWidth="1"/>
    <col min="4353" max="4353" width="8.625" style="110" customWidth="1"/>
    <col min="4354" max="4354" width="4.625" style="110" customWidth="1"/>
    <col min="4355" max="4355" width="6.125" style="110" customWidth="1"/>
    <col min="4356" max="4358" width="10.625" style="110" customWidth="1"/>
    <col min="4359" max="4359" width="13.125" style="110" customWidth="1"/>
    <col min="4360" max="4360" width="9.875" style="110" customWidth="1"/>
    <col min="4361" max="4361" width="9.375" style="110" customWidth="1"/>
    <col min="4362" max="4601" width="10.625" style="110"/>
    <col min="4602" max="4602" width="5.625" style="110" customWidth="1"/>
    <col min="4603" max="4603" width="6.125" style="110" customWidth="1"/>
    <col min="4604" max="4606" width="10.625" style="110" customWidth="1"/>
    <col min="4607" max="4607" width="16.375" style="110" customWidth="1"/>
    <col min="4608" max="4608" width="10.125" style="110" customWidth="1"/>
    <col min="4609" max="4609" width="8.625" style="110" customWidth="1"/>
    <col min="4610" max="4610" width="4.625" style="110" customWidth="1"/>
    <col min="4611" max="4611" width="6.125" style="110" customWidth="1"/>
    <col min="4612" max="4614" width="10.625" style="110" customWidth="1"/>
    <col min="4615" max="4615" width="13.125" style="110" customWidth="1"/>
    <col min="4616" max="4616" width="9.875" style="110" customWidth="1"/>
    <col min="4617" max="4617" width="9.375" style="110" customWidth="1"/>
    <col min="4618" max="4857" width="10.625" style="110"/>
    <col min="4858" max="4858" width="5.625" style="110" customWidth="1"/>
    <col min="4859" max="4859" width="6.125" style="110" customWidth="1"/>
    <col min="4860" max="4862" width="10.625" style="110" customWidth="1"/>
    <col min="4863" max="4863" width="16.375" style="110" customWidth="1"/>
    <col min="4864" max="4864" width="10.125" style="110" customWidth="1"/>
    <col min="4865" max="4865" width="8.625" style="110" customWidth="1"/>
    <col min="4866" max="4866" width="4.625" style="110" customWidth="1"/>
    <col min="4867" max="4867" width="6.125" style="110" customWidth="1"/>
    <col min="4868" max="4870" width="10.625" style="110" customWidth="1"/>
    <col min="4871" max="4871" width="13.125" style="110" customWidth="1"/>
    <col min="4872" max="4872" width="9.875" style="110" customWidth="1"/>
    <col min="4873" max="4873" width="9.375" style="110" customWidth="1"/>
    <col min="4874" max="5113" width="10.625" style="110"/>
    <col min="5114" max="5114" width="5.625" style="110" customWidth="1"/>
    <col min="5115" max="5115" width="6.125" style="110" customWidth="1"/>
    <col min="5116" max="5118" width="10.625" style="110" customWidth="1"/>
    <col min="5119" max="5119" width="16.375" style="110" customWidth="1"/>
    <col min="5120" max="5120" width="10.125" style="110" customWidth="1"/>
    <col min="5121" max="5121" width="8.625" style="110" customWidth="1"/>
    <col min="5122" max="5122" width="4.625" style="110" customWidth="1"/>
    <col min="5123" max="5123" width="6.125" style="110" customWidth="1"/>
    <col min="5124" max="5126" width="10.625" style="110" customWidth="1"/>
    <col min="5127" max="5127" width="13.125" style="110" customWidth="1"/>
    <col min="5128" max="5128" width="9.875" style="110" customWidth="1"/>
    <col min="5129" max="5129" width="9.375" style="110" customWidth="1"/>
    <col min="5130" max="5369" width="10.625" style="110"/>
    <col min="5370" max="5370" width="5.625" style="110" customWidth="1"/>
    <col min="5371" max="5371" width="6.125" style="110" customWidth="1"/>
    <col min="5372" max="5374" width="10.625" style="110" customWidth="1"/>
    <col min="5375" max="5375" width="16.375" style="110" customWidth="1"/>
    <col min="5376" max="5376" width="10.125" style="110" customWidth="1"/>
    <col min="5377" max="5377" width="8.625" style="110" customWidth="1"/>
    <col min="5378" max="5378" width="4.625" style="110" customWidth="1"/>
    <col min="5379" max="5379" width="6.125" style="110" customWidth="1"/>
    <col min="5380" max="5382" width="10.625" style="110" customWidth="1"/>
    <col min="5383" max="5383" width="13.125" style="110" customWidth="1"/>
    <col min="5384" max="5384" width="9.875" style="110" customWidth="1"/>
    <col min="5385" max="5385" width="9.375" style="110" customWidth="1"/>
    <col min="5386" max="5625" width="10.625" style="110"/>
    <col min="5626" max="5626" width="5.625" style="110" customWidth="1"/>
    <col min="5627" max="5627" width="6.125" style="110" customWidth="1"/>
    <col min="5628" max="5630" width="10.625" style="110" customWidth="1"/>
    <col min="5631" max="5631" width="16.375" style="110" customWidth="1"/>
    <col min="5632" max="5632" width="10.125" style="110" customWidth="1"/>
    <col min="5633" max="5633" width="8.625" style="110" customWidth="1"/>
    <col min="5634" max="5634" width="4.625" style="110" customWidth="1"/>
    <col min="5635" max="5635" width="6.125" style="110" customWidth="1"/>
    <col min="5636" max="5638" width="10.625" style="110" customWidth="1"/>
    <col min="5639" max="5639" width="13.125" style="110" customWidth="1"/>
    <col min="5640" max="5640" width="9.875" style="110" customWidth="1"/>
    <col min="5641" max="5641" width="9.375" style="110" customWidth="1"/>
    <col min="5642" max="5881" width="10.625" style="110"/>
    <col min="5882" max="5882" width="5.625" style="110" customWidth="1"/>
    <col min="5883" max="5883" width="6.125" style="110" customWidth="1"/>
    <col min="5884" max="5886" width="10.625" style="110" customWidth="1"/>
    <col min="5887" max="5887" width="16.375" style="110" customWidth="1"/>
    <col min="5888" max="5888" width="10.125" style="110" customWidth="1"/>
    <col min="5889" max="5889" width="8.625" style="110" customWidth="1"/>
    <col min="5890" max="5890" width="4.625" style="110" customWidth="1"/>
    <col min="5891" max="5891" width="6.125" style="110" customWidth="1"/>
    <col min="5892" max="5894" width="10.625" style="110" customWidth="1"/>
    <col min="5895" max="5895" width="13.125" style="110" customWidth="1"/>
    <col min="5896" max="5896" width="9.875" style="110" customWidth="1"/>
    <col min="5897" max="5897" width="9.375" style="110" customWidth="1"/>
    <col min="5898" max="6137" width="10.625" style="110"/>
    <col min="6138" max="6138" width="5.625" style="110" customWidth="1"/>
    <col min="6139" max="6139" width="6.125" style="110" customWidth="1"/>
    <col min="6140" max="6142" width="10.625" style="110" customWidth="1"/>
    <col min="6143" max="6143" width="16.375" style="110" customWidth="1"/>
    <col min="6144" max="6144" width="10.125" style="110" customWidth="1"/>
    <col min="6145" max="6145" width="8.625" style="110" customWidth="1"/>
    <col min="6146" max="6146" width="4.625" style="110" customWidth="1"/>
    <col min="6147" max="6147" width="6.125" style="110" customWidth="1"/>
    <col min="6148" max="6150" width="10.625" style="110" customWidth="1"/>
    <col min="6151" max="6151" width="13.125" style="110" customWidth="1"/>
    <col min="6152" max="6152" width="9.875" style="110" customWidth="1"/>
    <col min="6153" max="6153" width="9.375" style="110" customWidth="1"/>
    <col min="6154" max="6393" width="10.625" style="110"/>
    <col min="6394" max="6394" width="5.625" style="110" customWidth="1"/>
    <col min="6395" max="6395" width="6.125" style="110" customWidth="1"/>
    <col min="6396" max="6398" width="10.625" style="110" customWidth="1"/>
    <col min="6399" max="6399" width="16.375" style="110" customWidth="1"/>
    <col min="6400" max="6400" width="10.125" style="110" customWidth="1"/>
    <col min="6401" max="6401" width="8.625" style="110" customWidth="1"/>
    <col min="6402" max="6402" width="4.625" style="110" customWidth="1"/>
    <col min="6403" max="6403" width="6.125" style="110" customWidth="1"/>
    <col min="6404" max="6406" width="10.625" style="110" customWidth="1"/>
    <col min="6407" max="6407" width="13.125" style="110" customWidth="1"/>
    <col min="6408" max="6408" width="9.875" style="110" customWidth="1"/>
    <col min="6409" max="6409" width="9.375" style="110" customWidth="1"/>
    <col min="6410" max="6649" width="10.625" style="110"/>
    <col min="6650" max="6650" width="5.625" style="110" customWidth="1"/>
    <col min="6651" max="6651" width="6.125" style="110" customWidth="1"/>
    <col min="6652" max="6654" width="10.625" style="110" customWidth="1"/>
    <col min="6655" max="6655" width="16.375" style="110" customWidth="1"/>
    <col min="6656" max="6656" width="10.125" style="110" customWidth="1"/>
    <col min="6657" max="6657" width="8.625" style="110" customWidth="1"/>
    <col min="6658" max="6658" width="4.625" style="110" customWidth="1"/>
    <col min="6659" max="6659" width="6.125" style="110" customWidth="1"/>
    <col min="6660" max="6662" width="10.625" style="110" customWidth="1"/>
    <col min="6663" max="6663" width="13.125" style="110" customWidth="1"/>
    <col min="6664" max="6664" width="9.875" style="110" customWidth="1"/>
    <col min="6665" max="6665" width="9.375" style="110" customWidth="1"/>
    <col min="6666" max="6905" width="10.625" style="110"/>
    <col min="6906" max="6906" width="5.625" style="110" customWidth="1"/>
    <col min="6907" max="6907" width="6.125" style="110" customWidth="1"/>
    <col min="6908" max="6910" width="10.625" style="110" customWidth="1"/>
    <col min="6911" max="6911" width="16.375" style="110" customWidth="1"/>
    <col min="6912" max="6912" width="10.125" style="110" customWidth="1"/>
    <col min="6913" max="6913" width="8.625" style="110" customWidth="1"/>
    <col min="6914" max="6914" width="4.625" style="110" customWidth="1"/>
    <col min="6915" max="6915" width="6.125" style="110" customWidth="1"/>
    <col min="6916" max="6918" width="10.625" style="110" customWidth="1"/>
    <col min="6919" max="6919" width="13.125" style="110" customWidth="1"/>
    <col min="6920" max="6920" width="9.875" style="110" customWidth="1"/>
    <col min="6921" max="6921" width="9.375" style="110" customWidth="1"/>
    <col min="6922" max="7161" width="10.625" style="110"/>
    <col min="7162" max="7162" width="5.625" style="110" customWidth="1"/>
    <col min="7163" max="7163" width="6.125" style="110" customWidth="1"/>
    <col min="7164" max="7166" width="10.625" style="110" customWidth="1"/>
    <col min="7167" max="7167" width="16.375" style="110" customWidth="1"/>
    <col min="7168" max="7168" width="10.125" style="110" customWidth="1"/>
    <col min="7169" max="7169" width="8.625" style="110" customWidth="1"/>
    <col min="7170" max="7170" width="4.625" style="110" customWidth="1"/>
    <col min="7171" max="7171" width="6.125" style="110" customWidth="1"/>
    <col min="7172" max="7174" width="10.625" style="110" customWidth="1"/>
    <col min="7175" max="7175" width="13.125" style="110" customWidth="1"/>
    <col min="7176" max="7176" width="9.875" style="110" customWidth="1"/>
    <col min="7177" max="7177" width="9.375" style="110" customWidth="1"/>
    <col min="7178" max="7417" width="10.625" style="110"/>
    <col min="7418" max="7418" width="5.625" style="110" customWidth="1"/>
    <col min="7419" max="7419" width="6.125" style="110" customWidth="1"/>
    <col min="7420" max="7422" width="10.625" style="110" customWidth="1"/>
    <col min="7423" max="7423" width="16.375" style="110" customWidth="1"/>
    <col min="7424" max="7424" width="10.125" style="110" customWidth="1"/>
    <col min="7425" max="7425" width="8.625" style="110" customWidth="1"/>
    <col min="7426" max="7426" width="4.625" style="110" customWidth="1"/>
    <col min="7427" max="7427" width="6.125" style="110" customWidth="1"/>
    <col min="7428" max="7430" width="10.625" style="110" customWidth="1"/>
    <col min="7431" max="7431" width="13.125" style="110" customWidth="1"/>
    <col min="7432" max="7432" width="9.875" style="110" customWidth="1"/>
    <col min="7433" max="7433" width="9.375" style="110" customWidth="1"/>
    <col min="7434" max="7673" width="10.625" style="110"/>
    <col min="7674" max="7674" width="5.625" style="110" customWidth="1"/>
    <col min="7675" max="7675" width="6.125" style="110" customWidth="1"/>
    <col min="7676" max="7678" width="10.625" style="110" customWidth="1"/>
    <col min="7679" max="7679" width="16.375" style="110" customWidth="1"/>
    <col min="7680" max="7680" width="10.125" style="110" customWidth="1"/>
    <col min="7681" max="7681" width="8.625" style="110" customWidth="1"/>
    <col min="7682" max="7682" width="4.625" style="110" customWidth="1"/>
    <col min="7683" max="7683" width="6.125" style="110" customWidth="1"/>
    <col min="7684" max="7686" width="10.625" style="110" customWidth="1"/>
    <col min="7687" max="7687" width="13.125" style="110" customWidth="1"/>
    <col min="7688" max="7688" width="9.875" style="110" customWidth="1"/>
    <col min="7689" max="7689" width="9.375" style="110" customWidth="1"/>
    <col min="7690" max="7929" width="10.625" style="110"/>
    <col min="7930" max="7930" width="5.625" style="110" customWidth="1"/>
    <col min="7931" max="7931" width="6.125" style="110" customWidth="1"/>
    <col min="7932" max="7934" width="10.625" style="110" customWidth="1"/>
    <col min="7935" max="7935" width="16.375" style="110" customWidth="1"/>
    <col min="7936" max="7936" width="10.125" style="110" customWidth="1"/>
    <col min="7937" max="7937" width="8.625" style="110" customWidth="1"/>
    <col min="7938" max="7938" width="4.625" style="110" customWidth="1"/>
    <col min="7939" max="7939" width="6.125" style="110" customWidth="1"/>
    <col min="7940" max="7942" width="10.625" style="110" customWidth="1"/>
    <col min="7943" max="7943" width="13.125" style="110" customWidth="1"/>
    <col min="7944" max="7944" width="9.875" style="110" customWidth="1"/>
    <col min="7945" max="7945" width="9.375" style="110" customWidth="1"/>
    <col min="7946" max="8185" width="10.625" style="110"/>
    <col min="8186" max="8186" width="5.625" style="110" customWidth="1"/>
    <col min="8187" max="8187" width="6.125" style="110" customWidth="1"/>
    <col min="8188" max="8190" width="10.625" style="110" customWidth="1"/>
    <col min="8191" max="8191" width="16.375" style="110" customWidth="1"/>
    <col min="8192" max="8192" width="10.125" style="110" customWidth="1"/>
    <col min="8193" max="8193" width="8.625" style="110" customWidth="1"/>
    <col min="8194" max="8194" width="4.625" style="110" customWidth="1"/>
    <col min="8195" max="8195" width="6.125" style="110" customWidth="1"/>
    <col min="8196" max="8198" width="10.625" style="110" customWidth="1"/>
    <col min="8199" max="8199" width="13.125" style="110" customWidth="1"/>
    <col min="8200" max="8200" width="9.875" style="110" customWidth="1"/>
    <col min="8201" max="8201" width="9.375" style="110" customWidth="1"/>
    <col min="8202" max="8441" width="10.625" style="110"/>
    <col min="8442" max="8442" width="5.625" style="110" customWidth="1"/>
    <col min="8443" max="8443" width="6.125" style="110" customWidth="1"/>
    <col min="8444" max="8446" width="10.625" style="110" customWidth="1"/>
    <col min="8447" max="8447" width="16.375" style="110" customWidth="1"/>
    <col min="8448" max="8448" width="10.125" style="110" customWidth="1"/>
    <col min="8449" max="8449" width="8.625" style="110" customWidth="1"/>
    <col min="8450" max="8450" width="4.625" style="110" customWidth="1"/>
    <col min="8451" max="8451" width="6.125" style="110" customWidth="1"/>
    <col min="8452" max="8454" width="10.625" style="110" customWidth="1"/>
    <col min="8455" max="8455" width="13.125" style="110" customWidth="1"/>
    <col min="8456" max="8456" width="9.875" style="110" customWidth="1"/>
    <col min="8457" max="8457" width="9.375" style="110" customWidth="1"/>
    <col min="8458" max="8697" width="10.625" style="110"/>
    <col min="8698" max="8698" width="5.625" style="110" customWidth="1"/>
    <col min="8699" max="8699" width="6.125" style="110" customWidth="1"/>
    <col min="8700" max="8702" width="10.625" style="110" customWidth="1"/>
    <col min="8703" max="8703" width="16.375" style="110" customWidth="1"/>
    <col min="8704" max="8704" width="10.125" style="110" customWidth="1"/>
    <col min="8705" max="8705" width="8.625" style="110" customWidth="1"/>
    <col min="8706" max="8706" width="4.625" style="110" customWidth="1"/>
    <col min="8707" max="8707" width="6.125" style="110" customWidth="1"/>
    <col min="8708" max="8710" width="10.625" style="110" customWidth="1"/>
    <col min="8711" max="8711" width="13.125" style="110" customWidth="1"/>
    <col min="8712" max="8712" width="9.875" style="110" customWidth="1"/>
    <col min="8713" max="8713" width="9.375" style="110" customWidth="1"/>
    <col min="8714" max="8953" width="10.625" style="110"/>
    <col min="8954" max="8954" width="5.625" style="110" customWidth="1"/>
    <col min="8955" max="8955" width="6.125" style="110" customWidth="1"/>
    <col min="8956" max="8958" width="10.625" style="110" customWidth="1"/>
    <col min="8959" max="8959" width="16.375" style="110" customWidth="1"/>
    <col min="8960" max="8960" width="10.125" style="110" customWidth="1"/>
    <col min="8961" max="8961" width="8.625" style="110" customWidth="1"/>
    <col min="8962" max="8962" width="4.625" style="110" customWidth="1"/>
    <col min="8963" max="8963" width="6.125" style="110" customWidth="1"/>
    <col min="8964" max="8966" width="10.625" style="110" customWidth="1"/>
    <col min="8967" max="8967" width="13.125" style="110" customWidth="1"/>
    <col min="8968" max="8968" width="9.875" style="110" customWidth="1"/>
    <col min="8969" max="8969" width="9.375" style="110" customWidth="1"/>
    <col min="8970" max="9209" width="10.625" style="110"/>
    <col min="9210" max="9210" width="5.625" style="110" customWidth="1"/>
    <col min="9211" max="9211" width="6.125" style="110" customWidth="1"/>
    <col min="9212" max="9214" width="10.625" style="110" customWidth="1"/>
    <col min="9215" max="9215" width="16.375" style="110" customWidth="1"/>
    <col min="9216" max="9216" width="10.125" style="110" customWidth="1"/>
    <col min="9217" max="9217" width="8.625" style="110" customWidth="1"/>
    <col min="9218" max="9218" width="4.625" style="110" customWidth="1"/>
    <col min="9219" max="9219" width="6.125" style="110" customWidth="1"/>
    <col min="9220" max="9222" width="10.625" style="110" customWidth="1"/>
    <col min="9223" max="9223" width="13.125" style="110" customWidth="1"/>
    <col min="9224" max="9224" width="9.875" style="110" customWidth="1"/>
    <col min="9225" max="9225" width="9.375" style="110" customWidth="1"/>
    <col min="9226" max="9465" width="10.625" style="110"/>
    <col min="9466" max="9466" width="5.625" style="110" customWidth="1"/>
    <col min="9467" max="9467" width="6.125" style="110" customWidth="1"/>
    <col min="9468" max="9470" width="10.625" style="110" customWidth="1"/>
    <col min="9471" max="9471" width="16.375" style="110" customWidth="1"/>
    <col min="9472" max="9472" width="10.125" style="110" customWidth="1"/>
    <col min="9473" max="9473" width="8.625" style="110" customWidth="1"/>
    <col min="9474" max="9474" width="4.625" style="110" customWidth="1"/>
    <col min="9475" max="9475" width="6.125" style="110" customWidth="1"/>
    <col min="9476" max="9478" width="10.625" style="110" customWidth="1"/>
    <col min="9479" max="9479" width="13.125" style="110" customWidth="1"/>
    <col min="9480" max="9480" width="9.875" style="110" customWidth="1"/>
    <col min="9481" max="9481" width="9.375" style="110" customWidth="1"/>
    <col min="9482" max="9721" width="10.625" style="110"/>
    <col min="9722" max="9722" width="5.625" style="110" customWidth="1"/>
    <col min="9723" max="9723" width="6.125" style="110" customWidth="1"/>
    <col min="9724" max="9726" width="10.625" style="110" customWidth="1"/>
    <col min="9727" max="9727" width="16.375" style="110" customWidth="1"/>
    <col min="9728" max="9728" width="10.125" style="110" customWidth="1"/>
    <col min="9729" max="9729" width="8.625" style="110" customWidth="1"/>
    <col min="9730" max="9730" width="4.625" style="110" customWidth="1"/>
    <col min="9731" max="9731" width="6.125" style="110" customWidth="1"/>
    <col min="9732" max="9734" width="10.625" style="110" customWidth="1"/>
    <col min="9735" max="9735" width="13.125" style="110" customWidth="1"/>
    <col min="9736" max="9736" width="9.875" style="110" customWidth="1"/>
    <col min="9737" max="9737" width="9.375" style="110" customWidth="1"/>
    <col min="9738" max="9977" width="10.625" style="110"/>
    <col min="9978" max="9978" width="5.625" style="110" customWidth="1"/>
    <col min="9979" max="9979" width="6.125" style="110" customWidth="1"/>
    <col min="9980" max="9982" width="10.625" style="110" customWidth="1"/>
    <col min="9983" max="9983" width="16.375" style="110" customWidth="1"/>
    <col min="9984" max="9984" width="10.125" style="110" customWidth="1"/>
    <col min="9985" max="9985" width="8.625" style="110" customWidth="1"/>
    <col min="9986" max="9986" width="4.625" style="110" customWidth="1"/>
    <col min="9987" max="9987" width="6.125" style="110" customWidth="1"/>
    <col min="9988" max="9990" width="10.625" style="110" customWidth="1"/>
    <col min="9991" max="9991" width="13.125" style="110" customWidth="1"/>
    <col min="9992" max="9992" width="9.875" style="110" customWidth="1"/>
    <col min="9993" max="9993" width="9.375" style="110" customWidth="1"/>
    <col min="9994" max="10233" width="10.625" style="110"/>
    <col min="10234" max="10234" width="5.625" style="110" customWidth="1"/>
    <col min="10235" max="10235" width="6.125" style="110" customWidth="1"/>
    <col min="10236" max="10238" width="10.625" style="110" customWidth="1"/>
    <col min="10239" max="10239" width="16.375" style="110" customWidth="1"/>
    <col min="10240" max="10240" width="10.125" style="110" customWidth="1"/>
    <col min="10241" max="10241" width="8.625" style="110" customWidth="1"/>
    <col min="10242" max="10242" width="4.625" style="110" customWidth="1"/>
    <col min="10243" max="10243" width="6.125" style="110" customWidth="1"/>
    <col min="10244" max="10246" width="10.625" style="110" customWidth="1"/>
    <col min="10247" max="10247" width="13.125" style="110" customWidth="1"/>
    <col min="10248" max="10248" width="9.875" style="110" customWidth="1"/>
    <col min="10249" max="10249" width="9.375" style="110" customWidth="1"/>
    <col min="10250" max="10489" width="10.625" style="110"/>
    <col min="10490" max="10490" width="5.625" style="110" customWidth="1"/>
    <col min="10491" max="10491" width="6.125" style="110" customWidth="1"/>
    <col min="10492" max="10494" width="10.625" style="110" customWidth="1"/>
    <col min="10495" max="10495" width="16.375" style="110" customWidth="1"/>
    <col min="10496" max="10496" width="10.125" style="110" customWidth="1"/>
    <col min="10497" max="10497" width="8.625" style="110" customWidth="1"/>
    <col min="10498" max="10498" width="4.625" style="110" customWidth="1"/>
    <col min="10499" max="10499" width="6.125" style="110" customWidth="1"/>
    <col min="10500" max="10502" width="10.625" style="110" customWidth="1"/>
    <col min="10503" max="10503" width="13.125" style="110" customWidth="1"/>
    <col min="10504" max="10504" width="9.875" style="110" customWidth="1"/>
    <col min="10505" max="10505" width="9.375" style="110" customWidth="1"/>
    <col min="10506" max="10745" width="10.625" style="110"/>
    <col min="10746" max="10746" width="5.625" style="110" customWidth="1"/>
    <col min="10747" max="10747" width="6.125" style="110" customWidth="1"/>
    <col min="10748" max="10750" width="10.625" style="110" customWidth="1"/>
    <col min="10751" max="10751" width="16.375" style="110" customWidth="1"/>
    <col min="10752" max="10752" width="10.125" style="110" customWidth="1"/>
    <col min="10753" max="10753" width="8.625" style="110" customWidth="1"/>
    <col min="10754" max="10754" width="4.625" style="110" customWidth="1"/>
    <col min="10755" max="10755" width="6.125" style="110" customWidth="1"/>
    <col min="10756" max="10758" width="10.625" style="110" customWidth="1"/>
    <col min="10759" max="10759" width="13.125" style="110" customWidth="1"/>
    <col min="10760" max="10760" width="9.875" style="110" customWidth="1"/>
    <col min="10761" max="10761" width="9.375" style="110" customWidth="1"/>
    <col min="10762" max="11001" width="10.625" style="110"/>
    <col min="11002" max="11002" width="5.625" style="110" customWidth="1"/>
    <col min="11003" max="11003" width="6.125" style="110" customWidth="1"/>
    <col min="11004" max="11006" width="10.625" style="110" customWidth="1"/>
    <col min="11007" max="11007" width="16.375" style="110" customWidth="1"/>
    <col min="11008" max="11008" width="10.125" style="110" customWidth="1"/>
    <col min="11009" max="11009" width="8.625" style="110" customWidth="1"/>
    <col min="11010" max="11010" width="4.625" style="110" customWidth="1"/>
    <col min="11011" max="11011" width="6.125" style="110" customWidth="1"/>
    <col min="11012" max="11014" width="10.625" style="110" customWidth="1"/>
    <col min="11015" max="11015" width="13.125" style="110" customWidth="1"/>
    <col min="11016" max="11016" width="9.875" style="110" customWidth="1"/>
    <col min="11017" max="11017" width="9.375" style="110" customWidth="1"/>
    <col min="11018" max="11257" width="10.625" style="110"/>
    <col min="11258" max="11258" width="5.625" style="110" customWidth="1"/>
    <col min="11259" max="11259" width="6.125" style="110" customWidth="1"/>
    <col min="11260" max="11262" width="10.625" style="110" customWidth="1"/>
    <col min="11263" max="11263" width="16.375" style="110" customWidth="1"/>
    <col min="11264" max="11264" width="10.125" style="110" customWidth="1"/>
    <col min="11265" max="11265" width="8.625" style="110" customWidth="1"/>
    <col min="11266" max="11266" width="4.625" style="110" customWidth="1"/>
    <col min="11267" max="11267" width="6.125" style="110" customWidth="1"/>
    <col min="11268" max="11270" width="10.625" style="110" customWidth="1"/>
    <col min="11271" max="11271" width="13.125" style="110" customWidth="1"/>
    <col min="11272" max="11272" width="9.875" style="110" customWidth="1"/>
    <col min="11273" max="11273" width="9.375" style="110" customWidth="1"/>
    <col min="11274" max="11513" width="10.625" style="110"/>
    <col min="11514" max="11514" width="5.625" style="110" customWidth="1"/>
    <col min="11515" max="11515" width="6.125" style="110" customWidth="1"/>
    <col min="11516" max="11518" width="10.625" style="110" customWidth="1"/>
    <col min="11519" max="11519" width="16.375" style="110" customWidth="1"/>
    <col min="11520" max="11520" width="10.125" style="110" customWidth="1"/>
    <col min="11521" max="11521" width="8.625" style="110" customWidth="1"/>
    <col min="11522" max="11522" width="4.625" style="110" customWidth="1"/>
    <col min="11523" max="11523" width="6.125" style="110" customWidth="1"/>
    <col min="11524" max="11526" width="10.625" style="110" customWidth="1"/>
    <col min="11527" max="11527" width="13.125" style="110" customWidth="1"/>
    <col min="11528" max="11528" width="9.875" style="110" customWidth="1"/>
    <col min="11529" max="11529" width="9.375" style="110" customWidth="1"/>
    <col min="11530" max="11769" width="10.625" style="110"/>
    <col min="11770" max="11770" width="5.625" style="110" customWidth="1"/>
    <col min="11771" max="11771" width="6.125" style="110" customWidth="1"/>
    <col min="11772" max="11774" width="10.625" style="110" customWidth="1"/>
    <col min="11775" max="11775" width="16.375" style="110" customWidth="1"/>
    <col min="11776" max="11776" width="10.125" style="110" customWidth="1"/>
    <col min="11777" max="11777" width="8.625" style="110" customWidth="1"/>
    <col min="11778" max="11778" width="4.625" style="110" customWidth="1"/>
    <col min="11779" max="11779" width="6.125" style="110" customWidth="1"/>
    <col min="11780" max="11782" width="10.625" style="110" customWidth="1"/>
    <col min="11783" max="11783" width="13.125" style="110" customWidth="1"/>
    <col min="11784" max="11784" width="9.875" style="110" customWidth="1"/>
    <col min="11785" max="11785" width="9.375" style="110" customWidth="1"/>
    <col min="11786" max="12025" width="10.625" style="110"/>
    <col min="12026" max="12026" width="5.625" style="110" customWidth="1"/>
    <col min="12027" max="12027" width="6.125" style="110" customWidth="1"/>
    <col min="12028" max="12030" width="10.625" style="110" customWidth="1"/>
    <col min="12031" max="12031" width="16.375" style="110" customWidth="1"/>
    <col min="12032" max="12032" width="10.125" style="110" customWidth="1"/>
    <col min="12033" max="12033" width="8.625" style="110" customWidth="1"/>
    <col min="12034" max="12034" width="4.625" style="110" customWidth="1"/>
    <col min="12035" max="12035" width="6.125" style="110" customWidth="1"/>
    <col min="12036" max="12038" width="10.625" style="110" customWidth="1"/>
    <col min="12039" max="12039" width="13.125" style="110" customWidth="1"/>
    <col min="12040" max="12040" width="9.875" style="110" customWidth="1"/>
    <col min="12041" max="12041" width="9.375" style="110" customWidth="1"/>
    <col min="12042" max="12281" width="10.625" style="110"/>
    <col min="12282" max="12282" width="5.625" style="110" customWidth="1"/>
    <col min="12283" max="12283" width="6.125" style="110" customWidth="1"/>
    <col min="12284" max="12286" width="10.625" style="110" customWidth="1"/>
    <col min="12287" max="12287" width="16.375" style="110" customWidth="1"/>
    <col min="12288" max="12288" width="10.125" style="110" customWidth="1"/>
    <col min="12289" max="12289" width="8.625" style="110" customWidth="1"/>
    <col min="12290" max="12290" width="4.625" style="110" customWidth="1"/>
    <col min="12291" max="12291" width="6.125" style="110" customWidth="1"/>
    <col min="12292" max="12294" width="10.625" style="110" customWidth="1"/>
    <col min="12295" max="12295" width="13.125" style="110" customWidth="1"/>
    <col min="12296" max="12296" width="9.875" style="110" customWidth="1"/>
    <col min="12297" max="12297" width="9.375" style="110" customWidth="1"/>
    <col min="12298" max="12537" width="10.625" style="110"/>
    <col min="12538" max="12538" width="5.625" style="110" customWidth="1"/>
    <col min="12539" max="12539" width="6.125" style="110" customWidth="1"/>
    <col min="12540" max="12542" width="10.625" style="110" customWidth="1"/>
    <col min="12543" max="12543" width="16.375" style="110" customWidth="1"/>
    <col min="12544" max="12544" width="10.125" style="110" customWidth="1"/>
    <col min="12545" max="12545" width="8.625" style="110" customWidth="1"/>
    <col min="12546" max="12546" width="4.625" style="110" customWidth="1"/>
    <col min="12547" max="12547" width="6.125" style="110" customWidth="1"/>
    <col min="12548" max="12550" width="10.625" style="110" customWidth="1"/>
    <col min="12551" max="12551" width="13.125" style="110" customWidth="1"/>
    <col min="12552" max="12552" width="9.875" style="110" customWidth="1"/>
    <col min="12553" max="12553" width="9.375" style="110" customWidth="1"/>
    <col min="12554" max="12793" width="10.625" style="110"/>
    <col min="12794" max="12794" width="5.625" style="110" customWidth="1"/>
    <col min="12795" max="12795" width="6.125" style="110" customWidth="1"/>
    <col min="12796" max="12798" width="10.625" style="110" customWidth="1"/>
    <col min="12799" max="12799" width="16.375" style="110" customWidth="1"/>
    <col min="12800" max="12800" width="10.125" style="110" customWidth="1"/>
    <col min="12801" max="12801" width="8.625" style="110" customWidth="1"/>
    <col min="12802" max="12802" width="4.625" style="110" customWidth="1"/>
    <col min="12803" max="12803" width="6.125" style="110" customWidth="1"/>
    <col min="12804" max="12806" width="10.625" style="110" customWidth="1"/>
    <col min="12807" max="12807" width="13.125" style="110" customWidth="1"/>
    <col min="12808" max="12808" width="9.875" style="110" customWidth="1"/>
    <col min="12809" max="12809" width="9.375" style="110" customWidth="1"/>
    <col min="12810" max="13049" width="10.625" style="110"/>
    <col min="13050" max="13050" width="5.625" style="110" customWidth="1"/>
    <col min="13051" max="13051" width="6.125" style="110" customWidth="1"/>
    <col min="13052" max="13054" width="10.625" style="110" customWidth="1"/>
    <col min="13055" max="13055" width="16.375" style="110" customWidth="1"/>
    <col min="13056" max="13056" width="10.125" style="110" customWidth="1"/>
    <col min="13057" max="13057" width="8.625" style="110" customWidth="1"/>
    <col min="13058" max="13058" width="4.625" style="110" customWidth="1"/>
    <col min="13059" max="13059" width="6.125" style="110" customWidth="1"/>
    <col min="13060" max="13062" width="10.625" style="110" customWidth="1"/>
    <col min="13063" max="13063" width="13.125" style="110" customWidth="1"/>
    <col min="13064" max="13064" width="9.875" style="110" customWidth="1"/>
    <col min="13065" max="13065" width="9.375" style="110" customWidth="1"/>
    <col min="13066" max="13305" width="10.625" style="110"/>
    <col min="13306" max="13306" width="5.625" style="110" customWidth="1"/>
    <col min="13307" max="13307" width="6.125" style="110" customWidth="1"/>
    <col min="13308" max="13310" width="10.625" style="110" customWidth="1"/>
    <col min="13311" max="13311" width="16.375" style="110" customWidth="1"/>
    <col min="13312" max="13312" width="10.125" style="110" customWidth="1"/>
    <col min="13313" max="13313" width="8.625" style="110" customWidth="1"/>
    <col min="13314" max="13314" width="4.625" style="110" customWidth="1"/>
    <col min="13315" max="13315" width="6.125" style="110" customWidth="1"/>
    <col min="13316" max="13318" width="10.625" style="110" customWidth="1"/>
    <col min="13319" max="13319" width="13.125" style="110" customWidth="1"/>
    <col min="13320" max="13320" width="9.875" style="110" customWidth="1"/>
    <col min="13321" max="13321" width="9.375" style="110" customWidth="1"/>
    <col min="13322" max="13561" width="10.625" style="110"/>
    <col min="13562" max="13562" width="5.625" style="110" customWidth="1"/>
    <col min="13563" max="13563" width="6.125" style="110" customWidth="1"/>
    <col min="13564" max="13566" width="10.625" style="110" customWidth="1"/>
    <col min="13567" max="13567" width="16.375" style="110" customWidth="1"/>
    <col min="13568" max="13568" width="10.125" style="110" customWidth="1"/>
    <col min="13569" max="13569" width="8.625" style="110" customWidth="1"/>
    <col min="13570" max="13570" width="4.625" style="110" customWidth="1"/>
    <col min="13571" max="13571" width="6.125" style="110" customWidth="1"/>
    <col min="13572" max="13574" width="10.625" style="110" customWidth="1"/>
    <col min="13575" max="13575" width="13.125" style="110" customWidth="1"/>
    <col min="13576" max="13576" width="9.875" style="110" customWidth="1"/>
    <col min="13577" max="13577" width="9.375" style="110" customWidth="1"/>
    <col min="13578" max="13817" width="10.625" style="110"/>
    <col min="13818" max="13818" width="5.625" style="110" customWidth="1"/>
    <col min="13819" max="13819" width="6.125" style="110" customWidth="1"/>
    <col min="13820" max="13822" width="10.625" style="110" customWidth="1"/>
    <col min="13823" max="13823" width="16.375" style="110" customWidth="1"/>
    <col min="13824" max="13824" width="10.125" style="110" customWidth="1"/>
    <col min="13825" max="13825" width="8.625" style="110" customWidth="1"/>
    <col min="13826" max="13826" width="4.625" style="110" customWidth="1"/>
    <col min="13827" max="13827" width="6.125" style="110" customWidth="1"/>
    <col min="13828" max="13830" width="10.625" style="110" customWidth="1"/>
    <col min="13831" max="13831" width="13.125" style="110" customWidth="1"/>
    <col min="13832" max="13832" width="9.875" style="110" customWidth="1"/>
    <col min="13833" max="13833" width="9.375" style="110" customWidth="1"/>
    <col min="13834" max="14073" width="10.625" style="110"/>
    <col min="14074" max="14074" width="5.625" style="110" customWidth="1"/>
    <col min="14075" max="14075" width="6.125" style="110" customWidth="1"/>
    <col min="14076" max="14078" width="10.625" style="110" customWidth="1"/>
    <col min="14079" max="14079" width="16.375" style="110" customWidth="1"/>
    <col min="14080" max="14080" width="10.125" style="110" customWidth="1"/>
    <col min="14081" max="14081" width="8.625" style="110" customWidth="1"/>
    <col min="14082" max="14082" width="4.625" style="110" customWidth="1"/>
    <col min="14083" max="14083" width="6.125" style="110" customWidth="1"/>
    <col min="14084" max="14086" width="10.625" style="110" customWidth="1"/>
    <col min="14087" max="14087" width="13.125" style="110" customWidth="1"/>
    <col min="14088" max="14088" width="9.875" style="110" customWidth="1"/>
    <col min="14089" max="14089" width="9.375" style="110" customWidth="1"/>
    <col min="14090" max="14329" width="10.625" style="110"/>
    <col min="14330" max="14330" width="5.625" style="110" customWidth="1"/>
    <col min="14331" max="14331" width="6.125" style="110" customWidth="1"/>
    <col min="14332" max="14334" width="10.625" style="110" customWidth="1"/>
    <col min="14335" max="14335" width="16.375" style="110" customWidth="1"/>
    <col min="14336" max="14336" width="10.125" style="110" customWidth="1"/>
    <col min="14337" max="14337" width="8.625" style="110" customWidth="1"/>
    <col min="14338" max="14338" width="4.625" style="110" customWidth="1"/>
    <col min="14339" max="14339" width="6.125" style="110" customWidth="1"/>
    <col min="14340" max="14342" width="10.625" style="110" customWidth="1"/>
    <col min="14343" max="14343" width="13.125" style="110" customWidth="1"/>
    <col min="14344" max="14344" width="9.875" style="110" customWidth="1"/>
    <col min="14345" max="14345" width="9.375" style="110" customWidth="1"/>
    <col min="14346" max="14585" width="10.625" style="110"/>
    <col min="14586" max="14586" width="5.625" style="110" customWidth="1"/>
    <col min="14587" max="14587" width="6.125" style="110" customWidth="1"/>
    <col min="14588" max="14590" width="10.625" style="110" customWidth="1"/>
    <col min="14591" max="14591" width="16.375" style="110" customWidth="1"/>
    <col min="14592" max="14592" width="10.125" style="110" customWidth="1"/>
    <col min="14593" max="14593" width="8.625" style="110" customWidth="1"/>
    <col min="14594" max="14594" width="4.625" style="110" customWidth="1"/>
    <col min="14595" max="14595" width="6.125" style="110" customWidth="1"/>
    <col min="14596" max="14598" width="10.625" style="110" customWidth="1"/>
    <col min="14599" max="14599" width="13.125" style="110" customWidth="1"/>
    <col min="14600" max="14600" width="9.875" style="110" customWidth="1"/>
    <col min="14601" max="14601" width="9.375" style="110" customWidth="1"/>
    <col min="14602" max="14841" width="10.625" style="110"/>
    <col min="14842" max="14842" width="5.625" style="110" customWidth="1"/>
    <col min="14843" max="14843" width="6.125" style="110" customWidth="1"/>
    <col min="14844" max="14846" width="10.625" style="110" customWidth="1"/>
    <col min="14847" max="14847" width="16.375" style="110" customWidth="1"/>
    <col min="14848" max="14848" width="10.125" style="110" customWidth="1"/>
    <col min="14849" max="14849" width="8.625" style="110" customWidth="1"/>
    <col min="14850" max="14850" width="4.625" style="110" customWidth="1"/>
    <col min="14851" max="14851" width="6.125" style="110" customWidth="1"/>
    <col min="14852" max="14854" width="10.625" style="110" customWidth="1"/>
    <col min="14855" max="14855" width="13.125" style="110" customWidth="1"/>
    <col min="14856" max="14856" width="9.875" style="110" customWidth="1"/>
    <col min="14857" max="14857" width="9.375" style="110" customWidth="1"/>
    <col min="14858" max="15097" width="10.625" style="110"/>
    <col min="15098" max="15098" width="5.625" style="110" customWidth="1"/>
    <col min="15099" max="15099" width="6.125" style="110" customWidth="1"/>
    <col min="15100" max="15102" width="10.625" style="110" customWidth="1"/>
    <col min="15103" max="15103" width="16.375" style="110" customWidth="1"/>
    <col min="15104" max="15104" width="10.125" style="110" customWidth="1"/>
    <col min="15105" max="15105" width="8.625" style="110" customWidth="1"/>
    <col min="15106" max="15106" width="4.625" style="110" customWidth="1"/>
    <col min="15107" max="15107" width="6.125" style="110" customWidth="1"/>
    <col min="15108" max="15110" width="10.625" style="110" customWidth="1"/>
    <col min="15111" max="15111" width="13.125" style="110" customWidth="1"/>
    <col min="15112" max="15112" width="9.875" style="110" customWidth="1"/>
    <col min="15113" max="15113" width="9.375" style="110" customWidth="1"/>
    <col min="15114" max="15353" width="10.625" style="110"/>
    <col min="15354" max="15354" width="5.625" style="110" customWidth="1"/>
    <col min="15355" max="15355" width="6.125" style="110" customWidth="1"/>
    <col min="15356" max="15358" width="10.625" style="110" customWidth="1"/>
    <col min="15359" max="15359" width="16.375" style="110" customWidth="1"/>
    <col min="15360" max="15360" width="10.125" style="110" customWidth="1"/>
    <col min="15361" max="15361" width="8.625" style="110" customWidth="1"/>
    <col min="15362" max="15362" width="4.625" style="110" customWidth="1"/>
    <col min="15363" max="15363" width="6.125" style="110" customWidth="1"/>
    <col min="15364" max="15366" width="10.625" style="110" customWidth="1"/>
    <col min="15367" max="15367" width="13.125" style="110" customWidth="1"/>
    <col min="15368" max="15368" width="9.875" style="110" customWidth="1"/>
    <col min="15369" max="15369" width="9.375" style="110" customWidth="1"/>
    <col min="15370" max="15609" width="10.625" style="110"/>
    <col min="15610" max="15610" width="5.625" style="110" customWidth="1"/>
    <col min="15611" max="15611" width="6.125" style="110" customWidth="1"/>
    <col min="15612" max="15614" width="10.625" style="110" customWidth="1"/>
    <col min="15615" max="15615" width="16.375" style="110" customWidth="1"/>
    <col min="15616" max="15616" width="10.125" style="110" customWidth="1"/>
    <col min="15617" max="15617" width="8.625" style="110" customWidth="1"/>
    <col min="15618" max="15618" width="4.625" style="110" customWidth="1"/>
    <col min="15619" max="15619" width="6.125" style="110" customWidth="1"/>
    <col min="15620" max="15622" width="10.625" style="110" customWidth="1"/>
    <col min="15623" max="15623" width="13.125" style="110" customWidth="1"/>
    <col min="15624" max="15624" width="9.875" style="110" customWidth="1"/>
    <col min="15625" max="15625" width="9.375" style="110" customWidth="1"/>
    <col min="15626" max="15865" width="10.625" style="110"/>
    <col min="15866" max="15866" width="5.625" style="110" customWidth="1"/>
    <col min="15867" max="15867" width="6.125" style="110" customWidth="1"/>
    <col min="15868" max="15870" width="10.625" style="110" customWidth="1"/>
    <col min="15871" max="15871" width="16.375" style="110" customWidth="1"/>
    <col min="15872" max="15872" width="10.125" style="110" customWidth="1"/>
    <col min="15873" max="15873" width="8.625" style="110" customWidth="1"/>
    <col min="15874" max="15874" width="4.625" style="110" customWidth="1"/>
    <col min="15875" max="15875" width="6.125" style="110" customWidth="1"/>
    <col min="15876" max="15878" width="10.625" style="110" customWidth="1"/>
    <col min="15879" max="15879" width="13.125" style="110" customWidth="1"/>
    <col min="15880" max="15880" width="9.875" style="110" customWidth="1"/>
    <col min="15881" max="15881" width="9.375" style="110" customWidth="1"/>
    <col min="15882" max="16121" width="10.625" style="110"/>
    <col min="16122" max="16122" width="5.625" style="110" customWidth="1"/>
    <col min="16123" max="16123" width="6.125" style="110" customWidth="1"/>
    <col min="16124" max="16126" width="10.625" style="110" customWidth="1"/>
    <col min="16127" max="16127" width="16.375" style="110" customWidth="1"/>
    <col min="16128" max="16128" width="10.125" style="110" customWidth="1"/>
    <col min="16129" max="16129" width="8.625" style="110" customWidth="1"/>
    <col min="16130" max="16130" width="4.625" style="110" customWidth="1"/>
    <col min="16131" max="16131" width="6.125" style="110" customWidth="1"/>
    <col min="16132" max="16134" width="10.625" style="110" customWidth="1"/>
    <col min="16135" max="16135" width="13.125" style="110" customWidth="1"/>
    <col min="16136" max="16136" width="9.875" style="110" customWidth="1"/>
    <col min="16137" max="16137" width="9.375" style="110" customWidth="1"/>
    <col min="16138" max="16384" width="10.625" style="110"/>
  </cols>
  <sheetData>
    <row r="1" spans="1:18" ht="21.4" customHeight="1" x14ac:dyDescent="0.15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</row>
    <row r="2" spans="1:18" ht="21.4" customHeight="1" x14ac:dyDescent="0.15">
      <c r="A2" s="72"/>
      <c r="B2" s="2" t="s">
        <v>75</v>
      </c>
      <c r="C2" s="72" t="s">
        <v>81</v>
      </c>
      <c r="D2" s="72"/>
      <c r="E2" s="72"/>
      <c r="F2" s="72"/>
      <c r="G2" s="4"/>
      <c r="H2" s="4"/>
      <c r="I2" s="72"/>
      <c r="J2" s="72"/>
      <c r="K2" s="72"/>
    </row>
    <row r="3" spans="1:18" ht="21.4" customHeight="1" x14ac:dyDescent="0.15">
      <c r="A3" s="72"/>
      <c r="B3" s="2" t="s">
        <v>15</v>
      </c>
      <c r="C3" s="72" t="s">
        <v>84</v>
      </c>
      <c r="D3" s="72"/>
      <c r="E3" s="72"/>
      <c r="F3" s="72"/>
      <c r="G3" s="4" t="s">
        <v>17</v>
      </c>
      <c r="H3" s="4" t="s">
        <v>605</v>
      </c>
      <c r="I3" s="4"/>
      <c r="J3" s="72"/>
      <c r="K3" s="72"/>
    </row>
    <row r="4" spans="1:18" ht="21.4" customHeight="1" x14ac:dyDescent="0.15">
      <c r="A4" s="72"/>
      <c r="B4" s="2"/>
      <c r="C4" s="72"/>
      <c r="D4" s="72"/>
      <c r="E4" s="72"/>
      <c r="F4" s="72"/>
      <c r="G4" s="4"/>
      <c r="H4" s="4"/>
      <c r="I4" s="4"/>
      <c r="J4" s="72"/>
      <c r="K4" s="72"/>
    </row>
    <row r="5" spans="1:18" ht="21.4" customHeight="1" x14ac:dyDescent="0.15">
      <c r="A5" s="72"/>
      <c r="B5" s="2"/>
      <c r="C5" s="72"/>
      <c r="D5" s="72"/>
      <c r="E5" s="72"/>
      <c r="F5" s="72"/>
      <c r="G5" s="4"/>
      <c r="H5" s="4"/>
      <c r="I5" s="4"/>
      <c r="J5" s="72"/>
      <c r="K5" s="72"/>
    </row>
    <row r="6" spans="1:18" ht="21.4" customHeight="1" x14ac:dyDescent="0.15">
      <c r="A6" s="72"/>
      <c r="B6" s="2" t="s">
        <v>80</v>
      </c>
      <c r="C6" s="72" t="s">
        <v>86</v>
      </c>
      <c r="D6" s="72"/>
      <c r="E6" s="72"/>
      <c r="F6" s="72"/>
      <c r="G6" s="4"/>
      <c r="H6" s="4"/>
      <c r="I6" s="4"/>
      <c r="J6" s="72"/>
      <c r="K6" s="72"/>
    </row>
    <row r="7" spans="1:18" ht="21.4" customHeight="1" x14ac:dyDescent="0.15">
      <c r="A7" s="72"/>
      <c r="B7" s="2" t="s">
        <v>15</v>
      </c>
      <c r="C7" s="110" t="s">
        <v>87</v>
      </c>
      <c r="F7" s="72"/>
      <c r="G7" s="4" t="s">
        <v>17</v>
      </c>
      <c r="H7" s="4" t="s">
        <v>486</v>
      </c>
      <c r="I7" s="4"/>
      <c r="J7" s="72"/>
      <c r="K7" s="72"/>
    </row>
    <row r="8" spans="1:18" ht="21.4" customHeight="1" x14ac:dyDescent="0.15">
      <c r="A8" s="72"/>
      <c r="B8" s="2" t="s">
        <v>20</v>
      </c>
      <c r="C8" s="243" t="s">
        <v>378</v>
      </c>
      <c r="D8" s="243"/>
      <c r="E8" s="243"/>
      <c r="F8" s="243"/>
      <c r="G8" s="4" t="s">
        <v>17</v>
      </c>
      <c r="H8" s="4" t="s">
        <v>486</v>
      </c>
      <c r="I8" s="4"/>
      <c r="J8" s="72"/>
      <c r="K8" s="72"/>
    </row>
  </sheetData>
  <mergeCells count="1">
    <mergeCell ref="C8:F8"/>
  </mergeCells>
  <phoneticPr fontId="2"/>
  <pageMargins left="0.98425196850393704" right="0.23622047244094491" top="1.1811023622047245" bottom="0.98425196850393704" header="0.59055118110236227" footer="0.59055118110236227"/>
  <pageSetup paperSize="9" scale="75" fitToWidth="0" orientation="landscape" r:id="rId1"/>
  <headerFooter scaleWithDoc="0" alignWithMargins="0">
    <oddFooter xml:space="preserve">&amp;C
&amp;R&amp;"ＭＳ 明朝,標準"&amp;9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R30"/>
  <sheetViews>
    <sheetView zoomScaleNormal="100" zoomScalePageLayoutView="85" workbookViewId="0"/>
  </sheetViews>
  <sheetFormatPr defaultColWidth="10.625" defaultRowHeight="21.4" customHeight="1" x14ac:dyDescent="0.15"/>
  <cols>
    <col min="1" max="2" width="10.625" style="6" customWidth="1"/>
    <col min="3" max="3" width="11.375" style="6" customWidth="1"/>
    <col min="4" max="5" width="11" style="6" customWidth="1"/>
    <col min="6" max="6" width="11.5" style="6" customWidth="1"/>
    <col min="7" max="255" width="10.625" style="6"/>
    <col min="256" max="258" width="10.625" style="6" customWidth="1"/>
    <col min="259" max="259" width="11.375" style="6" customWidth="1"/>
    <col min="260" max="261" width="11" style="6" customWidth="1"/>
    <col min="262" max="262" width="11.5" style="6" customWidth="1"/>
    <col min="263" max="511" width="10.625" style="6"/>
    <col min="512" max="514" width="10.625" style="6" customWidth="1"/>
    <col min="515" max="515" width="11.375" style="6" customWidth="1"/>
    <col min="516" max="517" width="11" style="6" customWidth="1"/>
    <col min="518" max="518" width="11.5" style="6" customWidth="1"/>
    <col min="519" max="767" width="10.625" style="6"/>
    <col min="768" max="770" width="10.625" style="6" customWidth="1"/>
    <col min="771" max="771" width="11.375" style="6" customWidth="1"/>
    <col min="772" max="773" width="11" style="6" customWidth="1"/>
    <col min="774" max="774" width="11.5" style="6" customWidth="1"/>
    <col min="775" max="1023" width="10.625" style="6"/>
    <col min="1024" max="1026" width="10.625" style="6" customWidth="1"/>
    <col min="1027" max="1027" width="11.375" style="6" customWidth="1"/>
    <col min="1028" max="1029" width="11" style="6" customWidth="1"/>
    <col min="1030" max="1030" width="11.5" style="6" customWidth="1"/>
    <col min="1031" max="1279" width="10.625" style="6"/>
    <col min="1280" max="1282" width="10.625" style="6" customWidth="1"/>
    <col min="1283" max="1283" width="11.375" style="6" customWidth="1"/>
    <col min="1284" max="1285" width="11" style="6" customWidth="1"/>
    <col min="1286" max="1286" width="11.5" style="6" customWidth="1"/>
    <col min="1287" max="1535" width="10.625" style="6"/>
    <col min="1536" max="1538" width="10.625" style="6" customWidth="1"/>
    <col min="1539" max="1539" width="11.375" style="6" customWidth="1"/>
    <col min="1540" max="1541" width="11" style="6" customWidth="1"/>
    <col min="1542" max="1542" width="11.5" style="6" customWidth="1"/>
    <col min="1543" max="1791" width="10.625" style="6"/>
    <col min="1792" max="1794" width="10.625" style="6" customWidth="1"/>
    <col min="1795" max="1795" width="11.375" style="6" customWidth="1"/>
    <col min="1796" max="1797" width="11" style="6" customWidth="1"/>
    <col min="1798" max="1798" width="11.5" style="6" customWidth="1"/>
    <col min="1799" max="2047" width="10.625" style="6"/>
    <col min="2048" max="2050" width="10.625" style="6" customWidth="1"/>
    <col min="2051" max="2051" width="11.375" style="6" customWidth="1"/>
    <col min="2052" max="2053" width="11" style="6" customWidth="1"/>
    <col min="2054" max="2054" width="11.5" style="6" customWidth="1"/>
    <col min="2055" max="2303" width="10.625" style="6"/>
    <col min="2304" max="2306" width="10.625" style="6" customWidth="1"/>
    <col min="2307" max="2307" width="11.375" style="6" customWidth="1"/>
    <col min="2308" max="2309" width="11" style="6" customWidth="1"/>
    <col min="2310" max="2310" width="11.5" style="6" customWidth="1"/>
    <col min="2311" max="2559" width="10.625" style="6"/>
    <col min="2560" max="2562" width="10.625" style="6" customWidth="1"/>
    <col min="2563" max="2563" width="11.375" style="6" customWidth="1"/>
    <col min="2564" max="2565" width="11" style="6" customWidth="1"/>
    <col min="2566" max="2566" width="11.5" style="6" customWidth="1"/>
    <col min="2567" max="2815" width="10.625" style="6"/>
    <col min="2816" max="2818" width="10.625" style="6" customWidth="1"/>
    <col min="2819" max="2819" width="11.375" style="6" customWidth="1"/>
    <col min="2820" max="2821" width="11" style="6" customWidth="1"/>
    <col min="2822" max="2822" width="11.5" style="6" customWidth="1"/>
    <col min="2823" max="3071" width="10.625" style="6"/>
    <col min="3072" max="3074" width="10.625" style="6" customWidth="1"/>
    <col min="3075" max="3075" width="11.375" style="6" customWidth="1"/>
    <col min="3076" max="3077" width="11" style="6" customWidth="1"/>
    <col min="3078" max="3078" width="11.5" style="6" customWidth="1"/>
    <col min="3079" max="3327" width="10.625" style="6"/>
    <col min="3328" max="3330" width="10.625" style="6" customWidth="1"/>
    <col min="3331" max="3331" width="11.375" style="6" customWidth="1"/>
    <col min="3332" max="3333" width="11" style="6" customWidth="1"/>
    <col min="3334" max="3334" width="11.5" style="6" customWidth="1"/>
    <col min="3335" max="3583" width="10.625" style="6"/>
    <col min="3584" max="3586" width="10.625" style="6" customWidth="1"/>
    <col min="3587" max="3587" width="11.375" style="6" customWidth="1"/>
    <col min="3588" max="3589" width="11" style="6" customWidth="1"/>
    <col min="3590" max="3590" width="11.5" style="6" customWidth="1"/>
    <col min="3591" max="3839" width="10.625" style="6"/>
    <col min="3840" max="3842" width="10.625" style="6" customWidth="1"/>
    <col min="3843" max="3843" width="11.375" style="6" customWidth="1"/>
    <col min="3844" max="3845" width="11" style="6" customWidth="1"/>
    <col min="3846" max="3846" width="11.5" style="6" customWidth="1"/>
    <col min="3847" max="4095" width="10.625" style="6"/>
    <col min="4096" max="4098" width="10.625" style="6" customWidth="1"/>
    <col min="4099" max="4099" width="11.375" style="6" customWidth="1"/>
    <col min="4100" max="4101" width="11" style="6" customWidth="1"/>
    <col min="4102" max="4102" width="11.5" style="6" customWidth="1"/>
    <col min="4103" max="4351" width="10.625" style="6"/>
    <col min="4352" max="4354" width="10.625" style="6" customWidth="1"/>
    <col min="4355" max="4355" width="11.375" style="6" customWidth="1"/>
    <col min="4356" max="4357" width="11" style="6" customWidth="1"/>
    <col min="4358" max="4358" width="11.5" style="6" customWidth="1"/>
    <col min="4359" max="4607" width="10.625" style="6"/>
    <col min="4608" max="4610" width="10.625" style="6" customWidth="1"/>
    <col min="4611" max="4611" width="11.375" style="6" customWidth="1"/>
    <col min="4612" max="4613" width="11" style="6" customWidth="1"/>
    <col min="4614" max="4614" width="11.5" style="6" customWidth="1"/>
    <col min="4615" max="4863" width="10.625" style="6"/>
    <col min="4864" max="4866" width="10.625" style="6" customWidth="1"/>
    <col min="4867" max="4867" width="11.375" style="6" customWidth="1"/>
    <col min="4868" max="4869" width="11" style="6" customWidth="1"/>
    <col min="4870" max="4870" width="11.5" style="6" customWidth="1"/>
    <col min="4871" max="5119" width="10.625" style="6"/>
    <col min="5120" max="5122" width="10.625" style="6" customWidth="1"/>
    <col min="5123" max="5123" width="11.375" style="6" customWidth="1"/>
    <col min="5124" max="5125" width="11" style="6" customWidth="1"/>
    <col min="5126" max="5126" width="11.5" style="6" customWidth="1"/>
    <col min="5127" max="5375" width="10.625" style="6"/>
    <col min="5376" max="5378" width="10.625" style="6" customWidth="1"/>
    <col min="5379" max="5379" width="11.375" style="6" customWidth="1"/>
    <col min="5380" max="5381" width="11" style="6" customWidth="1"/>
    <col min="5382" max="5382" width="11.5" style="6" customWidth="1"/>
    <col min="5383" max="5631" width="10.625" style="6"/>
    <col min="5632" max="5634" width="10.625" style="6" customWidth="1"/>
    <col min="5635" max="5635" width="11.375" style="6" customWidth="1"/>
    <col min="5636" max="5637" width="11" style="6" customWidth="1"/>
    <col min="5638" max="5638" width="11.5" style="6" customWidth="1"/>
    <col min="5639" max="5887" width="10.625" style="6"/>
    <col min="5888" max="5890" width="10.625" style="6" customWidth="1"/>
    <col min="5891" max="5891" width="11.375" style="6" customWidth="1"/>
    <col min="5892" max="5893" width="11" style="6" customWidth="1"/>
    <col min="5894" max="5894" width="11.5" style="6" customWidth="1"/>
    <col min="5895" max="6143" width="10.625" style="6"/>
    <col min="6144" max="6146" width="10.625" style="6" customWidth="1"/>
    <col min="6147" max="6147" width="11.375" style="6" customWidth="1"/>
    <col min="6148" max="6149" width="11" style="6" customWidth="1"/>
    <col min="6150" max="6150" width="11.5" style="6" customWidth="1"/>
    <col min="6151" max="6399" width="10.625" style="6"/>
    <col min="6400" max="6402" width="10.625" style="6" customWidth="1"/>
    <col min="6403" max="6403" width="11.375" style="6" customWidth="1"/>
    <col min="6404" max="6405" width="11" style="6" customWidth="1"/>
    <col min="6406" max="6406" width="11.5" style="6" customWidth="1"/>
    <col min="6407" max="6655" width="10.625" style="6"/>
    <col min="6656" max="6658" width="10.625" style="6" customWidth="1"/>
    <col min="6659" max="6659" width="11.375" style="6" customWidth="1"/>
    <col min="6660" max="6661" width="11" style="6" customWidth="1"/>
    <col min="6662" max="6662" width="11.5" style="6" customWidth="1"/>
    <col min="6663" max="6911" width="10.625" style="6"/>
    <col min="6912" max="6914" width="10.625" style="6" customWidth="1"/>
    <col min="6915" max="6915" width="11.375" style="6" customWidth="1"/>
    <col min="6916" max="6917" width="11" style="6" customWidth="1"/>
    <col min="6918" max="6918" width="11.5" style="6" customWidth="1"/>
    <col min="6919" max="7167" width="10.625" style="6"/>
    <col min="7168" max="7170" width="10.625" style="6" customWidth="1"/>
    <col min="7171" max="7171" width="11.375" style="6" customWidth="1"/>
    <col min="7172" max="7173" width="11" style="6" customWidth="1"/>
    <col min="7174" max="7174" width="11.5" style="6" customWidth="1"/>
    <col min="7175" max="7423" width="10.625" style="6"/>
    <col min="7424" max="7426" width="10.625" style="6" customWidth="1"/>
    <col min="7427" max="7427" width="11.375" style="6" customWidth="1"/>
    <col min="7428" max="7429" width="11" style="6" customWidth="1"/>
    <col min="7430" max="7430" width="11.5" style="6" customWidth="1"/>
    <col min="7431" max="7679" width="10.625" style="6"/>
    <col min="7680" max="7682" width="10.625" style="6" customWidth="1"/>
    <col min="7683" max="7683" width="11.375" style="6" customWidth="1"/>
    <col min="7684" max="7685" width="11" style="6" customWidth="1"/>
    <col min="7686" max="7686" width="11.5" style="6" customWidth="1"/>
    <col min="7687" max="7935" width="10.625" style="6"/>
    <col min="7936" max="7938" width="10.625" style="6" customWidth="1"/>
    <col min="7939" max="7939" width="11.375" style="6" customWidth="1"/>
    <col min="7940" max="7941" width="11" style="6" customWidth="1"/>
    <col min="7942" max="7942" width="11.5" style="6" customWidth="1"/>
    <col min="7943" max="8191" width="10.625" style="6"/>
    <col min="8192" max="8194" width="10.625" style="6" customWidth="1"/>
    <col min="8195" max="8195" width="11.375" style="6" customWidth="1"/>
    <col min="8196" max="8197" width="11" style="6" customWidth="1"/>
    <col min="8198" max="8198" width="11.5" style="6" customWidth="1"/>
    <col min="8199" max="8447" width="10.625" style="6"/>
    <col min="8448" max="8450" width="10.625" style="6" customWidth="1"/>
    <col min="8451" max="8451" width="11.375" style="6" customWidth="1"/>
    <col min="8452" max="8453" width="11" style="6" customWidth="1"/>
    <col min="8454" max="8454" width="11.5" style="6" customWidth="1"/>
    <col min="8455" max="8703" width="10.625" style="6"/>
    <col min="8704" max="8706" width="10.625" style="6" customWidth="1"/>
    <col min="8707" max="8707" width="11.375" style="6" customWidth="1"/>
    <col min="8708" max="8709" width="11" style="6" customWidth="1"/>
    <col min="8710" max="8710" width="11.5" style="6" customWidth="1"/>
    <col min="8711" max="8959" width="10.625" style="6"/>
    <col min="8960" max="8962" width="10.625" style="6" customWidth="1"/>
    <col min="8963" max="8963" width="11.375" style="6" customWidth="1"/>
    <col min="8964" max="8965" width="11" style="6" customWidth="1"/>
    <col min="8966" max="8966" width="11.5" style="6" customWidth="1"/>
    <col min="8967" max="9215" width="10.625" style="6"/>
    <col min="9216" max="9218" width="10.625" style="6" customWidth="1"/>
    <col min="9219" max="9219" width="11.375" style="6" customWidth="1"/>
    <col min="9220" max="9221" width="11" style="6" customWidth="1"/>
    <col min="9222" max="9222" width="11.5" style="6" customWidth="1"/>
    <col min="9223" max="9471" width="10.625" style="6"/>
    <col min="9472" max="9474" width="10.625" style="6" customWidth="1"/>
    <col min="9475" max="9475" width="11.375" style="6" customWidth="1"/>
    <col min="9476" max="9477" width="11" style="6" customWidth="1"/>
    <col min="9478" max="9478" width="11.5" style="6" customWidth="1"/>
    <col min="9479" max="9727" width="10.625" style="6"/>
    <col min="9728" max="9730" width="10.625" style="6" customWidth="1"/>
    <col min="9731" max="9731" width="11.375" style="6" customWidth="1"/>
    <col min="9732" max="9733" width="11" style="6" customWidth="1"/>
    <col min="9734" max="9734" width="11.5" style="6" customWidth="1"/>
    <col min="9735" max="9983" width="10.625" style="6"/>
    <col min="9984" max="9986" width="10.625" style="6" customWidth="1"/>
    <col min="9987" max="9987" width="11.375" style="6" customWidth="1"/>
    <col min="9988" max="9989" width="11" style="6" customWidth="1"/>
    <col min="9990" max="9990" width="11.5" style="6" customWidth="1"/>
    <col min="9991" max="10239" width="10.625" style="6"/>
    <col min="10240" max="10242" width="10.625" style="6" customWidth="1"/>
    <col min="10243" max="10243" width="11.375" style="6" customWidth="1"/>
    <col min="10244" max="10245" width="11" style="6" customWidth="1"/>
    <col min="10246" max="10246" width="11.5" style="6" customWidth="1"/>
    <col min="10247" max="10495" width="10.625" style="6"/>
    <col min="10496" max="10498" width="10.625" style="6" customWidth="1"/>
    <col min="10499" max="10499" width="11.375" style="6" customWidth="1"/>
    <col min="10500" max="10501" width="11" style="6" customWidth="1"/>
    <col min="10502" max="10502" width="11.5" style="6" customWidth="1"/>
    <col min="10503" max="10751" width="10.625" style="6"/>
    <col min="10752" max="10754" width="10.625" style="6" customWidth="1"/>
    <col min="10755" max="10755" width="11.375" style="6" customWidth="1"/>
    <col min="10756" max="10757" width="11" style="6" customWidth="1"/>
    <col min="10758" max="10758" width="11.5" style="6" customWidth="1"/>
    <col min="10759" max="11007" width="10.625" style="6"/>
    <col min="11008" max="11010" width="10.625" style="6" customWidth="1"/>
    <col min="11011" max="11011" width="11.375" style="6" customWidth="1"/>
    <col min="11012" max="11013" width="11" style="6" customWidth="1"/>
    <col min="11014" max="11014" width="11.5" style="6" customWidth="1"/>
    <col min="11015" max="11263" width="10.625" style="6"/>
    <col min="11264" max="11266" width="10.625" style="6" customWidth="1"/>
    <col min="11267" max="11267" width="11.375" style="6" customWidth="1"/>
    <col min="11268" max="11269" width="11" style="6" customWidth="1"/>
    <col min="11270" max="11270" width="11.5" style="6" customWidth="1"/>
    <col min="11271" max="11519" width="10.625" style="6"/>
    <col min="11520" max="11522" width="10.625" style="6" customWidth="1"/>
    <col min="11523" max="11523" width="11.375" style="6" customWidth="1"/>
    <col min="11524" max="11525" width="11" style="6" customWidth="1"/>
    <col min="11526" max="11526" width="11.5" style="6" customWidth="1"/>
    <col min="11527" max="11775" width="10.625" style="6"/>
    <col min="11776" max="11778" width="10.625" style="6" customWidth="1"/>
    <col min="11779" max="11779" width="11.375" style="6" customWidth="1"/>
    <col min="11780" max="11781" width="11" style="6" customWidth="1"/>
    <col min="11782" max="11782" width="11.5" style="6" customWidth="1"/>
    <col min="11783" max="12031" width="10.625" style="6"/>
    <col min="12032" max="12034" width="10.625" style="6" customWidth="1"/>
    <col min="12035" max="12035" width="11.375" style="6" customWidth="1"/>
    <col min="12036" max="12037" width="11" style="6" customWidth="1"/>
    <col min="12038" max="12038" width="11.5" style="6" customWidth="1"/>
    <col min="12039" max="12287" width="10.625" style="6"/>
    <col min="12288" max="12290" width="10.625" style="6" customWidth="1"/>
    <col min="12291" max="12291" width="11.375" style="6" customWidth="1"/>
    <col min="12292" max="12293" width="11" style="6" customWidth="1"/>
    <col min="12294" max="12294" width="11.5" style="6" customWidth="1"/>
    <col min="12295" max="12543" width="10.625" style="6"/>
    <col min="12544" max="12546" width="10.625" style="6" customWidth="1"/>
    <col min="12547" max="12547" width="11.375" style="6" customWidth="1"/>
    <col min="12548" max="12549" width="11" style="6" customWidth="1"/>
    <col min="12550" max="12550" width="11.5" style="6" customWidth="1"/>
    <col min="12551" max="12799" width="10.625" style="6"/>
    <col min="12800" max="12802" width="10.625" style="6" customWidth="1"/>
    <col min="12803" max="12803" width="11.375" style="6" customWidth="1"/>
    <col min="12804" max="12805" width="11" style="6" customWidth="1"/>
    <col min="12806" max="12806" width="11.5" style="6" customWidth="1"/>
    <col min="12807" max="13055" width="10.625" style="6"/>
    <col min="13056" max="13058" width="10.625" style="6" customWidth="1"/>
    <col min="13059" max="13059" width="11.375" style="6" customWidth="1"/>
    <col min="13060" max="13061" width="11" style="6" customWidth="1"/>
    <col min="13062" max="13062" width="11.5" style="6" customWidth="1"/>
    <col min="13063" max="13311" width="10.625" style="6"/>
    <col min="13312" max="13314" width="10.625" style="6" customWidth="1"/>
    <col min="13315" max="13315" width="11.375" style="6" customWidth="1"/>
    <col min="13316" max="13317" width="11" style="6" customWidth="1"/>
    <col min="13318" max="13318" width="11.5" style="6" customWidth="1"/>
    <col min="13319" max="13567" width="10.625" style="6"/>
    <col min="13568" max="13570" width="10.625" style="6" customWidth="1"/>
    <col min="13571" max="13571" width="11.375" style="6" customWidth="1"/>
    <col min="13572" max="13573" width="11" style="6" customWidth="1"/>
    <col min="13574" max="13574" width="11.5" style="6" customWidth="1"/>
    <col min="13575" max="13823" width="10.625" style="6"/>
    <col min="13824" max="13826" width="10.625" style="6" customWidth="1"/>
    <col min="13827" max="13827" width="11.375" style="6" customWidth="1"/>
    <col min="13828" max="13829" width="11" style="6" customWidth="1"/>
    <col min="13830" max="13830" width="11.5" style="6" customWidth="1"/>
    <col min="13831" max="14079" width="10.625" style="6"/>
    <col min="14080" max="14082" width="10.625" style="6" customWidth="1"/>
    <col min="14083" max="14083" width="11.375" style="6" customWidth="1"/>
    <col min="14084" max="14085" width="11" style="6" customWidth="1"/>
    <col min="14086" max="14086" width="11.5" style="6" customWidth="1"/>
    <col min="14087" max="14335" width="10.625" style="6"/>
    <col min="14336" max="14338" width="10.625" style="6" customWidth="1"/>
    <col min="14339" max="14339" width="11.375" style="6" customWidth="1"/>
    <col min="14340" max="14341" width="11" style="6" customWidth="1"/>
    <col min="14342" max="14342" width="11.5" style="6" customWidth="1"/>
    <col min="14343" max="14591" width="10.625" style="6"/>
    <col min="14592" max="14594" width="10.625" style="6" customWidth="1"/>
    <col min="14595" max="14595" width="11.375" style="6" customWidth="1"/>
    <col min="14596" max="14597" width="11" style="6" customWidth="1"/>
    <col min="14598" max="14598" width="11.5" style="6" customWidth="1"/>
    <col min="14599" max="14847" width="10.625" style="6"/>
    <col min="14848" max="14850" width="10.625" style="6" customWidth="1"/>
    <col min="14851" max="14851" width="11.375" style="6" customWidth="1"/>
    <col min="14852" max="14853" width="11" style="6" customWidth="1"/>
    <col min="14854" max="14854" width="11.5" style="6" customWidth="1"/>
    <col min="14855" max="15103" width="10.625" style="6"/>
    <col min="15104" max="15106" width="10.625" style="6" customWidth="1"/>
    <col min="15107" max="15107" width="11.375" style="6" customWidth="1"/>
    <col min="15108" max="15109" width="11" style="6" customWidth="1"/>
    <col min="15110" max="15110" width="11.5" style="6" customWidth="1"/>
    <col min="15111" max="15359" width="10.625" style="6"/>
    <col min="15360" max="15362" width="10.625" style="6" customWidth="1"/>
    <col min="15363" max="15363" width="11.375" style="6" customWidth="1"/>
    <col min="15364" max="15365" width="11" style="6" customWidth="1"/>
    <col min="15366" max="15366" width="11.5" style="6" customWidth="1"/>
    <col min="15367" max="15615" width="10.625" style="6"/>
    <col min="15616" max="15618" width="10.625" style="6" customWidth="1"/>
    <col min="15619" max="15619" width="11.375" style="6" customWidth="1"/>
    <col min="15620" max="15621" width="11" style="6" customWidth="1"/>
    <col min="15622" max="15622" width="11.5" style="6" customWidth="1"/>
    <col min="15623" max="15871" width="10.625" style="6"/>
    <col min="15872" max="15874" width="10.625" style="6" customWidth="1"/>
    <col min="15875" max="15875" width="11.375" style="6" customWidth="1"/>
    <col min="15876" max="15877" width="11" style="6" customWidth="1"/>
    <col min="15878" max="15878" width="11.5" style="6" customWidth="1"/>
    <col min="15879" max="16127" width="10.625" style="6"/>
    <col min="16128" max="16130" width="10.625" style="6" customWidth="1"/>
    <col min="16131" max="16131" width="11.375" style="6" customWidth="1"/>
    <col min="16132" max="16133" width="11" style="6" customWidth="1"/>
    <col min="16134" max="16134" width="11.5" style="6" customWidth="1"/>
    <col min="16135" max="16384" width="10.625" style="6"/>
  </cols>
  <sheetData>
    <row r="1" spans="1:15" ht="20.100000000000001" customHeight="1" x14ac:dyDescent="0.15">
      <c r="A1" s="6" t="s">
        <v>601</v>
      </c>
      <c r="B1" s="64"/>
      <c r="C1" s="64"/>
      <c r="D1" s="64"/>
      <c r="E1" s="64"/>
      <c r="F1" s="64"/>
      <c r="G1" s="64"/>
      <c r="H1" s="64"/>
    </row>
    <row r="2" spans="1:15" ht="20.100000000000001" customHeight="1" x14ac:dyDescent="0.15">
      <c r="B2" s="64"/>
      <c r="C2" s="64"/>
      <c r="D2" s="64"/>
      <c r="E2" s="64"/>
      <c r="F2" s="64"/>
      <c r="G2" s="64"/>
      <c r="H2" s="64"/>
    </row>
    <row r="3" spans="1:15" ht="20.100000000000001" customHeight="1" x14ac:dyDescent="0.15">
      <c r="A3" s="6" t="s">
        <v>576</v>
      </c>
      <c r="L3" s="6" t="s">
        <v>577</v>
      </c>
    </row>
    <row r="4" spans="1:15" ht="20.100000000000001" customHeight="1" x14ac:dyDescent="0.15">
      <c r="A4" s="358" t="s">
        <v>627</v>
      </c>
      <c r="B4" s="358"/>
      <c r="C4" s="358"/>
      <c r="D4" s="358"/>
      <c r="L4" s="247" t="s">
        <v>377</v>
      </c>
      <c r="M4" s="247"/>
      <c r="N4" s="247"/>
      <c r="O4" s="247"/>
    </row>
    <row r="5" spans="1:15" ht="20.100000000000001" customHeight="1" x14ac:dyDescent="0.15">
      <c r="A5" s="272" t="s">
        <v>616</v>
      </c>
      <c r="B5" s="359"/>
      <c r="C5" s="293" t="s">
        <v>316</v>
      </c>
      <c r="D5" s="294"/>
      <c r="L5" s="248" t="s">
        <v>101</v>
      </c>
      <c r="M5" s="248" t="s">
        <v>374</v>
      </c>
      <c r="N5" s="250" t="s">
        <v>160</v>
      </c>
      <c r="O5" s="251"/>
    </row>
    <row r="6" spans="1:15" ht="20.100000000000001" customHeight="1" x14ac:dyDescent="0.15">
      <c r="A6" s="114" t="s">
        <v>120</v>
      </c>
      <c r="B6" s="115" t="s">
        <v>617</v>
      </c>
      <c r="C6" s="212" t="s">
        <v>317</v>
      </c>
      <c r="D6" s="207" t="s">
        <v>146</v>
      </c>
      <c r="L6" s="249"/>
      <c r="M6" s="249"/>
      <c r="N6" s="88" t="s">
        <v>375</v>
      </c>
      <c r="O6" s="115" t="s">
        <v>376</v>
      </c>
    </row>
    <row r="7" spans="1:15" ht="20.100000000000001" customHeight="1" x14ac:dyDescent="0.15">
      <c r="A7" s="106" t="s">
        <v>107</v>
      </c>
      <c r="B7" s="88">
        <v>82</v>
      </c>
      <c r="C7" s="88">
        <v>22</v>
      </c>
      <c r="D7" s="88">
        <v>14</v>
      </c>
      <c r="L7" s="106" t="s">
        <v>107</v>
      </c>
      <c r="M7" s="88">
        <v>3</v>
      </c>
      <c r="N7" s="88">
        <v>3</v>
      </c>
      <c r="O7" s="88">
        <v>0</v>
      </c>
    </row>
    <row r="8" spans="1:15" ht="20.100000000000001" customHeight="1" x14ac:dyDescent="0.15">
      <c r="A8" s="106" t="s">
        <v>108</v>
      </c>
      <c r="B8" s="88">
        <v>0</v>
      </c>
      <c r="C8" s="88">
        <v>18</v>
      </c>
      <c r="D8" s="88">
        <v>5</v>
      </c>
      <c r="L8" s="106" t="s">
        <v>108</v>
      </c>
      <c r="M8" s="88">
        <v>2</v>
      </c>
      <c r="N8" s="88">
        <v>2</v>
      </c>
      <c r="O8" s="88">
        <v>0</v>
      </c>
    </row>
    <row r="9" spans="1:15" ht="20.100000000000001" customHeight="1" x14ac:dyDescent="0.15">
      <c r="A9" s="106" t="s">
        <v>339</v>
      </c>
      <c r="B9" s="88">
        <v>0</v>
      </c>
      <c r="C9" s="88">
        <v>22</v>
      </c>
      <c r="D9" s="88">
        <v>4</v>
      </c>
      <c r="L9" s="106" t="s">
        <v>339</v>
      </c>
      <c r="M9" s="88">
        <v>5</v>
      </c>
      <c r="N9" s="88">
        <v>5</v>
      </c>
      <c r="O9" s="88">
        <v>0</v>
      </c>
    </row>
    <row r="10" spans="1:15" ht="20.100000000000001" customHeight="1" x14ac:dyDescent="0.15">
      <c r="A10" s="106" t="s">
        <v>386</v>
      </c>
      <c r="B10" s="88">
        <v>0</v>
      </c>
      <c r="C10" s="88">
        <v>22</v>
      </c>
      <c r="D10" s="88">
        <v>6</v>
      </c>
      <c r="L10" s="106" t="s">
        <v>386</v>
      </c>
      <c r="M10" s="88">
        <v>6</v>
      </c>
      <c r="N10" s="88">
        <v>5</v>
      </c>
      <c r="O10" s="88">
        <v>1</v>
      </c>
    </row>
    <row r="11" spans="1:15" ht="20.100000000000001" customHeight="1" x14ac:dyDescent="0.15">
      <c r="A11" s="106" t="s">
        <v>530</v>
      </c>
      <c r="B11" s="88">
        <v>49</v>
      </c>
      <c r="C11" s="88">
        <v>24</v>
      </c>
      <c r="D11" s="88">
        <v>55</v>
      </c>
      <c r="L11" s="106" t="s">
        <v>530</v>
      </c>
      <c r="M11" s="88">
        <v>4</v>
      </c>
      <c r="N11" s="88">
        <v>4</v>
      </c>
      <c r="O11" s="88">
        <v>0</v>
      </c>
    </row>
    <row r="12" spans="1:15" ht="19.899999999999999" customHeight="1" x14ac:dyDescent="0.15">
      <c r="A12" s="6" t="s">
        <v>646</v>
      </c>
      <c r="B12" s="133"/>
    </row>
    <row r="13" spans="1:15" ht="19.899999999999999" customHeight="1" x14ac:dyDescent="0.15">
      <c r="A13" s="5" t="s">
        <v>622</v>
      </c>
    </row>
    <row r="14" spans="1:15" ht="19.899999999999999" customHeight="1" x14ac:dyDescent="0.15">
      <c r="A14" s="5" t="s">
        <v>663</v>
      </c>
    </row>
    <row r="15" spans="1:15" ht="20.100000000000001" customHeight="1" x14ac:dyDescent="0.15">
      <c r="A15" s="214"/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</row>
    <row r="16" spans="1:15" ht="20.100000000000001" customHeight="1" x14ac:dyDescent="0.15">
      <c r="A16" s="6" t="s">
        <v>578</v>
      </c>
      <c r="E16" s="247"/>
      <c r="F16" s="247"/>
      <c r="G16" s="247"/>
      <c r="H16" s="247"/>
      <c r="I16" s="247"/>
      <c r="J16" s="77"/>
      <c r="K16" s="77"/>
      <c r="L16" s="77"/>
      <c r="M16" s="92" t="s">
        <v>621</v>
      </c>
    </row>
    <row r="17" spans="1:18" ht="30.75" customHeight="1" x14ac:dyDescent="0.15">
      <c r="A17" s="88" t="s">
        <v>318</v>
      </c>
      <c r="B17" s="366" t="s">
        <v>618</v>
      </c>
      <c r="C17" s="367"/>
      <c r="D17" s="250" t="s">
        <v>319</v>
      </c>
      <c r="E17" s="251"/>
      <c r="F17" s="360" t="s">
        <v>320</v>
      </c>
      <c r="G17" s="361"/>
      <c r="H17" s="362" t="s">
        <v>351</v>
      </c>
      <c r="I17" s="363"/>
      <c r="J17" s="362" t="s">
        <v>619</v>
      </c>
      <c r="K17" s="363"/>
      <c r="L17" s="364" t="s">
        <v>321</v>
      </c>
      <c r="M17" s="365"/>
    </row>
    <row r="18" spans="1:18" ht="20.100000000000001" customHeight="1" x14ac:dyDescent="0.15">
      <c r="A18" s="114" t="s">
        <v>101</v>
      </c>
      <c r="B18" s="88" t="s">
        <v>264</v>
      </c>
      <c r="C18" s="88" t="s">
        <v>249</v>
      </c>
      <c r="D18" s="88" t="s">
        <v>3</v>
      </c>
      <c r="E18" s="64" t="s">
        <v>144</v>
      </c>
      <c r="F18" s="12" t="s">
        <v>322</v>
      </c>
      <c r="G18" s="87" t="s">
        <v>323</v>
      </c>
      <c r="H18" s="26" t="s">
        <v>3</v>
      </c>
      <c r="I18" s="78" t="s">
        <v>144</v>
      </c>
      <c r="J18" s="26" t="s">
        <v>264</v>
      </c>
      <c r="K18" s="78" t="s">
        <v>249</v>
      </c>
      <c r="L18" s="28" t="s">
        <v>3</v>
      </c>
      <c r="M18" s="28" t="s">
        <v>144</v>
      </c>
    </row>
    <row r="19" spans="1:18" ht="20.100000000000001" customHeight="1" x14ac:dyDescent="0.15">
      <c r="A19" s="88" t="s">
        <v>382</v>
      </c>
      <c r="B19" s="88">
        <v>16</v>
      </c>
      <c r="C19" s="88">
        <v>958</v>
      </c>
      <c r="D19" s="12" t="s">
        <v>444</v>
      </c>
      <c r="E19" s="26">
        <v>1458</v>
      </c>
      <c r="F19" s="88">
        <v>12</v>
      </c>
      <c r="G19" s="88">
        <v>228</v>
      </c>
      <c r="H19" s="88">
        <v>4</v>
      </c>
      <c r="I19" s="88">
        <v>77</v>
      </c>
      <c r="J19" s="88">
        <v>3</v>
      </c>
      <c r="K19" s="88">
        <v>103</v>
      </c>
      <c r="L19" s="28">
        <v>4</v>
      </c>
      <c r="M19" s="28">
        <v>82</v>
      </c>
    </row>
    <row r="20" spans="1:18" ht="20.100000000000001" customHeight="1" x14ac:dyDescent="0.15">
      <c r="A20" s="88" t="s">
        <v>383</v>
      </c>
      <c r="B20" s="88">
        <v>14</v>
      </c>
      <c r="C20" s="88">
        <v>828</v>
      </c>
      <c r="D20" s="12" t="s">
        <v>445</v>
      </c>
      <c r="E20" s="26">
        <v>0</v>
      </c>
      <c r="F20" s="88">
        <v>9</v>
      </c>
      <c r="G20" s="88">
        <v>220</v>
      </c>
      <c r="H20" s="88">
        <v>0</v>
      </c>
      <c r="I20" s="88">
        <v>0</v>
      </c>
      <c r="J20" s="88">
        <v>0</v>
      </c>
      <c r="K20" s="88">
        <v>0</v>
      </c>
      <c r="L20" s="28" t="s">
        <v>210</v>
      </c>
      <c r="M20" s="28" t="s">
        <v>210</v>
      </c>
    </row>
    <row r="21" spans="1:18" ht="20.100000000000001" customHeight="1" x14ac:dyDescent="0.15">
      <c r="A21" s="88" t="s">
        <v>384</v>
      </c>
      <c r="B21" s="88">
        <v>19</v>
      </c>
      <c r="C21" s="88">
        <v>675</v>
      </c>
      <c r="D21" s="12" t="s">
        <v>446</v>
      </c>
      <c r="E21" s="26">
        <v>1320</v>
      </c>
      <c r="F21" s="88">
        <v>12</v>
      </c>
      <c r="G21" s="88">
        <v>316</v>
      </c>
      <c r="H21" s="88">
        <v>0</v>
      </c>
      <c r="I21" s="88">
        <v>0</v>
      </c>
      <c r="J21" s="88">
        <v>0</v>
      </c>
      <c r="K21" s="88">
        <v>0</v>
      </c>
      <c r="L21" s="28" t="s">
        <v>210</v>
      </c>
      <c r="M21" s="28" t="s">
        <v>210</v>
      </c>
    </row>
    <row r="22" spans="1:18" ht="20.100000000000001" customHeight="1" x14ac:dyDescent="0.15">
      <c r="A22" s="88" t="s">
        <v>385</v>
      </c>
      <c r="B22" s="88">
        <v>16</v>
      </c>
      <c r="C22" s="88">
        <v>887</v>
      </c>
      <c r="D22" s="12" t="s">
        <v>447</v>
      </c>
      <c r="E22" s="26">
        <v>1538</v>
      </c>
      <c r="F22" s="88">
        <v>12</v>
      </c>
      <c r="G22" s="88">
        <v>315</v>
      </c>
      <c r="H22" s="88">
        <v>6</v>
      </c>
      <c r="I22" s="88">
        <v>103</v>
      </c>
      <c r="J22" s="88">
        <v>0</v>
      </c>
      <c r="K22" s="88">
        <v>0</v>
      </c>
      <c r="L22" s="28" t="s">
        <v>210</v>
      </c>
      <c r="M22" s="28" t="s">
        <v>210</v>
      </c>
    </row>
    <row r="23" spans="1:18" ht="20.100000000000001" customHeight="1" x14ac:dyDescent="0.15">
      <c r="A23" s="88" t="s">
        <v>529</v>
      </c>
      <c r="B23" s="88">
        <v>21</v>
      </c>
      <c r="C23" s="88">
        <v>885</v>
      </c>
      <c r="D23" s="213" t="s">
        <v>552</v>
      </c>
      <c r="E23" s="26">
        <v>1554</v>
      </c>
      <c r="F23" s="88">
        <v>14</v>
      </c>
      <c r="G23" s="88">
        <v>280</v>
      </c>
      <c r="H23" s="88">
        <v>1</v>
      </c>
      <c r="I23" s="88">
        <v>9</v>
      </c>
      <c r="J23" s="88">
        <v>0</v>
      </c>
      <c r="K23" s="88">
        <v>0</v>
      </c>
      <c r="L23" s="28" t="s">
        <v>237</v>
      </c>
      <c r="M23" s="28" t="s">
        <v>237</v>
      </c>
    </row>
    <row r="24" spans="1:18" ht="6" customHeight="1" x14ac:dyDescent="0.15">
      <c r="A24" s="64"/>
      <c r="B24" s="64"/>
      <c r="C24" s="64"/>
      <c r="D24" s="145"/>
      <c r="E24" s="136"/>
      <c r="F24" s="64"/>
      <c r="G24" s="64"/>
      <c r="H24" s="64"/>
      <c r="I24" s="64"/>
      <c r="J24" s="64"/>
      <c r="K24" s="64"/>
      <c r="L24" s="64"/>
      <c r="M24" s="64"/>
    </row>
    <row r="25" spans="1:18" ht="19.899999999999999" customHeight="1" x14ac:dyDescent="0.15">
      <c r="A25" s="119" t="s">
        <v>324</v>
      </c>
      <c r="D25" s="13"/>
      <c r="I25" s="119"/>
      <c r="K25" s="64"/>
      <c r="L25" s="64"/>
    </row>
    <row r="26" spans="1:18" ht="19.899999999999999" customHeight="1" x14ac:dyDescent="0.15">
      <c r="A26" s="270" t="s">
        <v>620</v>
      </c>
      <c r="B26" s="270"/>
      <c r="C26" s="270"/>
      <c r="D26" s="270"/>
      <c r="E26" s="270"/>
      <c r="F26" s="270"/>
      <c r="G26" s="270"/>
      <c r="H26" s="270"/>
      <c r="I26" s="270"/>
      <c r="J26" s="270"/>
      <c r="K26" s="270"/>
      <c r="L26" s="270"/>
      <c r="M26" s="270"/>
    </row>
    <row r="27" spans="1:18" ht="19.899999999999999" customHeight="1" x14ac:dyDescent="0.15">
      <c r="A27" s="6" t="s">
        <v>518</v>
      </c>
      <c r="P27" s="77"/>
      <c r="Q27" s="77"/>
      <c r="R27" s="77"/>
    </row>
    <row r="28" spans="1:18" ht="19.899999999999999" customHeight="1" x14ac:dyDescent="0.15">
      <c r="A28" s="6" t="s">
        <v>623</v>
      </c>
    </row>
    <row r="29" spans="1:18" ht="19.899999999999999" customHeight="1" x14ac:dyDescent="0.15">
      <c r="A29" s="6" t="s">
        <v>624</v>
      </c>
    </row>
    <row r="30" spans="1:18" ht="19.899999999999999" customHeight="1" x14ac:dyDescent="0.15">
      <c r="A30" s="6" t="s">
        <v>625</v>
      </c>
    </row>
  </sheetData>
  <customSheetViews>
    <customSheetView guid="{1BEA371D-8D8C-4B17-84A5-E1A5FE92B006}" scale="85" showPageBreaks="1" fitToPage="1" view="pageLayout">
      <selection activeCell="N5" sqref="N5"/>
      <pageMargins left="0.70866141732283472" right="0.70866141732283472" top="0.74803149606299213" bottom="0.74803149606299213" header="0.31496062992125984" footer="0.31496062992125984"/>
      <pageSetup paperSize="9" scale="81" orientation="landscape" r:id="rId1"/>
      <headerFooter scaleWithDoc="0" alignWithMargins="0">
        <oddHeader xml:space="preserve">&amp;R&amp;"ＭＳ 明朝,標準"&amp;9健康23&amp;"ＭＳ Ｐゴシック,標準"&amp;11
</oddHeader>
        <oddFooter xml:space="preserve">&amp;C&amp;12-69-
&amp;R&amp;"ＭＳ 明朝,標準"&amp;9健康23&amp;"ＭＳ Ｐゴシック,標準"&amp;11
</oddFooter>
      </headerFooter>
    </customSheetView>
    <customSheetView guid="{06A1150F-2E50-4513-8335-8CFEB2627D48}" scale="85" showPageBreaks="1" fitToPage="1" view="pageLayout">
      <selection activeCell="N5" sqref="N5"/>
      <pageMargins left="0.70866141732283472" right="0.70866141732283472" top="0.74803149606299213" bottom="0.74803149606299213" header="0.31496062992125984" footer="0.31496062992125984"/>
      <pageSetup paperSize="9" scale="81" orientation="landscape" r:id="rId2"/>
      <headerFooter scaleWithDoc="0" alignWithMargins="0">
        <oddHeader xml:space="preserve">&amp;R&amp;"ＭＳ 明朝,標準"&amp;9健康23&amp;"ＭＳ Ｐゴシック,標準"&amp;11
</oddHeader>
        <oddFooter xml:space="preserve">&amp;C&amp;12-69-
&amp;R&amp;"ＭＳ 明朝,標準"&amp;9健康23&amp;"ＭＳ Ｐゴシック,標準"&amp;11
</oddFooter>
      </headerFooter>
    </customSheetView>
    <customSheetView guid="{7718FF4D-BE47-4DBA-A4D0-73750D06EF2E}" scale="85" showPageBreaks="1" fitToPage="1" view="pageLayout" topLeftCell="A22">
      <selection activeCell="G19" sqref="G19"/>
      <pageMargins left="0.70866141732283472" right="0.70866141732283472" top="0.74803149606299213" bottom="0.74803149606299213" header="0.31496062992125984" footer="0.31496062992125984"/>
      <pageSetup paperSize="9" scale="81" orientation="landscape" r:id="rId3"/>
      <headerFooter scaleWithDoc="0" alignWithMargins="0">
        <oddHeader xml:space="preserve">&amp;R&amp;"ＭＳ 明朝,標準"&amp;9健康23&amp;"ＭＳ Ｐゴシック,標準"&amp;11
</oddHeader>
        <oddFooter xml:space="preserve">&amp;C&amp;12-69-
&amp;R&amp;"ＭＳ 明朝,標準"&amp;9健康23&amp;"ＭＳ Ｐゴシック,標準"&amp;11
</oddFooter>
      </headerFooter>
    </customSheetView>
    <customSheetView guid="{7B72806B-9D97-478D-8100-DEC922AE4253}" scale="85" showPageBreaks="1" fitToPage="1" view="pageLayout" topLeftCell="A22">
      <selection activeCell="G19" sqref="G19"/>
      <pageMargins left="0.70866141732283472" right="0.70866141732283472" top="0.74803149606299213" bottom="0.74803149606299213" header="0.31496062992125984" footer="0.31496062992125984"/>
      <pageSetup paperSize="9" scale="81" orientation="landscape" r:id="rId4"/>
      <headerFooter scaleWithDoc="0" alignWithMargins="0">
        <oddHeader xml:space="preserve">&amp;R&amp;"ＭＳ 明朝,標準"&amp;9健康23&amp;"ＭＳ Ｐゴシック,標準"&amp;11
</oddHeader>
        <oddFooter xml:space="preserve">&amp;C&amp;12-69-
&amp;R&amp;"ＭＳ 明朝,標準"&amp;9健康23&amp;"ＭＳ Ｐゴシック,標準"&amp;11
</oddFooter>
      </headerFooter>
    </customSheetView>
    <customSheetView guid="{FF0699C4-E0AF-4195-923F-026390DB5B8E}" scale="85" showPageBreaks="1" fitToPage="1" view="pageLayout">
      <selection activeCell="N5" sqref="N5"/>
      <pageMargins left="0.70866141732283472" right="0.70866141732283472" top="0.74803149606299213" bottom="0.74803149606299213" header="0.31496062992125984" footer="0.31496062992125984"/>
      <pageSetup paperSize="9" scale="79" orientation="landscape" r:id="rId5"/>
      <headerFooter scaleWithDoc="0" alignWithMargins="0">
        <oddHeader xml:space="preserve">&amp;R&amp;"ＭＳ 明朝,標準"&amp;9健康23&amp;"ＭＳ Ｐゴシック,標準"&amp;11
</oddHeader>
        <oddFooter xml:space="preserve">&amp;C&amp;12-69-
&amp;R&amp;"ＭＳ 明朝,標準"&amp;9健康23&amp;"ＭＳ Ｐゴシック,標準"&amp;11
</oddFooter>
      </headerFooter>
    </customSheetView>
    <customSheetView guid="{96A29DBD-F651-4968-AEF8-B9E32BA3BBF7}" scale="85" showPageBreaks="1" fitToPage="1" view="pageLayout">
      <selection activeCell="N5" sqref="N5"/>
      <pageMargins left="0.70866141732283472" right="0.70866141732283472" top="0.74803149606299213" bottom="0.74803149606299213" header="0.31496062992125984" footer="0.31496062992125984"/>
      <pageSetup paperSize="9" scale="81" orientation="landscape" r:id="rId6"/>
      <headerFooter scaleWithDoc="0" alignWithMargins="0">
        <oddHeader xml:space="preserve">&amp;R&amp;"ＭＳ 明朝,標準"&amp;9健康23&amp;"ＭＳ Ｐゴシック,標準"&amp;11
</oddHeader>
        <oddFooter xml:space="preserve">&amp;C&amp;12-69-
&amp;R&amp;"ＭＳ 明朝,標準"&amp;9健康23&amp;"ＭＳ Ｐゴシック,標準"&amp;11
</oddFooter>
      </headerFooter>
    </customSheetView>
    <customSheetView guid="{01C41B5F-756C-4FA9-BEB2-620BD1BBC078}" scale="85" showPageBreaks="1" fitToPage="1" view="pageLayout">
      <selection activeCell="N5" sqref="N5"/>
      <pageMargins left="0.70866141732283472" right="0.70866141732283472" top="0.74803149606299213" bottom="0.74803149606299213" header="0.31496062992125984" footer="0.31496062992125984"/>
      <pageSetup paperSize="9" scale="79" orientation="landscape" r:id="rId7"/>
      <headerFooter scaleWithDoc="0" alignWithMargins="0">
        <oddHeader xml:space="preserve">&amp;R&amp;"ＭＳ 明朝,標準"&amp;9健康23&amp;"ＭＳ Ｐゴシック,標準"&amp;11
</oddHeader>
        <oddFooter xml:space="preserve">&amp;C&amp;12-69-
&amp;R&amp;"ＭＳ 明朝,標準"&amp;9健康23&amp;"ＭＳ Ｐゴシック,標準"&amp;11
</oddFooter>
      </headerFooter>
    </customSheetView>
    <customSheetView guid="{A9C92C46-CB8A-41AC-9B23-A3A38D8C98DA}" scale="85" showPageBreaks="1" fitToPage="1" view="pageLayout" topLeftCell="A22">
      <selection activeCell="G19" sqref="G19"/>
      <pageMargins left="0.70866141732283472" right="0.70866141732283472" top="0.74803149606299213" bottom="0.74803149606299213" header="0.31496062992125984" footer="0.31496062992125984"/>
      <pageSetup paperSize="9" scale="79" orientation="landscape" r:id="rId8"/>
      <headerFooter scaleWithDoc="0" alignWithMargins="0">
        <oddHeader xml:space="preserve">&amp;R&amp;"ＭＳ 明朝,標準"&amp;9健康23&amp;"ＭＳ Ｐゴシック,標準"&amp;11
</oddHeader>
        <oddFooter xml:space="preserve">&amp;C&amp;12-69-
&amp;R&amp;"ＭＳ 明朝,標準"&amp;9健康23&amp;"ＭＳ Ｐゴシック,標準"&amp;11
</oddFooter>
      </headerFooter>
    </customSheetView>
    <customSheetView guid="{BC6290A5-8ACB-4954-9A78-99E2F4ADB018}" scale="85" showPageBreaks="1" fitToPage="1" view="pageLayout">
      <selection activeCell="G19" sqref="G19"/>
      <pageMargins left="0.70866141732283472" right="0.70866141732283472" top="0.74803149606299213" bottom="0.74803149606299213" header="0.31496062992125984" footer="0.31496062992125984"/>
      <pageSetup paperSize="9" scale="81" orientation="landscape" r:id="rId9"/>
      <headerFooter scaleWithDoc="0" alignWithMargins="0">
        <oddHeader xml:space="preserve">&amp;R&amp;"ＭＳ 明朝,標準"&amp;9健康23&amp;"ＭＳ Ｐゴシック,標準"&amp;11
</oddHeader>
        <oddFooter xml:space="preserve">&amp;C&amp;12-69-
&amp;R&amp;"ＭＳ 明朝,標準"&amp;9健康23&amp;"ＭＳ Ｐゴシック,標準"&amp;11
</oddFooter>
      </headerFooter>
    </customSheetView>
    <customSheetView guid="{1AB8095E-52AB-415A-8F43-F05F79C4C739}" scale="85" showPageBreaks="1" fitToPage="1" view="pageLayout">
      <selection activeCell="G19" sqref="G19"/>
      <pageMargins left="0.70866141732283472" right="0.70866141732283472" top="0.74803149606299213" bottom="0.74803149606299213" header="0.31496062992125984" footer="0.31496062992125984"/>
      <pageSetup paperSize="9" scale="81" orientation="landscape" r:id="rId10"/>
      <headerFooter scaleWithDoc="0" alignWithMargins="0">
        <oddHeader xml:space="preserve">&amp;R&amp;"ＭＳ 明朝,標準"&amp;9健康23&amp;"ＭＳ Ｐゴシック,標準"&amp;11
</oddHeader>
        <oddFooter xml:space="preserve">&amp;C&amp;12-69-
&amp;R&amp;"ＭＳ 明朝,標準"&amp;9健康23&amp;"ＭＳ Ｐゴシック,標準"&amp;11
</oddFooter>
      </headerFooter>
    </customSheetView>
    <customSheetView guid="{986E4981-E18C-41D1-BDA7-C3808F73FD13}" scale="85" showPageBreaks="1" fitToPage="1" view="pageLayout" topLeftCell="A10">
      <selection activeCell="O21" sqref="O21"/>
      <pageMargins left="0.70866141732283472" right="0.70866141732283472" top="0.74803149606299213" bottom="0.74803149606299213" header="0.31496062992125984" footer="0.31496062992125984"/>
      <pageSetup paperSize="9" scale="81" orientation="landscape" r:id="rId11"/>
      <headerFooter scaleWithDoc="0" alignWithMargins="0">
        <oddHeader xml:space="preserve">&amp;R&amp;"ＭＳ 明朝,標準"&amp;9健康23&amp;"ＭＳ Ｐゴシック,標準"&amp;11
</oddHeader>
        <oddFooter xml:space="preserve">&amp;C&amp;12-69-
&amp;R&amp;"ＭＳ 明朝,標準"&amp;9健康23&amp;"ＭＳ Ｐゴシック,標準"&amp;11
</oddFooter>
      </headerFooter>
    </customSheetView>
    <customSheetView guid="{95B8607E-A0ED-456D-90E9-1B68404BCDB7}" scale="85" showPageBreaks="1" fitToPage="1" view="pageLayout" topLeftCell="A10">
      <selection activeCell="O21" sqref="O21"/>
      <pageMargins left="0.70866141732283472" right="0.70866141732283472" top="0.74803149606299213" bottom="0.74803149606299213" header="0.31496062992125984" footer="0.31496062992125984"/>
      <pageSetup paperSize="9" scale="79" orientation="landscape" r:id="rId12"/>
      <headerFooter scaleWithDoc="0" alignWithMargins="0">
        <oddHeader xml:space="preserve">&amp;R&amp;"ＭＳ 明朝,標準"&amp;9健康23&amp;"ＭＳ Ｐゴシック,標準"&amp;11
</oddHeader>
        <oddFooter xml:space="preserve">&amp;C&amp;12-69-
&amp;R&amp;"ＭＳ 明朝,標準"&amp;9健康23&amp;"ＭＳ Ｐゴシック,標準"&amp;11
</oddFooter>
      </headerFooter>
    </customSheetView>
    <customSheetView guid="{C0164880-B931-4670-84AB-695857AB19B8}" scale="85" showPageBreaks="1" fitToPage="1" view="pageLayout" topLeftCell="A19">
      <selection activeCell="C16" sqref="C16"/>
      <pageMargins left="0.70866141732283472" right="0.70866141732283472" top="0.74803149606299213" bottom="0.74803149606299213" header="0.31496062992125984" footer="0.31496062992125984"/>
      <pageSetup paperSize="9" scale="81" orientation="landscape" r:id="rId13"/>
      <headerFooter scaleWithDoc="0" alignWithMargins="0">
        <oddHeader xml:space="preserve">&amp;R&amp;"ＭＳ 明朝,標準"&amp;9健康23&amp;"ＭＳ Ｐゴシック,標準"&amp;11
</oddHeader>
        <oddFooter xml:space="preserve">&amp;C&amp;12-69-
&amp;R&amp;"ＭＳ 明朝,標準"&amp;9健康23&amp;"ＭＳ Ｐゴシック,標準"&amp;11
</oddFooter>
      </headerFooter>
    </customSheetView>
    <customSheetView guid="{25FBB3C0-C00A-4C55-8631-EDCFE72CBD0A}" scale="85" showPageBreaks="1" fitToPage="1" view="pageLayout">
      <selection activeCell="N5" sqref="N5"/>
      <pageMargins left="0.70866141732283472" right="0.70866141732283472" top="0.74803149606299213" bottom="0.74803149606299213" header="0.31496062992125984" footer="0.31496062992125984"/>
      <pageSetup paperSize="9" scale="77" orientation="landscape" r:id="rId14"/>
      <headerFooter scaleWithDoc="0" alignWithMargins="0">
        <oddHeader xml:space="preserve">&amp;R&amp;"ＭＳ 明朝,標準"&amp;9健康23&amp;"ＭＳ Ｐゴシック,標準"&amp;11
</oddHeader>
        <oddFooter xml:space="preserve">&amp;C&amp;12-69-
&amp;R&amp;"ＭＳ 明朝,標準"&amp;9健康23&amp;"ＭＳ Ｐゴシック,標準"&amp;11
</oddFooter>
      </headerFooter>
    </customSheetView>
    <customSheetView guid="{27DC850C-CDDA-4582-B6FE-B7320FAD74AB}" scale="85" showPageBreaks="1" fitToPage="1" view="pageLayout">
      <selection activeCell="N5" sqref="N5"/>
      <pageMargins left="0.70866141732283472" right="0.70866141732283472" top="0.74803149606299213" bottom="0.74803149606299213" header="0.31496062992125984" footer="0.31496062992125984"/>
      <pageSetup paperSize="9" scale="81" orientation="landscape" r:id="rId15"/>
      <headerFooter scaleWithDoc="0" alignWithMargins="0">
        <oddHeader xml:space="preserve">&amp;R&amp;"ＭＳ 明朝,標準"&amp;9健康23&amp;"ＭＳ Ｐゴシック,標準"&amp;11
</oddHeader>
        <oddFooter xml:space="preserve">&amp;C&amp;12-69-
&amp;R&amp;"ＭＳ 明朝,標準"&amp;9健康23&amp;"ＭＳ Ｐゴシック,標準"&amp;11
</oddFooter>
      </headerFooter>
    </customSheetView>
    <customSheetView guid="{1D8CB010-DD49-46A8-B26F-C0222787FFE3}" scale="85" showPageBreaks="1" fitToPage="1" view="pageLayout">
      <selection activeCell="N5" sqref="N5"/>
      <pageMargins left="0.70866141732283472" right="0.70866141732283472" top="0.74803149606299213" bottom="0.74803149606299213" header="0.31496062992125984" footer="0.31496062992125984"/>
      <pageSetup paperSize="9" scale="79" orientation="landscape" r:id="rId16"/>
      <headerFooter scaleWithDoc="0" alignWithMargins="0">
        <oddHeader xml:space="preserve">&amp;R&amp;"ＭＳ 明朝,標準"&amp;9健康23&amp;"ＭＳ Ｐゴシック,標準"&amp;11
</oddHeader>
        <oddFooter xml:space="preserve">&amp;C&amp;12-69-
&amp;R&amp;"ＭＳ 明朝,標準"&amp;9健康23&amp;"ＭＳ Ｐゴシック,標準"&amp;11
</oddFooter>
      </headerFooter>
    </customSheetView>
    <customSheetView guid="{6DE525C3-0F86-4DCE-B4C8-E19160F1B040}" scale="85" showPageBreaks="1" fitToPage="1" view="pageLayout">
      <selection activeCell="G19" sqref="G19"/>
      <pageMargins left="0.70866141732283472" right="0.70866141732283472" top="0.74803149606299213" bottom="0.74803149606299213" header="0.31496062992125984" footer="0.31496062992125984"/>
      <pageSetup paperSize="9" scale="81" orientation="landscape" r:id="rId17"/>
      <headerFooter scaleWithDoc="0" alignWithMargins="0">
        <oddHeader xml:space="preserve">&amp;R&amp;"ＭＳ 明朝,標準"&amp;9健康23&amp;"ＭＳ Ｐゴシック,標準"&amp;11
</oddHeader>
        <oddFooter xml:space="preserve">&amp;C&amp;12-69-
&amp;R&amp;"ＭＳ 明朝,標準"&amp;9健康23&amp;"ＭＳ Ｐゴシック,標準"&amp;11
</oddFooter>
      </headerFooter>
    </customSheetView>
    <customSheetView guid="{FD16806C-1805-41DD-A403-12BD67C4FFB2}" scale="85" showPageBreaks="1" fitToPage="1" view="pageLayout">
      <selection activeCell="G19" sqref="G19"/>
      <pageMargins left="0.70866141732283472" right="0.70866141732283472" top="0.74803149606299213" bottom="0.74803149606299213" header="0.31496062992125984" footer="0.31496062992125984"/>
      <pageSetup paperSize="9" scale="79" orientation="landscape" r:id="rId18"/>
      <headerFooter scaleWithDoc="0" alignWithMargins="0">
        <oddHeader xml:space="preserve">&amp;R&amp;"ＭＳ 明朝,標準"&amp;9健康23&amp;"ＭＳ Ｐゴシック,標準"&amp;11
</oddHeader>
        <oddFooter xml:space="preserve">&amp;C&amp;12-69-
&amp;R&amp;"ＭＳ 明朝,標準"&amp;9健康23&amp;"ＭＳ Ｐゴシック,標準"&amp;11
</oddFooter>
      </headerFooter>
    </customSheetView>
    <customSheetView guid="{B06ABFAC-2092-413B-94C8-20F16FDC89BF}" scale="85" showPageBreaks="1" fitToPage="1" view="pageLayout">
      <selection activeCell="G19" sqref="G19"/>
      <pageMargins left="0.70866141732283472" right="0.70866141732283472" top="0.74803149606299213" bottom="0.74803149606299213" header="0.31496062992125984" footer="0.31496062992125984"/>
      <pageSetup paperSize="9" scale="81" orientation="landscape" r:id="rId19"/>
      <headerFooter scaleWithDoc="0" alignWithMargins="0">
        <oddHeader xml:space="preserve">&amp;R&amp;"ＭＳ 明朝,標準"&amp;9健康23&amp;"ＭＳ Ｐゴシック,標準"&amp;11
</oddHeader>
        <oddFooter xml:space="preserve">&amp;C&amp;12-69-
&amp;R&amp;"ＭＳ 明朝,標準"&amp;9健康23&amp;"ＭＳ Ｐゴシック,標準"&amp;11
</oddFooter>
      </headerFooter>
    </customSheetView>
    <customSheetView guid="{B14286F7-138F-4652-9307-AD7F04D967CC}" scale="85" showPageBreaks="1" fitToPage="1" view="pageLayout" topLeftCell="A22">
      <selection activeCell="F20" sqref="F20"/>
      <pageMargins left="0.70866141732283472" right="0.70866141732283472" top="0.74803149606299213" bottom="0.74803149606299213" header="0.31496062992125984" footer="0.31496062992125984"/>
      <pageSetup paperSize="9" scale="77" orientation="landscape" r:id="rId20"/>
      <headerFooter scaleWithDoc="0" alignWithMargins="0">
        <oddHeader xml:space="preserve">&amp;R&amp;"ＭＳ 明朝,標準"&amp;9健康23&amp;"ＭＳ Ｐゴシック,標準"&amp;11
</oddHeader>
        <oddFooter xml:space="preserve">&amp;C&amp;12-69-
&amp;R&amp;"ＭＳ 明朝,標準"&amp;9健康23&amp;"ＭＳ Ｐゴシック,標準"&amp;11
</oddFooter>
      </headerFooter>
    </customSheetView>
    <customSheetView guid="{20439508-CE28-43E6-9EDA-6DF204129F5E}" scale="85" showPageBreaks="1" fitToPage="1" view="pageLayout" topLeftCell="A10">
      <selection activeCell="O21" sqref="O21"/>
      <pageMargins left="0.70866141732283472" right="0.70866141732283472" top="0.74803149606299213" bottom="0.74803149606299213" header="0.31496062992125984" footer="0.31496062992125984"/>
      <pageSetup paperSize="9" scale="81" orientation="landscape" r:id="rId21"/>
      <headerFooter scaleWithDoc="0" alignWithMargins="0">
        <oddHeader xml:space="preserve">&amp;R&amp;"ＭＳ 明朝,標準"&amp;9健康23&amp;"ＭＳ Ｐゴシック,標準"&amp;11
</oddHeader>
        <oddFooter xml:space="preserve">&amp;C&amp;12-69-
&amp;R&amp;"ＭＳ 明朝,標準"&amp;9健康23&amp;"ＭＳ Ｐゴシック,標準"&amp;11
</oddFooter>
      </headerFooter>
    </customSheetView>
    <customSheetView guid="{44D2DF64-DD6A-4DC4-96F5-F82D757F31EA}" scale="85" showPageBreaks="1" fitToPage="1" view="pageLayout" topLeftCell="A22">
      <selection activeCell="G19" sqref="G19"/>
      <pageMargins left="0.70866141732283472" right="0.70866141732283472" top="0.74803149606299213" bottom="0.74803149606299213" header="0.31496062992125984" footer="0.31496062992125984"/>
      <pageSetup paperSize="9" scale="79" orientation="landscape" r:id="rId22"/>
      <headerFooter scaleWithDoc="0" alignWithMargins="0">
        <oddHeader xml:space="preserve">&amp;R&amp;"ＭＳ 明朝,標準"&amp;9健康23&amp;"ＭＳ Ｐゴシック,標準"&amp;11
</oddHeader>
        <oddFooter xml:space="preserve">&amp;C&amp;12-69-
&amp;R&amp;"ＭＳ 明朝,標準"&amp;9健康23&amp;"ＭＳ Ｐゴシック,標準"&amp;11
</oddFooter>
      </headerFooter>
    </customSheetView>
    <customSheetView guid="{0F742D6D-D496-403D-B7D7-C50C661AB58C}" scale="85" showPageBreaks="1" fitToPage="1" view="pageLayout">
      <selection activeCell="N5" sqref="N5"/>
      <pageMargins left="0.70866141732283472" right="0.70866141732283472" top="0.74803149606299213" bottom="0.74803149606299213" header="0.31496062992125984" footer="0.31496062992125984"/>
      <pageSetup paperSize="9" scale="79" orientation="landscape" r:id="rId23"/>
      <headerFooter scaleWithDoc="0" alignWithMargins="0">
        <oddHeader xml:space="preserve">&amp;R&amp;"ＭＳ 明朝,標準"&amp;9健康23&amp;"ＭＳ Ｐゴシック,標準"&amp;11
</oddHeader>
        <oddFooter xml:space="preserve">&amp;C&amp;12-69-
&amp;R&amp;"ＭＳ 明朝,標準"&amp;9健康23&amp;"ＭＳ Ｐゴシック,標準"&amp;11
</oddFooter>
      </headerFooter>
    </customSheetView>
    <customSheetView guid="{51E89D48-52CB-4E25-8A27-4C977BE6C678}" scale="85" showPageBreaks="1" fitToPage="1" view="pageLayout" topLeftCell="A22">
      <selection activeCell="G19" sqref="G19"/>
      <pageMargins left="0.70866141732283472" right="0.70866141732283472" top="0.74803149606299213" bottom="0.74803149606299213" header="0.31496062992125984" footer="0.31496062992125984"/>
      <pageSetup paperSize="9" scale="79" orientation="landscape" r:id="rId24"/>
      <headerFooter scaleWithDoc="0" alignWithMargins="0">
        <oddHeader xml:space="preserve">&amp;R&amp;"ＭＳ 明朝,標準"&amp;9健康23&amp;"ＭＳ Ｐゴシック,標準"&amp;11
</oddHeader>
        <oddFooter xml:space="preserve">&amp;C&amp;12-69-
&amp;R&amp;"ＭＳ 明朝,標準"&amp;9健康23&amp;"ＭＳ Ｐゴシック,標準"&amp;11
</oddFooter>
      </headerFooter>
    </customSheetView>
    <customSheetView guid="{709F04B8-C69A-4532-8CE3-3877AF2068DE}" scale="85" showPageBreaks="1" fitToPage="1" view="pageLayout">
      <selection activeCell="D9" sqref="D9"/>
      <pageMargins left="0.70866141732283472" right="0.70866141732283472" top="0.74803149606299213" bottom="0.74803149606299213" header="0.31496062992125984" footer="0.31496062992125984"/>
      <pageSetup paperSize="9" scale="81" orientation="landscape" r:id="rId25"/>
      <headerFooter scaleWithDoc="0" alignWithMargins="0">
        <oddHeader xml:space="preserve">&amp;R&amp;"ＭＳ 明朝,標準"&amp;9健康23&amp;"ＭＳ Ｐゴシック,標準"&amp;11
</oddHeader>
        <oddFooter xml:space="preserve">&amp;C&amp;12-69-
&amp;R&amp;"ＭＳ 明朝,標準"&amp;9健康23&amp;"ＭＳ Ｐゴシック,標準"&amp;11
</oddFooter>
      </headerFooter>
    </customSheetView>
    <customSheetView guid="{59F83D9F-F73C-473D-A626-530D595CAAF1}" scale="85" showPageBreaks="1" fitToPage="1" view="pageLayout" topLeftCell="A16">
      <selection activeCell="D9" sqref="D9"/>
      <pageMargins left="0.70866141732283472" right="0.70866141732283472" top="0.74803149606299213" bottom="0.74803149606299213" header="0.31496062992125984" footer="0.31496062992125984"/>
      <pageSetup paperSize="9" scale="79" orientation="landscape" r:id="rId26"/>
      <headerFooter scaleWithDoc="0" alignWithMargins="0">
        <oddHeader xml:space="preserve">&amp;R&amp;"ＭＳ 明朝,標準"&amp;9健康23&amp;"ＭＳ Ｐゴシック,標準"&amp;11
</oddHeader>
        <oddFooter xml:space="preserve">&amp;C&amp;12-69-
&amp;R&amp;"ＭＳ 明朝,標準"&amp;9健康23&amp;"ＭＳ Ｐゴシック,標準"&amp;11
</oddFooter>
      </headerFooter>
    </customSheetView>
    <customSheetView guid="{29587C62-0A26-4E62-8556-93751FA7FE62}" scale="85" showPageBreaks="1" fitToPage="1" view="pageLayout">
      <selection activeCell="M17" sqref="M17"/>
      <pageMargins left="0.98425196850393704" right="0.23622047244094491" top="1.1811023622047245" bottom="0.98425196850393704" header="0.59055118110236227" footer="0.59055118110236227"/>
      <pageSetup paperSize="9" scale="70" orientation="landscape" r:id="rId27"/>
      <headerFooter scaleWithDoc="0" alignWithMargins="0">
        <oddHeader xml:space="preserve">&amp;R&amp;"ＭＳ 明朝,標準"&amp;9健康22
</oddHeader>
        <oddFooter xml:space="preserve">&amp;R&amp;"ＭＳ 明朝,標準"&amp;9健康22
</oddFooter>
      </headerFooter>
    </customSheetView>
    <customSheetView guid="{807D9529-4E72-427C-8BA3-13722EAEB666}" scale="85" showPageBreaks="1" fitToPage="1" view="pageLayout" topLeftCell="A4">
      <selection activeCell="F9" sqref="F9"/>
      <pageMargins left="0.98425196850393704" right="0.23622047244094491" top="1.1811023622047245" bottom="0.98425196850393704" header="0.59055118110236227" footer="0.59055118110236227"/>
      <pageSetup paperSize="9" scale="72" orientation="landscape" r:id="rId28"/>
      <headerFooter scaleWithDoc="0" alignWithMargins="0">
        <oddHeader xml:space="preserve">&amp;R&amp;"ＭＳ 明朝,標準"&amp;9健康22
</oddHeader>
        <oddFooter xml:space="preserve">&amp;R&amp;"ＭＳ 明朝,標準"&amp;9健康22
</oddFooter>
      </headerFooter>
    </customSheetView>
  </customSheetViews>
  <mergeCells count="15">
    <mergeCell ref="A26:M26"/>
    <mergeCell ref="E16:I16"/>
    <mergeCell ref="D17:E17"/>
    <mergeCell ref="F17:G17"/>
    <mergeCell ref="H17:I17"/>
    <mergeCell ref="L17:M17"/>
    <mergeCell ref="B17:C17"/>
    <mergeCell ref="J17:K17"/>
    <mergeCell ref="L4:O4"/>
    <mergeCell ref="L5:L6"/>
    <mergeCell ref="M5:M6"/>
    <mergeCell ref="N5:O5"/>
    <mergeCell ref="A4:D4"/>
    <mergeCell ref="C5:D5"/>
    <mergeCell ref="A5:B5"/>
  </mergeCells>
  <phoneticPr fontId="2"/>
  <pageMargins left="0.98425196850393704" right="0.23622047244094491" top="1.1811023622047245" bottom="0.98425196850393704" header="0.59055118110236227" footer="0.59055118110236227"/>
  <pageSetup paperSize="9" scale="81" fitToWidth="0" orientation="landscape" r:id="rId29"/>
  <headerFooter scaleWithDoc="0" alignWithMargins="0">
    <oddHeader>&amp;R&amp;"ＭＳ 明朝,標準"&amp;9健康１８</oddHeader>
    <oddFooter>&amp;C
&amp;R&amp;"ＭＳ 明朝,標準"&amp;9健康１８</oddFooter>
  </headerFooter>
  <drawing r:id="rId3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O31"/>
  <sheetViews>
    <sheetView zoomScaleNormal="100" zoomScaleSheetLayoutView="75" workbookViewId="0"/>
  </sheetViews>
  <sheetFormatPr defaultColWidth="10.625" defaultRowHeight="21.4" customHeight="1" x14ac:dyDescent="0.15"/>
  <cols>
    <col min="1" max="10" width="12" style="6" customWidth="1"/>
    <col min="11" max="11" width="10.125" style="6" customWidth="1"/>
    <col min="12" max="12" width="9.875" style="6" customWidth="1"/>
    <col min="13" max="13" width="9.125" style="6" customWidth="1"/>
    <col min="14" max="14" width="10.625" style="6" customWidth="1"/>
    <col min="15" max="255" width="10.625" style="6"/>
    <col min="256" max="266" width="12" style="6" customWidth="1"/>
    <col min="267" max="267" width="10.125" style="6" customWidth="1"/>
    <col min="268" max="268" width="9.875" style="6" customWidth="1"/>
    <col min="269" max="269" width="9.125" style="6" customWidth="1"/>
    <col min="270" max="270" width="10.625" style="6" customWidth="1"/>
    <col min="271" max="511" width="10.625" style="6"/>
    <col min="512" max="522" width="12" style="6" customWidth="1"/>
    <col min="523" max="523" width="10.125" style="6" customWidth="1"/>
    <col min="524" max="524" width="9.875" style="6" customWidth="1"/>
    <col min="525" max="525" width="9.125" style="6" customWidth="1"/>
    <col min="526" max="526" width="10.625" style="6" customWidth="1"/>
    <col min="527" max="767" width="10.625" style="6"/>
    <col min="768" max="778" width="12" style="6" customWidth="1"/>
    <col min="779" max="779" width="10.125" style="6" customWidth="1"/>
    <col min="780" max="780" width="9.875" style="6" customWidth="1"/>
    <col min="781" max="781" width="9.125" style="6" customWidth="1"/>
    <col min="782" max="782" width="10.625" style="6" customWidth="1"/>
    <col min="783" max="1023" width="10.625" style="6"/>
    <col min="1024" max="1034" width="12" style="6" customWidth="1"/>
    <col min="1035" max="1035" width="10.125" style="6" customWidth="1"/>
    <col min="1036" max="1036" width="9.875" style="6" customWidth="1"/>
    <col min="1037" max="1037" width="9.125" style="6" customWidth="1"/>
    <col min="1038" max="1038" width="10.625" style="6" customWidth="1"/>
    <col min="1039" max="1279" width="10.625" style="6"/>
    <col min="1280" max="1290" width="12" style="6" customWidth="1"/>
    <col min="1291" max="1291" width="10.125" style="6" customWidth="1"/>
    <col min="1292" max="1292" width="9.875" style="6" customWidth="1"/>
    <col min="1293" max="1293" width="9.125" style="6" customWidth="1"/>
    <col min="1294" max="1294" width="10.625" style="6" customWidth="1"/>
    <col min="1295" max="1535" width="10.625" style="6"/>
    <col min="1536" max="1546" width="12" style="6" customWidth="1"/>
    <col min="1547" max="1547" width="10.125" style="6" customWidth="1"/>
    <col min="1548" max="1548" width="9.875" style="6" customWidth="1"/>
    <col min="1549" max="1549" width="9.125" style="6" customWidth="1"/>
    <col min="1550" max="1550" width="10.625" style="6" customWidth="1"/>
    <col min="1551" max="1791" width="10.625" style="6"/>
    <col min="1792" max="1802" width="12" style="6" customWidth="1"/>
    <col min="1803" max="1803" width="10.125" style="6" customWidth="1"/>
    <col min="1804" max="1804" width="9.875" style="6" customWidth="1"/>
    <col min="1805" max="1805" width="9.125" style="6" customWidth="1"/>
    <col min="1806" max="1806" width="10.625" style="6" customWidth="1"/>
    <col min="1807" max="2047" width="10.625" style="6"/>
    <col min="2048" max="2058" width="12" style="6" customWidth="1"/>
    <col min="2059" max="2059" width="10.125" style="6" customWidth="1"/>
    <col min="2060" max="2060" width="9.875" style="6" customWidth="1"/>
    <col min="2061" max="2061" width="9.125" style="6" customWidth="1"/>
    <col min="2062" max="2062" width="10.625" style="6" customWidth="1"/>
    <col min="2063" max="2303" width="10.625" style="6"/>
    <col min="2304" max="2314" width="12" style="6" customWidth="1"/>
    <col min="2315" max="2315" width="10.125" style="6" customWidth="1"/>
    <col min="2316" max="2316" width="9.875" style="6" customWidth="1"/>
    <col min="2317" max="2317" width="9.125" style="6" customWidth="1"/>
    <col min="2318" max="2318" width="10.625" style="6" customWidth="1"/>
    <col min="2319" max="2559" width="10.625" style="6"/>
    <col min="2560" max="2570" width="12" style="6" customWidth="1"/>
    <col min="2571" max="2571" width="10.125" style="6" customWidth="1"/>
    <col min="2572" max="2572" width="9.875" style="6" customWidth="1"/>
    <col min="2573" max="2573" width="9.125" style="6" customWidth="1"/>
    <col min="2574" max="2574" width="10.625" style="6" customWidth="1"/>
    <col min="2575" max="2815" width="10.625" style="6"/>
    <col min="2816" max="2826" width="12" style="6" customWidth="1"/>
    <col min="2827" max="2827" width="10.125" style="6" customWidth="1"/>
    <col min="2828" max="2828" width="9.875" style="6" customWidth="1"/>
    <col min="2829" max="2829" width="9.125" style="6" customWidth="1"/>
    <col min="2830" max="2830" width="10.625" style="6" customWidth="1"/>
    <col min="2831" max="3071" width="10.625" style="6"/>
    <col min="3072" max="3082" width="12" style="6" customWidth="1"/>
    <col min="3083" max="3083" width="10.125" style="6" customWidth="1"/>
    <col min="3084" max="3084" width="9.875" style="6" customWidth="1"/>
    <col min="3085" max="3085" width="9.125" style="6" customWidth="1"/>
    <col min="3086" max="3086" width="10.625" style="6" customWidth="1"/>
    <col min="3087" max="3327" width="10.625" style="6"/>
    <col min="3328" max="3338" width="12" style="6" customWidth="1"/>
    <col min="3339" max="3339" width="10.125" style="6" customWidth="1"/>
    <col min="3340" max="3340" width="9.875" style="6" customWidth="1"/>
    <col min="3341" max="3341" width="9.125" style="6" customWidth="1"/>
    <col min="3342" max="3342" width="10.625" style="6" customWidth="1"/>
    <col min="3343" max="3583" width="10.625" style="6"/>
    <col min="3584" max="3594" width="12" style="6" customWidth="1"/>
    <col min="3595" max="3595" width="10.125" style="6" customWidth="1"/>
    <col min="3596" max="3596" width="9.875" style="6" customWidth="1"/>
    <col min="3597" max="3597" width="9.125" style="6" customWidth="1"/>
    <col min="3598" max="3598" width="10.625" style="6" customWidth="1"/>
    <col min="3599" max="3839" width="10.625" style="6"/>
    <col min="3840" max="3850" width="12" style="6" customWidth="1"/>
    <col min="3851" max="3851" width="10.125" style="6" customWidth="1"/>
    <col min="3852" max="3852" width="9.875" style="6" customWidth="1"/>
    <col min="3853" max="3853" width="9.125" style="6" customWidth="1"/>
    <col min="3854" max="3854" width="10.625" style="6" customWidth="1"/>
    <col min="3855" max="4095" width="10.625" style="6"/>
    <col min="4096" max="4106" width="12" style="6" customWidth="1"/>
    <col min="4107" max="4107" width="10.125" style="6" customWidth="1"/>
    <col min="4108" max="4108" width="9.875" style="6" customWidth="1"/>
    <col min="4109" max="4109" width="9.125" style="6" customWidth="1"/>
    <col min="4110" max="4110" width="10.625" style="6" customWidth="1"/>
    <col min="4111" max="4351" width="10.625" style="6"/>
    <col min="4352" max="4362" width="12" style="6" customWidth="1"/>
    <col min="4363" max="4363" width="10.125" style="6" customWidth="1"/>
    <col min="4364" max="4364" width="9.875" style="6" customWidth="1"/>
    <col min="4365" max="4365" width="9.125" style="6" customWidth="1"/>
    <col min="4366" max="4366" width="10.625" style="6" customWidth="1"/>
    <col min="4367" max="4607" width="10.625" style="6"/>
    <col min="4608" max="4618" width="12" style="6" customWidth="1"/>
    <col min="4619" max="4619" width="10.125" style="6" customWidth="1"/>
    <col min="4620" max="4620" width="9.875" style="6" customWidth="1"/>
    <col min="4621" max="4621" width="9.125" style="6" customWidth="1"/>
    <col min="4622" max="4622" width="10.625" style="6" customWidth="1"/>
    <col min="4623" max="4863" width="10.625" style="6"/>
    <col min="4864" max="4874" width="12" style="6" customWidth="1"/>
    <col min="4875" max="4875" width="10.125" style="6" customWidth="1"/>
    <col min="4876" max="4876" width="9.875" style="6" customWidth="1"/>
    <col min="4877" max="4877" width="9.125" style="6" customWidth="1"/>
    <col min="4878" max="4878" width="10.625" style="6" customWidth="1"/>
    <col min="4879" max="5119" width="10.625" style="6"/>
    <col min="5120" max="5130" width="12" style="6" customWidth="1"/>
    <col min="5131" max="5131" width="10.125" style="6" customWidth="1"/>
    <col min="5132" max="5132" width="9.875" style="6" customWidth="1"/>
    <col min="5133" max="5133" width="9.125" style="6" customWidth="1"/>
    <col min="5134" max="5134" width="10.625" style="6" customWidth="1"/>
    <col min="5135" max="5375" width="10.625" style="6"/>
    <col min="5376" max="5386" width="12" style="6" customWidth="1"/>
    <col min="5387" max="5387" width="10.125" style="6" customWidth="1"/>
    <col min="5388" max="5388" width="9.875" style="6" customWidth="1"/>
    <col min="5389" max="5389" width="9.125" style="6" customWidth="1"/>
    <col min="5390" max="5390" width="10.625" style="6" customWidth="1"/>
    <col min="5391" max="5631" width="10.625" style="6"/>
    <col min="5632" max="5642" width="12" style="6" customWidth="1"/>
    <col min="5643" max="5643" width="10.125" style="6" customWidth="1"/>
    <col min="5644" max="5644" width="9.875" style="6" customWidth="1"/>
    <col min="5645" max="5645" width="9.125" style="6" customWidth="1"/>
    <col min="5646" max="5646" width="10.625" style="6" customWidth="1"/>
    <col min="5647" max="5887" width="10.625" style="6"/>
    <col min="5888" max="5898" width="12" style="6" customWidth="1"/>
    <col min="5899" max="5899" width="10.125" style="6" customWidth="1"/>
    <col min="5900" max="5900" width="9.875" style="6" customWidth="1"/>
    <col min="5901" max="5901" width="9.125" style="6" customWidth="1"/>
    <col min="5902" max="5902" width="10.625" style="6" customWidth="1"/>
    <col min="5903" max="6143" width="10.625" style="6"/>
    <col min="6144" max="6154" width="12" style="6" customWidth="1"/>
    <col min="6155" max="6155" width="10.125" style="6" customWidth="1"/>
    <col min="6156" max="6156" width="9.875" style="6" customWidth="1"/>
    <col min="6157" max="6157" width="9.125" style="6" customWidth="1"/>
    <col min="6158" max="6158" width="10.625" style="6" customWidth="1"/>
    <col min="6159" max="6399" width="10.625" style="6"/>
    <col min="6400" max="6410" width="12" style="6" customWidth="1"/>
    <col min="6411" max="6411" width="10.125" style="6" customWidth="1"/>
    <col min="6412" max="6412" width="9.875" style="6" customWidth="1"/>
    <col min="6413" max="6413" width="9.125" style="6" customWidth="1"/>
    <col min="6414" max="6414" width="10.625" style="6" customWidth="1"/>
    <col min="6415" max="6655" width="10.625" style="6"/>
    <col min="6656" max="6666" width="12" style="6" customWidth="1"/>
    <col min="6667" max="6667" width="10.125" style="6" customWidth="1"/>
    <col min="6668" max="6668" width="9.875" style="6" customWidth="1"/>
    <col min="6669" max="6669" width="9.125" style="6" customWidth="1"/>
    <col min="6670" max="6670" width="10.625" style="6" customWidth="1"/>
    <col min="6671" max="6911" width="10.625" style="6"/>
    <col min="6912" max="6922" width="12" style="6" customWidth="1"/>
    <col min="6923" max="6923" width="10.125" style="6" customWidth="1"/>
    <col min="6924" max="6924" width="9.875" style="6" customWidth="1"/>
    <col min="6925" max="6925" width="9.125" style="6" customWidth="1"/>
    <col min="6926" max="6926" width="10.625" style="6" customWidth="1"/>
    <col min="6927" max="7167" width="10.625" style="6"/>
    <col min="7168" max="7178" width="12" style="6" customWidth="1"/>
    <col min="7179" max="7179" width="10.125" style="6" customWidth="1"/>
    <col min="7180" max="7180" width="9.875" style="6" customWidth="1"/>
    <col min="7181" max="7181" width="9.125" style="6" customWidth="1"/>
    <col min="7182" max="7182" width="10.625" style="6" customWidth="1"/>
    <col min="7183" max="7423" width="10.625" style="6"/>
    <col min="7424" max="7434" width="12" style="6" customWidth="1"/>
    <col min="7435" max="7435" width="10.125" style="6" customWidth="1"/>
    <col min="7436" max="7436" width="9.875" style="6" customWidth="1"/>
    <col min="7437" max="7437" width="9.125" style="6" customWidth="1"/>
    <col min="7438" max="7438" width="10.625" style="6" customWidth="1"/>
    <col min="7439" max="7679" width="10.625" style="6"/>
    <col min="7680" max="7690" width="12" style="6" customWidth="1"/>
    <col min="7691" max="7691" width="10.125" style="6" customWidth="1"/>
    <col min="7692" max="7692" width="9.875" style="6" customWidth="1"/>
    <col min="7693" max="7693" width="9.125" style="6" customWidth="1"/>
    <col min="7694" max="7694" width="10.625" style="6" customWidth="1"/>
    <col min="7695" max="7935" width="10.625" style="6"/>
    <col min="7936" max="7946" width="12" style="6" customWidth="1"/>
    <col min="7947" max="7947" width="10.125" style="6" customWidth="1"/>
    <col min="7948" max="7948" width="9.875" style="6" customWidth="1"/>
    <col min="7949" max="7949" width="9.125" style="6" customWidth="1"/>
    <col min="7950" max="7950" width="10.625" style="6" customWidth="1"/>
    <col min="7951" max="8191" width="10.625" style="6"/>
    <col min="8192" max="8202" width="12" style="6" customWidth="1"/>
    <col min="8203" max="8203" width="10.125" style="6" customWidth="1"/>
    <col min="8204" max="8204" width="9.875" style="6" customWidth="1"/>
    <col min="8205" max="8205" width="9.125" style="6" customWidth="1"/>
    <col min="8206" max="8206" width="10.625" style="6" customWidth="1"/>
    <col min="8207" max="8447" width="10.625" style="6"/>
    <col min="8448" max="8458" width="12" style="6" customWidth="1"/>
    <col min="8459" max="8459" width="10.125" style="6" customWidth="1"/>
    <col min="8460" max="8460" width="9.875" style="6" customWidth="1"/>
    <col min="8461" max="8461" width="9.125" style="6" customWidth="1"/>
    <col min="8462" max="8462" width="10.625" style="6" customWidth="1"/>
    <col min="8463" max="8703" width="10.625" style="6"/>
    <col min="8704" max="8714" width="12" style="6" customWidth="1"/>
    <col min="8715" max="8715" width="10.125" style="6" customWidth="1"/>
    <col min="8716" max="8716" width="9.875" style="6" customWidth="1"/>
    <col min="8717" max="8717" width="9.125" style="6" customWidth="1"/>
    <col min="8718" max="8718" width="10.625" style="6" customWidth="1"/>
    <col min="8719" max="8959" width="10.625" style="6"/>
    <col min="8960" max="8970" width="12" style="6" customWidth="1"/>
    <col min="8971" max="8971" width="10.125" style="6" customWidth="1"/>
    <col min="8972" max="8972" width="9.875" style="6" customWidth="1"/>
    <col min="8973" max="8973" width="9.125" style="6" customWidth="1"/>
    <col min="8974" max="8974" width="10.625" style="6" customWidth="1"/>
    <col min="8975" max="9215" width="10.625" style="6"/>
    <col min="9216" max="9226" width="12" style="6" customWidth="1"/>
    <col min="9227" max="9227" width="10.125" style="6" customWidth="1"/>
    <col min="9228" max="9228" width="9.875" style="6" customWidth="1"/>
    <col min="9229" max="9229" width="9.125" style="6" customWidth="1"/>
    <col min="9230" max="9230" width="10.625" style="6" customWidth="1"/>
    <col min="9231" max="9471" width="10.625" style="6"/>
    <col min="9472" max="9482" width="12" style="6" customWidth="1"/>
    <col min="9483" max="9483" width="10.125" style="6" customWidth="1"/>
    <col min="9484" max="9484" width="9.875" style="6" customWidth="1"/>
    <col min="9485" max="9485" width="9.125" style="6" customWidth="1"/>
    <col min="9486" max="9486" width="10.625" style="6" customWidth="1"/>
    <col min="9487" max="9727" width="10.625" style="6"/>
    <col min="9728" max="9738" width="12" style="6" customWidth="1"/>
    <col min="9739" max="9739" width="10.125" style="6" customWidth="1"/>
    <col min="9740" max="9740" width="9.875" style="6" customWidth="1"/>
    <col min="9741" max="9741" width="9.125" style="6" customWidth="1"/>
    <col min="9742" max="9742" width="10.625" style="6" customWidth="1"/>
    <col min="9743" max="9983" width="10.625" style="6"/>
    <col min="9984" max="9994" width="12" style="6" customWidth="1"/>
    <col min="9995" max="9995" width="10.125" style="6" customWidth="1"/>
    <col min="9996" max="9996" width="9.875" style="6" customWidth="1"/>
    <col min="9997" max="9997" width="9.125" style="6" customWidth="1"/>
    <col min="9998" max="9998" width="10.625" style="6" customWidth="1"/>
    <col min="9999" max="10239" width="10.625" style="6"/>
    <col min="10240" max="10250" width="12" style="6" customWidth="1"/>
    <col min="10251" max="10251" width="10.125" style="6" customWidth="1"/>
    <col min="10252" max="10252" width="9.875" style="6" customWidth="1"/>
    <col min="10253" max="10253" width="9.125" style="6" customWidth="1"/>
    <col min="10254" max="10254" width="10.625" style="6" customWidth="1"/>
    <col min="10255" max="10495" width="10.625" style="6"/>
    <col min="10496" max="10506" width="12" style="6" customWidth="1"/>
    <col min="10507" max="10507" width="10.125" style="6" customWidth="1"/>
    <col min="10508" max="10508" width="9.875" style="6" customWidth="1"/>
    <col min="10509" max="10509" width="9.125" style="6" customWidth="1"/>
    <col min="10510" max="10510" width="10.625" style="6" customWidth="1"/>
    <col min="10511" max="10751" width="10.625" style="6"/>
    <col min="10752" max="10762" width="12" style="6" customWidth="1"/>
    <col min="10763" max="10763" width="10.125" style="6" customWidth="1"/>
    <col min="10764" max="10764" width="9.875" style="6" customWidth="1"/>
    <col min="10765" max="10765" width="9.125" style="6" customWidth="1"/>
    <col min="10766" max="10766" width="10.625" style="6" customWidth="1"/>
    <col min="10767" max="11007" width="10.625" style="6"/>
    <col min="11008" max="11018" width="12" style="6" customWidth="1"/>
    <col min="11019" max="11019" width="10.125" style="6" customWidth="1"/>
    <col min="11020" max="11020" width="9.875" style="6" customWidth="1"/>
    <col min="11021" max="11021" width="9.125" style="6" customWidth="1"/>
    <col min="11022" max="11022" width="10.625" style="6" customWidth="1"/>
    <col min="11023" max="11263" width="10.625" style="6"/>
    <col min="11264" max="11274" width="12" style="6" customWidth="1"/>
    <col min="11275" max="11275" width="10.125" style="6" customWidth="1"/>
    <col min="11276" max="11276" width="9.875" style="6" customWidth="1"/>
    <col min="11277" max="11277" width="9.125" style="6" customWidth="1"/>
    <col min="11278" max="11278" width="10.625" style="6" customWidth="1"/>
    <col min="11279" max="11519" width="10.625" style="6"/>
    <col min="11520" max="11530" width="12" style="6" customWidth="1"/>
    <col min="11531" max="11531" width="10.125" style="6" customWidth="1"/>
    <col min="11532" max="11532" width="9.875" style="6" customWidth="1"/>
    <col min="11533" max="11533" width="9.125" style="6" customWidth="1"/>
    <col min="11534" max="11534" width="10.625" style="6" customWidth="1"/>
    <col min="11535" max="11775" width="10.625" style="6"/>
    <col min="11776" max="11786" width="12" style="6" customWidth="1"/>
    <col min="11787" max="11787" width="10.125" style="6" customWidth="1"/>
    <col min="11788" max="11788" width="9.875" style="6" customWidth="1"/>
    <col min="11789" max="11789" width="9.125" style="6" customWidth="1"/>
    <col min="11790" max="11790" width="10.625" style="6" customWidth="1"/>
    <col min="11791" max="12031" width="10.625" style="6"/>
    <col min="12032" max="12042" width="12" style="6" customWidth="1"/>
    <col min="12043" max="12043" width="10.125" style="6" customWidth="1"/>
    <col min="12044" max="12044" width="9.875" style="6" customWidth="1"/>
    <col min="12045" max="12045" width="9.125" style="6" customWidth="1"/>
    <col min="12046" max="12046" width="10.625" style="6" customWidth="1"/>
    <col min="12047" max="12287" width="10.625" style="6"/>
    <col min="12288" max="12298" width="12" style="6" customWidth="1"/>
    <col min="12299" max="12299" width="10.125" style="6" customWidth="1"/>
    <col min="12300" max="12300" width="9.875" style="6" customWidth="1"/>
    <col min="12301" max="12301" width="9.125" style="6" customWidth="1"/>
    <col min="12302" max="12302" width="10.625" style="6" customWidth="1"/>
    <col min="12303" max="12543" width="10.625" style="6"/>
    <col min="12544" max="12554" width="12" style="6" customWidth="1"/>
    <col min="12555" max="12555" width="10.125" style="6" customWidth="1"/>
    <col min="12556" max="12556" width="9.875" style="6" customWidth="1"/>
    <col min="12557" max="12557" width="9.125" style="6" customWidth="1"/>
    <col min="12558" max="12558" width="10.625" style="6" customWidth="1"/>
    <col min="12559" max="12799" width="10.625" style="6"/>
    <col min="12800" max="12810" width="12" style="6" customWidth="1"/>
    <col min="12811" max="12811" width="10.125" style="6" customWidth="1"/>
    <col min="12812" max="12812" width="9.875" style="6" customWidth="1"/>
    <col min="12813" max="12813" width="9.125" style="6" customWidth="1"/>
    <col min="12814" max="12814" width="10.625" style="6" customWidth="1"/>
    <col min="12815" max="13055" width="10.625" style="6"/>
    <col min="13056" max="13066" width="12" style="6" customWidth="1"/>
    <col min="13067" max="13067" width="10.125" style="6" customWidth="1"/>
    <col min="13068" max="13068" width="9.875" style="6" customWidth="1"/>
    <col min="13069" max="13069" width="9.125" style="6" customWidth="1"/>
    <col min="13070" max="13070" width="10.625" style="6" customWidth="1"/>
    <col min="13071" max="13311" width="10.625" style="6"/>
    <col min="13312" max="13322" width="12" style="6" customWidth="1"/>
    <col min="13323" max="13323" width="10.125" style="6" customWidth="1"/>
    <col min="13324" max="13324" width="9.875" style="6" customWidth="1"/>
    <col min="13325" max="13325" width="9.125" style="6" customWidth="1"/>
    <col min="13326" max="13326" width="10.625" style="6" customWidth="1"/>
    <col min="13327" max="13567" width="10.625" style="6"/>
    <col min="13568" max="13578" width="12" style="6" customWidth="1"/>
    <col min="13579" max="13579" width="10.125" style="6" customWidth="1"/>
    <col min="13580" max="13580" width="9.875" style="6" customWidth="1"/>
    <col min="13581" max="13581" width="9.125" style="6" customWidth="1"/>
    <col min="13582" max="13582" width="10.625" style="6" customWidth="1"/>
    <col min="13583" max="13823" width="10.625" style="6"/>
    <col min="13824" max="13834" width="12" style="6" customWidth="1"/>
    <col min="13835" max="13835" width="10.125" style="6" customWidth="1"/>
    <col min="13836" max="13836" width="9.875" style="6" customWidth="1"/>
    <col min="13837" max="13837" width="9.125" style="6" customWidth="1"/>
    <col min="13838" max="13838" width="10.625" style="6" customWidth="1"/>
    <col min="13839" max="14079" width="10.625" style="6"/>
    <col min="14080" max="14090" width="12" style="6" customWidth="1"/>
    <col min="14091" max="14091" width="10.125" style="6" customWidth="1"/>
    <col min="14092" max="14092" width="9.875" style="6" customWidth="1"/>
    <col min="14093" max="14093" width="9.125" style="6" customWidth="1"/>
    <col min="14094" max="14094" width="10.625" style="6" customWidth="1"/>
    <col min="14095" max="14335" width="10.625" style="6"/>
    <col min="14336" max="14346" width="12" style="6" customWidth="1"/>
    <col min="14347" max="14347" width="10.125" style="6" customWidth="1"/>
    <col min="14348" max="14348" width="9.875" style="6" customWidth="1"/>
    <col min="14349" max="14349" width="9.125" style="6" customWidth="1"/>
    <col min="14350" max="14350" width="10.625" style="6" customWidth="1"/>
    <col min="14351" max="14591" width="10.625" style="6"/>
    <col min="14592" max="14602" width="12" style="6" customWidth="1"/>
    <col min="14603" max="14603" width="10.125" style="6" customWidth="1"/>
    <col min="14604" max="14604" width="9.875" style="6" customWidth="1"/>
    <col min="14605" max="14605" width="9.125" style="6" customWidth="1"/>
    <col min="14606" max="14606" width="10.625" style="6" customWidth="1"/>
    <col min="14607" max="14847" width="10.625" style="6"/>
    <col min="14848" max="14858" width="12" style="6" customWidth="1"/>
    <col min="14859" max="14859" width="10.125" style="6" customWidth="1"/>
    <col min="14860" max="14860" width="9.875" style="6" customWidth="1"/>
    <col min="14861" max="14861" width="9.125" style="6" customWidth="1"/>
    <col min="14862" max="14862" width="10.625" style="6" customWidth="1"/>
    <col min="14863" max="15103" width="10.625" style="6"/>
    <col min="15104" max="15114" width="12" style="6" customWidth="1"/>
    <col min="15115" max="15115" width="10.125" style="6" customWidth="1"/>
    <col min="15116" max="15116" width="9.875" style="6" customWidth="1"/>
    <col min="15117" max="15117" width="9.125" style="6" customWidth="1"/>
    <col min="15118" max="15118" width="10.625" style="6" customWidth="1"/>
    <col min="15119" max="15359" width="10.625" style="6"/>
    <col min="15360" max="15370" width="12" style="6" customWidth="1"/>
    <col min="15371" max="15371" width="10.125" style="6" customWidth="1"/>
    <col min="15372" max="15372" width="9.875" style="6" customWidth="1"/>
    <col min="15373" max="15373" width="9.125" style="6" customWidth="1"/>
    <col min="15374" max="15374" width="10.625" style="6" customWidth="1"/>
    <col min="15375" max="15615" width="10.625" style="6"/>
    <col min="15616" max="15626" width="12" style="6" customWidth="1"/>
    <col min="15627" max="15627" width="10.125" style="6" customWidth="1"/>
    <col min="15628" max="15628" width="9.875" style="6" customWidth="1"/>
    <col min="15629" max="15629" width="9.125" style="6" customWidth="1"/>
    <col min="15630" max="15630" width="10.625" style="6" customWidth="1"/>
    <col min="15631" max="15871" width="10.625" style="6"/>
    <col min="15872" max="15882" width="12" style="6" customWidth="1"/>
    <col min="15883" max="15883" width="10.125" style="6" customWidth="1"/>
    <col min="15884" max="15884" width="9.875" style="6" customWidth="1"/>
    <col min="15885" max="15885" width="9.125" style="6" customWidth="1"/>
    <col min="15886" max="15886" width="10.625" style="6" customWidth="1"/>
    <col min="15887" max="16127" width="10.625" style="6"/>
    <col min="16128" max="16138" width="12" style="6" customWidth="1"/>
    <col min="16139" max="16139" width="10.125" style="6" customWidth="1"/>
    <col min="16140" max="16140" width="9.875" style="6" customWidth="1"/>
    <col min="16141" max="16141" width="9.125" style="6" customWidth="1"/>
    <col min="16142" max="16142" width="10.625" style="6" customWidth="1"/>
    <col min="16143" max="16384" width="10.625" style="6"/>
  </cols>
  <sheetData>
    <row r="1" spans="1:15" ht="20.100000000000001" customHeight="1" x14ac:dyDescent="0.15">
      <c r="A1" s="6" t="s">
        <v>600</v>
      </c>
      <c r="I1" s="64"/>
      <c r="J1" s="64"/>
      <c r="K1" s="64"/>
      <c r="L1" s="19"/>
      <c r="M1" s="19"/>
    </row>
    <row r="2" spans="1:15" ht="20.100000000000001" customHeight="1" x14ac:dyDescent="0.15">
      <c r="I2" s="64"/>
      <c r="J2" s="64"/>
      <c r="K2" s="64"/>
      <c r="L2" s="64"/>
      <c r="M2" s="64"/>
      <c r="N2" s="64"/>
    </row>
    <row r="3" spans="1:15" ht="20.100000000000001" customHeight="1" x14ac:dyDescent="0.15">
      <c r="A3" s="119" t="s">
        <v>579</v>
      </c>
      <c r="B3" s="119"/>
      <c r="E3" s="64"/>
      <c r="O3" s="92"/>
    </row>
    <row r="4" spans="1:15" ht="17.649999999999999" customHeight="1" x14ac:dyDescent="0.15">
      <c r="E4" s="31"/>
      <c r="F4" s="31"/>
      <c r="G4" s="31"/>
      <c r="I4" s="132" t="s">
        <v>580</v>
      </c>
    </row>
    <row r="5" spans="1:15" ht="20.100000000000001" customHeight="1" x14ac:dyDescent="0.15">
      <c r="A5" s="248" t="s">
        <v>101</v>
      </c>
      <c r="B5" s="248" t="s">
        <v>325</v>
      </c>
      <c r="C5" s="368" t="s">
        <v>326</v>
      </c>
      <c r="D5" s="368" t="s">
        <v>327</v>
      </c>
      <c r="E5" s="368" t="s">
        <v>328</v>
      </c>
      <c r="F5" s="370" t="s">
        <v>599</v>
      </c>
      <c r="G5" s="368" t="s">
        <v>329</v>
      </c>
      <c r="H5" s="368" t="s">
        <v>330</v>
      </c>
      <c r="I5" s="248" t="s">
        <v>331</v>
      </c>
    </row>
    <row r="6" spans="1:15" ht="30.75" customHeight="1" thickBot="1" x14ac:dyDescent="0.2">
      <c r="A6" s="249"/>
      <c r="B6" s="249"/>
      <c r="C6" s="369"/>
      <c r="D6" s="369"/>
      <c r="E6" s="369"/>
      <c r="F6" s="371"/>
      <c r="G6" s="369"/>
      <c r="H6" s="369"/>
      <c r="I6" s="323"/>
    </row>
    <row r="7" spans="1:15" ht="20.100000000000001" customHeight="1" thickBot="1" x14ac:dyDescent="0.2">
      <c r="A7" s="254" t="s">
        <v>528</v>
      </c>
      <c r="B7" s="88" t="s">
        <v>264</v>
      </c>
      <c r="C7" s="88">
        <v>4</v>
      </c>
      <c r="D7" s="88" t="s">
        <v>237</v>
      </c>
      <c r="E7" s="88">
        <v>22</v>
      </c>
      <c r="F7" s="88">
        <v>5</v>
      </c>
      <c r="G7" s="88">
        <v>3</v>
      </c>
      <c r="H7" s="88">
        <v>13</v>
      </c>
      <c r="I7" s="9">
        <f t="shared" ref="I7:I14" si="0">SUM(C7:H7)</f>
        <v>47</v>
      </c>
    </row>
    <row r="8" spans="1:15" ht="20.100000000000001" customHeight="1" thickBot="1" x14ac:dyDescent="0.2">
      <c r="A8" s="255"/>
      <c r="B8" s="88" t="s">
        <v>249</v>
      </c>
      <c r="C8" s="88">
        <v>340</v>
      </c>
      <c r="D8" s="88" t="s">
        <v>237</v>
      </c>
      <c r="E8" s="88">
        <v>90</v>
      </c>
      <c r="F8" s="88">
        <v>52</v>
      </c>
      <c r="G8" s="88">
        <v>198</v>
      </c>
      <c r="H8" s="88">
        <v>346</v>
      </c>
      <c r="I8" s="9">
        <f t="shared" si="0"/>
        <v>1026</v>
      </c>
    </row>
    <row r="9" spans="1:15" ht="20.100000000000001" customHeight="1" thickBot="1" x14ac:dyDescent="0.2">
      <c r="A9" s="254" t="s">
        <v>524</v>
      </c>
      <c r="B9" s="88" t="s">
        <v>264</v>
      </c>
      <c r="C9" s="88">
        <v>4</v>
      </c>
      <c r="D9" s="88" t="s">
        <v>237</v>
      </c>
      <c r="E9" s="88">
        <v>18</v>
      </c>
      <c r="F9" s="88" t="s">
        <v>237</v>
      </c>
      <c r="G9" s="88">
        <v>3</v>
      </c>
      <c r="H9" s="88">
        <v>1</v>
      </c>
      <c r="I9" s="9">
        <f t="shared" si="0"/>
        <v>26</v>
      </c>
    </row>
    <row r="10" spans="1:15" ht="20.100000000000001" customHeight="1" thickBot="1" x14ac:dyDescent="0.2">
      <c r="A10" s="255"/>
      <c r="B10" s="88" t="s">
        <v>249</v>
      </c>
      <c r="C10" s="88">
        <v>361</v>
      </c>
      <c r="D10" s="88" t="s">
        <v>237</v>
      </c>
      <c r="E10" s="88">
        <v>36</v>
      </c>
      <c r="F10" s="88" t="s">
        <v>237</v>
      </c>
      <c r="G10" s="88">
        <v>23</v>
      </c>
      <c r="H10" s="88">
        <v>16</v>
      </c>
      <c r="I10" s="9">
        <f t="shared" si="0"/>
        <v>436</v>
      </c>
    </row>
    <row r="11" spans="1:15" ht="20.100000000000001" customHeight="1" thickBot="1" x14ac:dyDescent="0.2">
      <c r="A11" s="254" t="s">
        <v>466</v>
      </c>
      <c r="B11" s="88" t="s">
        <v>264</v>
      </c>
      <c r="C11" s="88">
        <v>4</v>
      </c>
      <c r="D11" s="88">
        <v>1</v>
      </c>
      <c r="E11" s="88">
        <v>22</v>
      </c>
      <c r="F11" s="88">
        <v>2</v>
      </c>
      <c r="G11" s="88" t="s">
        <v>237</v>
      </c>
      <c r="H11" s="88">
        <v>2</v>
      </c>
      <c r="I11" s="9">
        <f t="shared" si="0"/>
        <v>31</v>
      </c>
    </row>
    <row r="12" spans="1:15" ht="20.100000000000001" customHeight="1" thickBot="1" x14ac:dyDescent="0.2">
      <c r="A12" s="255"/>
      <c r="B12" s="88" t="s">
        <v>249</v>
      </c>
      <c r="C12" s="88">
        <v>161</v>
      </c>
      <c r="D12" s="88">
        <v>18</v>
      </c>
      <c r="E12" s="88">
        <v>43</v>
      </c>
      <c r="F12" s="88">
        <v>15</v>
      </c>
      <c r="G12" s="88" t="s">
        <v>237</v>
      </c>
      <c r="H12" s="88">
        <v>47</v>
      </c>
      <c r="I12" s="9">
        <f t="shared" si="0"/>
        <v>284</v>
      </c>
    </row>
    <row r="13" spans="1:15" ht="20.100000000000001" customHeight="1" thickBot="1" x14ac:dyDescent="0.2">
      <c r="A13" s="254" t="s">
        <v>534</v>
      </c>
      <c r="B13" s="88" t="s">
        <v>264</v>
      </c>
      <c r="C13" s="88">
        <v>4</v>
      </c>
      <c r="D13" s="88">
        <v>1</v>
      </c>
      <c r="E13" s="88">
        <v>22</v>
      </c>
      <c r="F13" s="88">
        <v>6</v>
      </c>
      <c r="G13" s="88" t="s">
        <v>210</v>
      </c>
      <c r="H13" s="88">
        <v>6</v>
      </c>
      <c r="I13" s="9">
        <f t="shared" si="0"/>
        <v>39</v>
      </c>
    </row>
    <row r="14" spans="1:15" ht="20.100000000000001" customHeight="1" thickBot="1" x14ac:dyDescent="0.2">
      <c r="A14" s="255"/>
      <c r="B14" s="88" t="s">
        <v>249</v>
      </c>
      <c r="C14" s="88">
        <v>183</v>
      </c>
      <c r="D14" s="88">
        <v>19</v>
      </c>
      <c r="E14" s="88">
        <v>50</v>
      </c>
      <c r="F14" s="88">
        <v>39</v>
      </c>
      <c r="G14" s="88" t="s">
        <v>210</v>
      </c>
      <c r="H14" s="88">
        <v>121</v>
      </c>
      <c r="I14" s="9">
        <f t="shared" si="0"/>
        <v>412</v>
      </c>
    </row>
    <row r="15" spans="1:15" ht="20.100000000000001" customHeight="1" thickBot="1" x14ac:dyDescent="0.2">
      <c r="A15" s="254" t="s">
        <v>529</v>
      </c>
      <c r="B15" s="88" t="s">
        <v>264</v>
      </c>
      <c r="C15" s="88">
        <v>4</v>
      </c>
      <c r="D15" s="88">
        <v>1</v>
      </c>
      <c r="E15" s="88">
        <v>24</v>
      </c>
      <c r="F15" s="88">
        <v>21</v>
      </c>
      <c r="G15" s="88" t="s">
        <v>539</v>
      </c>
      <c r="H15" s="88">
        <v>3</v>
      </c>
      <c r="I15" s="9">
        <f t="shared" ref="I15:I16" si="1">SUM(C15:H15)</f>
        <v>53</v>
      </c>
    </row>
    <row r="16" spans="1:15" ht="20.100000000000001" customHeight="1" thickBot="1" x14ac:dyDescent="0.2">
      <c r="A16" s="255"/>
      <c r="B16" s="88" t="s">
        <v>332</v>
      </c>
      <c r="C16" s="88">
        <v>369</v>
      </c>
      <c r="D16" s="88">
        <v>25</v>
      </c>
      <c r="E16" s="88">
        <v>89</v>
      </c>
      <c r="F16" s="88">
        <v>146</v>
      </c>
      <c r="G16" s="88" t="s">
        <v>539</v>
      </c>
      <c r="H16" s="88">
        <v>51</v>
      </c>
      <c r="I16" s="9">
        <f t="shared" si="1"/>
        <v>680</v>
      </c>
    </row>
    <row r="17" spans="1:5" ht="16.899999999999999" customHeight="1" x14ac:dyDescent="0.15">
      <c r="A17" s="6" t="s">
        <v>593</v>
      </c>
    </row>
    <row r="18" spans="1:5" ht="16.899999999999999" customHeight="1" x14ac:dyDescent="0.15">
      <c r="A18" s="39" t="s">
        <v>516</v>
      </c>
      <c r="B18" s="119"/>
      <c r="C18" s="64"/>
      <c r="D18" s="64"/>
      <c r="E18" s="64"/>
    </row>
    <row r="19" spans="1:5" ht="16.899999999999999" customHeight="1" x14ac:dyDescent="0.15">
      <c r="A19" s="39" t="s">
        <v>660</v>
      </c>
    </row>
    <row r="20" spans="1:5" ht="19.7" customHeight="1" x14ac:dyDescent="0.15"/>
    <row r="21" spans="1:5" ht="19.7" customHeight="1" x14ac:dyDescent="0.15"/>
    <row r="22" spans="1:5" ht="19.7" customHeight="1" x14ac:dyDescent="0.15"/>
    <row r="23" spans="1:5" ht="19.7" customHeight="1" x14ac:dyDescent="0.15"/>
    <row r="24" spans="1:5" ht="19.7" customHeight="1" x14ac:dyDescent="0.15"/>
    <row r="25" spans="1:5" ht="19.7" customHeight="1" x14ac:dyDescent="0.15"/>
    <row r="26" spans="1:5" ht="19.7" customHeight="1" x14ac:dyDescent="0.15"/>
    <row r="27" spans="1:5" ht="19.7" customHeight="1" x14ac:dyDescent="0.15"/>
    <row r="28" spans="1:5" ht="19.7" customHeight="1" x14ac:dyDescent="0.15"/>
    <row r="29" spans="1:5" ht="24" customHeight="1" x14ac:dyDescent="0.15"/>
    <row r="31" spans="1:5" ht="21.75" customHeight="1" x14ac:dyDescent="0.15"/>
  </sheetData>
  <customSheetViews>
    <customSheetView guid="{1BEA371D-8D8C-4B17-84A5-E1A5FE92B006}" showPageBreaks="1" view="pageLayout" topLeftCell="A10">
      <selection activeCell="J7" sqref="J7"/>
      <pageMargins left="1.1811023622047245" right="0" top="1.1811023622047245" bottom="0.98425196850393704" header="0.59055118110236227" footer="0.59055118110236227"/>
      <pageSetup paperSize="9" scale="80" orientation="landscape" r:id="rId1"/>
      <headerFooter scaleWithDoc="0" alignWithMargins="0">
        <oddHeader xml:space="preserve">&amp;C&amp;12-72-&amp;R&amp;"ＭＳ 明朝,標準"&amp;9健康26&amp;11
</oddHeader>
        <oddFooter xml:space="preserve">&amp;C&amp;"+,標準"&amp;20
&amp;R&amp;"ＭＳ 明朝,標準"&amp;9健康26
</oddFooter>
      </headerFooter>
    </customSheetView>
    <customSheetView guid="{06A1150F-2E50-4513-8335-8CFEB2627D48}" showPageBreaks="1" view="pageLayout" topLeftCell="A10">
      <selection activeCell="J7" sqref="J7"/>
      <pageMargins left="1.1811023622047245" right="0" top="1.1811023622047245" bottom="0.98425196850393704" header="0.59055118110236227" footer="0.59055118110236227"/>
      <pageSetup paperSize="9" scale="80" orientation="landscape" r:id="rId2"/>
      <headerFooter scaleWithDoc="0" alignWithMargins="0">
        <oddHeader xml:space="preserve">&amp;C&amp;12-72-&amp;R&amp;"ＭＳ 明朝,標準"&amp;9健康26&amp;11
</oddHeader>
        <oddFooter xml:space="preserve">&amp;C&amp;"+,標準"&amp;20
&amp;R&amp;"ＭＳ 明朝,標準"&amp;9健康26
</oddFooter>
      </headerFooter>
    </customSheetView>
    <customSheetView guid="{7718FF4D-BE47-4DBA-A4D0-73750D06EF2E}" showPageBreaks="1" view="pageLayout">
      <selection activeCell="J7" sqref="J7"/>
      <pageMargins left="1.1811023622047245" right="0" top="1.1811023622047245" bottom="0.98425196850393704" header="0.59055118110236227" footer="0.59055118110236227"/>
      <pageSetup paperSize="9" scale="80" orientation="landscape" r:id="rId3"/>
      <headerFooter scaleWithDoc="0" alignWithMargins="0">
        <oddHeader xml:space="preserve">&amp;C&amp;12-72-&amp;R&amp;"ＭＳ 明朝,標準"&amp;9健康26&amp;11
</oddHeader>
        <oddFooter xml:space="preserve">&amp;C&amp;"+,標準"&amp;20
&amp;R&amp;"ＭＳ 明朝,標準"&amp;9健康26
</oddFooter>
      </headerFooter>
    </customSheetView>
    <customSheetView guid="{7B72806B-9D97-478D-8100-DEC922AE4253}" showPageBreaks="1" view="pageLayout">
      <selection activeCell="J7" sqref="J7"/>
      <pageMargins left="1.1811023622047245" right="0" top="1.1811023622047245" bottom="0.98425196850393704" header="0.59055118110236227" footer="0.59055118110236227"/>
      <pageSetup paperSize="9" scale="80" orientation="landscape" r:id="rId4"/>
      <headerFooter scaleWithDoc="0" alignWithMargins="0">
        <oddHeader xml:space="preserve">&amp;C&amp;12-72-&amp;R&amp;"ＭＳ 明朝,標準"&amp;9健康26&amp;11
</oddHeader>
        <oddFooter xml:space="preserve">&amp;C&amp;"+,標準"&amp;20
&amp;R&amp;"ＭＳ 明朝,標準"&amp;9健康26
</oddFooter>
      </headerFooter>
    </customSheetView>
    <customSheetView guid="{FF0699C4-E0AF-4195-923F-026390DB5B8E}" showPageBreaks="1" view="pageLayout" topLeftCell="A10">
      <selection activeCell="J7" sqref="J7"/>
      <pageMargins left="1.1811023622047245" right="0" top="1.1811023622047245" bottom="0.98425196850393704" header="0.59055118110236227" footer="0.59055118110236227"/>
      <pageSetup paperSize="9" scale="80" orientation="landscape" r:id="rId5"/>
      <headerFooter scaleWithDoc="0" alignWithMargins="0">
        <oddHeader xml:space="preserve">&amp;C&amp;12-72-&amp;R&amp;"ＭＳ 明朝,標準"&amp;9健康26&amp;11
</oddHeader>
        <oddFooter xml:space="preserve">&amp;C&amp;"+,標準"&amp;20
&amp;R&amp;"ＭＳ 明朝,標準"&amp;9健康26
</oddFooter>
      </headerFooter>
    </customSheetView>
    <customSheetView guid="{96A29DBD-F651-4968-AEF8-B9E32BA3BBF7}" showPageBreaks="1" view="pageLayout">
      <selection activeCell="J7" sqref="J7"/>
      <pageMargins left="1.1811023622047245" right="0" top="1.1811023622047245" bottom="0.98425196850393704" header="0.59055118110236227" footer="0.59055118110236227"/>
      <pageSetup paperSize="9" scale="80" orientation="landscape" r:id="rId6"/>
      <headerFooter scaleWithDoc="0" alignWithMargins="0">
        <oddHeader xml:space="preserve">&amp;C&amp;12-72-&amp;R&amp;"ＭＳ 明朝,標準"&amp;9健康26&amp;11
</oddHeader>
        <oddFooter xml:space="preserve">&amp;C&amp;"+,標準"&amp;20
&amp;R&amp;"ＭＳ 明朝,標準"&amp;9健康26
</oddFooter>
      </headerFooter>
    </customSheetView>
    <customSheetView guid="{01C41B5F-756C-4FA9-BEB2-620BD1BBC078}" showPageBreaks="1" view="pageLayout">
      <selection activeCell="J7" sqref="J7"/>
      <pageMargins left="1.1811023622047245" right="0" top="1.1811023622047245" bottom="0.98425196850393704" header="0.59055118110236227" footer="0.59055118110236227"/>
      <pageSetup paperSize="9" scale="80" orientation="landscape" r:id="rId7"/>
      <headerFooter scaleWithDoc="0" alignWithMargins="0">
        <oddHeader xml:space="preserve">&amp;C&amp;12-72-&amp;R&amp;"ＭＳ 明朝,標準"&amp;9健康26&amp;11
</oddHeader>
        <oddFooter xml:space="preserve">&amp;C&amp;"+,標準"&amp;20
&amp;R&amp;"ＭＳ 明朝,標準"&amp;9健康26
</oddFooter>
      </headerFooter>
    </customSheetView>
    <customSheetView guid="{A9C92C46-CB8A-41AC-9B23-A3A38D8C98DA}" showPageBreaks="1" view="pageLayout">
      <selection activeCell="J7" sqref="J7"/>
      <pageMargins left="1.1811023622047245" right="0" top="1.1811023622047245" bottom="0.98425196850393704" header="0.59055118110236227" footer="0.59055118110236227"/>
      <pageSetup paperSize="9" scale="80" orientation="landscape" r:id="rId8"/>
      <headerFooter scaleWithDoc="0" alignWithMargins="0">
        <oddHeader xml:space="preserve">&amp;C&amp;12-72-&amp;R&amp;"ＭＳ 明朝,標準"&amp;9健康26&amp;11
</oddHeader>
        <oddFooter xml:space="preserve">&amp;C&amp;"+,標準"&amp;20
&amp;R&amp;"ＭＳ 明朝,標準"&amp;9健康26
</oddFooter>
      </headerFooter>
    </customSheetView>
    <customSheetView guid="{BC6290A5-8ACB-4954-9A78-99E2F4ADB018}" showPageBreaks="1" view="pageLayout">
      <selection activeCell="J7" sqref="J7"/>
      <pageMargins left="1.1811023622047245" right="0" top="1.1811023622047245" bottom="0.98425196850393704" header="0.59055118110236227" footer="0.59055118110236227"/>
      <pageSetup paperSize="9" scale="80" orientation="landscape" r:id="rId9"/>
      <headerFooter scaleWithDoc="0" alignWithMargins="0">
        <oddHeader xml:space="preserve">&amp;C&amp;12-72-&amp;R&amp;"ＭＳ 明朝,標準"&amp;9健康26&amp;11
</oddHeader>
        <oddFooter xml:space="preserve">&amp;C&amp;"+,標準"&amp;20
&amp;R&amp;"ＭＳ 明朝,標準"&amp;9健康26
</oddFooter>
      </headerFooter>
    </customSheetView>
    <customSheetView guid="{1AB8095E-52AB-415A-8F43-F05F79C4C739}" showPageBreaks="1" view="pageLayout">
      <selection activeCell="J7" sqref="J7"/>
      <pageMargins left="1.1811023622047245" right="0" top="1.1811023622047245" bottom="0.98425196850393704" header="0.59055118110236227" footer="0.59055118110236227"/>
      <pageSetup paperSize="9" scale="80" orientation="landscape" r:id="rId10"/>
      <headerFooter scaleWithDoc="0" alignWithMargins="0">
        <oddHeader xml:space="preserve">&amp;C&amp;12-72-&amp;R&amp;"ＭＳ 明朝,標準"&amp;9健康26&amp;11
</oddHeader>
        <oddFooter xml:space="preserve">&amp;C&amp;"+,標準"&amp;20
&amp;R&amp;"ＭＳ 明朝,標準"&amp;9健康26
</oddFooter>
      </headerFooter>
    </customSheetView>
    <customSheetView guid="{986E4981-E18C-41D1-BDA7-C3808F73FD13}" showPageBreaks="1" view="pageLayout">
      <selection activeCell="F17" sqref="F17"/>
      <pageMargins left="1.1811023622047245" right="0" top="1.1811023622047245" bottom="0.98425196850393704" header="0.59055118110236227" footer="0.59055118110236227"/>
      <pageSetup paperSize="9" scale="80" orientation="landscape" r:id="rId11"/>
      <headerFooter scaleWithDoc="0" alignWithMargins="0">
        <oddHeader xml:space="preserve">&amp;C&amp;12-72-&amp;R&amp;"ＭＳ 明朝,標準"&amp;9健康26&amp;11
</oddHeader>
        <oddFooter xml:space="preserve">&amp;C&amp;"+,標準"&amp;20
&amp;R&amp;"ＭＳ 明朝,標準"&amp;9健康26
</oddFooter>
      </headerFooter>
    </customSheetView>
    <customSheetView guid="{95B8607E-A0ED-456D-90E9-1B68404BCDB7}" showPageBreaks="1" view="pageLayout">
      <selection activeCell="F17" sqref="F17"/>
      <pageMargins left="1.1811023622047245" right="0" top="1.1811023622047245" bottom="0.98425196850393704" header="0.59055118110236227" footer="0.59055118110236227"/>
      <pageSetup paperSize="9" scale="80" orientation="landscape" r:id="rId12"/>
      <headerFooter scaleWithDoc="0" alignWithMargins="0">
        <oddHeader xml:space="preserve">&amp;C&amp;12-72-&amp;R&amp;"ＭＳ 明朝,標準"&amp;9健康26&amp;11
</oddHeader>
        <oddFooter xml:space="preserve">&amp;C&amp;"+,標準"&amp;20
&amp;R&amp;"ＭＳ 明朝,標準"&amp;9健康26
</oddFooter>
      </headerFooter>
    </customSheetView>
    <customSheetView guid="{C0164880-B931-4670-84AB-695857AB19B8}" showPageBreaks="1" view="pageLayout">
      <selection activeCell="B17" sqref="B17"/>
      <pageMargins left="1.1811023622047245" right="0" top="1.1811023622047245" bottom="0.98425196850393704" header="0.59055118110236227" footer="0.59055118110236227"/>
      <pageSetup paperSize="9" scale="80" orientation="landscape" r:id="rId13"/>
      <headerFooter scaleWithDoc="0" alignWithMargins="0">
        <oddHeader xml:space="preserve">&amp;C&amp;12-72-&amp;R&amp;"ＭＳ 明朝,標準"&amp;9健康26&amp;11
</oddHeader>
        <oddFooter xml:space="preserve">&amp;C&amp;"+,標準"&amp;20
&amp;R&amp;"ＭＳ 明朝,標準"&amp;9健康26
</oddFooter>
      </headerFooter>
    </customSheetView>
    <customSheetView guid="{25FBB3C0-C00A-4C55-8631-EDCFE72CBD0A}" showPageBreaks="1" view="pageLayout" topLeftCell="E10">
      <selection activeCell="K2" sqref="K2"/>
      <pageMargins left="1.1811023622047245" right="0" top="1.1811023622047245" bottom="0.98425196850393704" header="0.59055118110236227" footer="0.59055118110236227"/>
      <pageSetup paperSize="9" scale="80" orientation="landscape" r:id="rId14"/>
      <headerFooter scaleWithDoc="0" alignWithMargins="0">
        <oddHeader xml:space="preserve">&amp;C&amp;12-72-&amp;R&amp;"ＭＳ 明朝,標準"&amp;9健康26&amp;11
</oddHeader>
        <oddFooter xml:space="preserve">&amp;C&amp;"+,標準"&amp;20
&amp;R&amp;"ＭＳ 明朝,標準"&amp;9健康26
</oddFooter>
      </headerFooter>
    </customSheetView>
    <customSheetView guid="{27DC850C-CDDA-4582-B6FE-B7320FAD74AB}" showPageBreaks="1" view="pageLayout">
      <selection activeCell="J7" sqref="J7"/>
      <pageMargins left="1.1811023622047245" right="0" top="1.1811023622047245" bottom="0.98425196850393704" header="0.59055118110236227" footer="0.59055118110236227"/>
      <pageSetup paperSize="9" scale="80" orientation="landscape" r:id="rId15"/>
      <headerFooter scaleWithDoc="0" alignWithMargins="0">
        <oddHeader xml:space="preserve">&amp;C&amp;12-72-&amp;R&amp;"ＭＳ 明朝,標準"&amp;9健康26&amp;11
</oddHeader>
        <oddFooter xml:space="preserve">&amp;C&amp;"+,標準"&amp;20
&amp;R&amp;"ＭＳ 明朝,標準"&amp;9健康26
</oddFooter>
      </headerFooter>
    </customSheetView>
    <customSheetView guid="{1D8CB010-DD49-46A8-B26F-C0222787FFE3}" showPageBreaks="1" view="pageLayout">
      <selection activeCell="J7" sqref="J7"/>
      <pageMargins left="1.1811023622047245" right="0" top="1.1811023622047245" bottom="0.98425196850393704" header="0.59055118110236227" footer="0.59055118110236227"/>
      <pageSetup paperSize="9" scale="80" orientation="landscape" r:id="rId16"/>
      <headerFooter scaleWithDoc="0" alignWithMargins="0">
        <oddHeader xml:space="preserve">&amp;C&amp;12-72-&amp;R&amp;"ＭＳ 明朝,標準"&amp;9健康26&amp;11
</oddHeader>
        <oddFooter xml:space="preserve">&amp;C&amp;"+,標準"&amp;20
&amp;R&amp;"ＭＳ 明朝,標準"&amp;9健康26
</oddFooter>
      </headerFooter>
    </customSheetView>
    <customSheetView guid="{6DE525C3-0F86-4DCE-B4C8-E19160F1B040}" showPageBreaks="1" view="pageLayout">
      <selection activeCell="J7" sqref="J7"/>
      <pageMargins left="1.1811023622047245" right="0" top="1.1811023622047245" bottom="0.98425196850393704" header="0.59055118110236227" footer="0.59055118110236227"/>
      <pageSetup paperSize="9" scale="80" orientation="landscape" r:id="rId17"/>
      <headerFooter scaleWithDoc="0" alignWithMargins="0">
        <oddHeader xml:space="preserve">&amp;C&amp;12-72-&amp;R&amp;"ＭＳ 明朝,標準"&amp;9健康26&amp;11
</oddHeader>
        <oddFooter xml:space="preserve">&amp;C&amp;"+,標準"&amp;20
&amp;R&amp;"ＭＳ 明朝,標準"&amp;9健康26
</oddFooter>
      </headerFooter>
    </customSheetView>
    <customSheetView guid="{FD16806C-1805-41DD-A403-12BD67C4FFB2}" showPageBreaks="1" view="pageLayout">
      <selection activeCell="J7" sqref="J7"/>
      <pageMargins left="1.1811023622047245" right="0" top="1.1811023622047245" bottom="0.98425196850393704" header="0.59055118110236227" footer="0.59055118110236227"/>
      <pageSetup paperSize="9" scale="80" orientation="landscape" r:id="rId18"/>
      <headerFooter scaleWithDoc="0" alignWithMargins="0">
        <oddHeader xml:space="preserve">&amp;C&amp;12-72-&amp;R&amp;"ＭＳ 明朝,標準"&amp;9健康26&amp;11
</oddHeader>
        <oddFooter xml:space="preserve">&amp;C&amp;"+,標準"&amp;20
&amp;R&amp;"ＭＳ 明朝,標準"&amp;9健康26
</oddFooter>
      </headerFooter>
    </customSheetView>
    <customSheetView guid="{B06ABFAC-2092-413B-94C8-20F16FDC89BF}" showPageBreaks="1" view="pageLayout">
      <selection activeCell="J7" sqref="J7"/>
      <pageMargins left="1.1811023622047245" right="0" top="1.1811023622047245" bottom="0.98425196850393704" header="0.59055118110236227" footer="0.59055118110236227"/>
      <pageSetup paperSize="9" scale="80" orientation="landscape" r:id="rId19"/>
      <headerFooter scaleWithDoc="0" alignWithMargins="0">
        <oddHeader xml:space="preserve">&amp;C&amp;12-72-&amp;R&amp;"ＭＳ 明朝,標準"&amp;9健康26&amp;11
</oddHeader>
        <oddFooter xml:space="preserve">&amp;C&amp;"+,標準"&amp;20
&amp;R&amp;"ＭＳ 明朝,標準"&amp;9健康26
</oddFooter>
      </headerFooter>
    </customSheetView>
    <customSheetView guid="{B14286F7-138F-4652-9307-AD7F04D967CC}" showPageBreaks="1" view="pageLayout">
      <selection activeCell="B17" sqref="B17"/>
      <pageMargins left="1.1811023622047245" right="0" top="1.1811023622047245" bottom="0.98425196850393704" header="0.59055118110236227" footer="0.59055118110236227"/>
      <pageSetup paperSize="9" scale="80" orientation="landscape" r:id="rId20"/>
      <headerFooter scaleWithDoc="0" alignWithMargins="0">
        <oddHeader xml:space="preserve">&amp;C&amp;12-72-&amp;R&amp;"ＭＳ 明朝,標準"&amp;9健康26&amp;11
</oddHeader>
        <oddFooter xml:space="preserve">&amp;C&amp;"+,標準"&amp;20
&amp;R&amp;"ＭＳ 明朝,標準"&amp;9健康26
</oddFooter>
      </headerFooter>
    </customSheetView>
    <customSheetView guid="{20439508-CE28-43E6-9EDA-6DF204129F5E}" showPageBreaks="1" view="pageLayout">
      <selection activeCell="F17" sqref="F17"/>
      <pageMargins left="1.1811023622047245" right="0" top="1.1811023622047245" bottom="0.98425196850393704" header="0.59055118110236227" footer="0.59055118110236227"/>
      <pageSetup paperSize="9" scale="80" orientation="landscape" r:id="rId21"/>
      <headerFooter scaleWithDoc="0" alignWithMargins="0">
        <oddHeader xml:space="preserve">&amp;C&amp;12-72-&amp;R&amp;"ＭＳ 明朝,標準"&amp;9健康26&amp;11
</oddHeader>
        <oddFooter xml:space="preserve">&amp;C&amp;"+,標準"&amp;20
&amp;R&amp;"ＭＳ 明朝,標準"&amp;9健康26
</oddFooter>
      </headerFooter>
    </customSheetView>
    <customSheetView guid="{44D2DF64-DD6A-4DC4-96F5-F82D757F31EA}" showPageBreaks="1" view="pageLayout">
      <selection activeCell="J7" sqref="J7"/>
      <pageMargins left="1.1811023622047245" right="0" top="1.1811023622047245" bottom="0.98425196850393704" header="0.59055118110236227" footer="0.59055118110236227"/>
      <pageSetup paperSize="9" scale="80" orientation="landscape" r:id="rId22"/>
      <headerFooter scaleWithDoc="0" alignWithMargins="0">
        <oddHeader xml:space="preserve">&amp;C&amp;12-72-&amp;R&amp;"ＭＳ 明朝,標準"&amp;9健康26&amp;11
</oddHeader>
        <oddFooter xml:space="preserve">&amp;C&amp;"+,標準"&amp;20
&amp;R&amp;"ＭＳ 明朝,標準"&amp;9健康26
</oddFooter>
      </headerFooter>
    </customSheetView>
    <customSheetView guid="{0F742D6D-D496-403D-B7D7-C50C661AB58C}" showPageBreaks="1" view="pageLayout">
      <selection activeCell="J7" sqref="J7"/>
      <pageMargins left="1.1811023622047245" right="0" top="1.1811023622047245" bottom="0.98425196850393704" header="0.59055118110236227" footer="0.59055118110236227"/>
      <pageSetup paperSize="9" scale="80" orientation="landscape" r:id="rId23"/>
      <headerFooter scaleWithDoc="0" alignWithMargins="0">
        <oddHeader xml:space="preserve">&amp;C&amp;12-72-&amp;R&amp;"ＭＳ 明朝,標準"&amp;9健康26&amp;11
</oddHeader>
        <oddFooter xml:space="preserve">&amp;C&amp;"+,標準"&amp;20
&amp;R&amp;"ＭＳ 明朝,標準"&amp;9健康26
</oddFooter>
      </headerFooter>
    </customSheetView>
    <customSheetView guid="{51E89D48-52CB-4E25-8A27-4C977BE6C678}" showPageBreaks="1" view="pageLayout">
      <selection activeCell="J7" sqref="J7"/>
      <pageMargins left="1.1811023622047245" right="0" top="1.1811023622047245" bottom="0.98425196850393704" header="0.59055118110236227" footer="0.59055118110236227"/>
      <pageSetup paperSize="9" scale="80" orientation="landscape" r:id="rId24"/>
      <headerFooter scaleWithDoc="0" alignWithMargins="0">
        <oddHeader xml:space="preserve">&amp;C&amp;12-72-&amp;R&amp;"ＭＳ 明朝,標準"&amp;9健康26&amp;11
</oddHeader>
        <oddFooter xml:space="preserve">&amp;C&amp;"+,標準"&amp;20
&amp;R&amp;"ＭＳ 明朝,標準"&amp;9健康26
</oddFooter>
      </headerFooter>
    </customSheetView>
    <customSheetView guid="{709F04B8-C69A-4532-8CE3-3877AF2068DE}" showPageBreaks="1" view="pageLayout" topLeftCell="A10">
      <selection activeCell="F17" sqref="F17"/>
      <pageMargins left="1.1811023622047245" right="0" top="1.1811023622047245" bottom="0.98425196850393704" header="0.59055118110236227" footer="0.59055118110236227"/>
      <pageSetup paperSize="9" scale="80" orientation="landscape" r:id="rId25"/>
      <headerFooter scaleWithDoc="0" alignWithMargins="0">
        <oddHeader xml:space="preserve">&amp;C&amp;12-72-&amp;R&amp;"ＭＳ 明朝,標準"&amp;9健康26&amp;11
</oddHeader>
        <oddFooter xml:space="preserve">&amp;C&amp;"+,標準"&amp;20
&amp;R&amp;"ＭＳ 明朝,標準"&amp;9健康26
</oddFooter>
      </headerFooter>
    </customSheetView>
    <customSheetView guid="{59F83D9F-F73C-473D-A626-530D595CAAF1}" showPageBreaks="1" view="pageLayout" topLeftCell="A22">
      <selection activeCell="F17" sqref="F17"/>
      <pageMargins left="1.1811023622047245" right="0" top="1.1811023622047245" bottom="0.98425196850393704" header="0.59055118110236227" footer="0.59055118110236227"/>
      <pageSetup paperSize="9" scale="80" orientation="landscape" r:id="rId26"/>
      <headerFooter scaleWithDoc="0" alignWithMargins="0">
        <oddHeader xml:space="preserve">&amp;C&amp;12-72-&amp;R&amp;"ＭＳ 明朝,標準"&amp;9健康26&amp;11
</oddHeader>
        <oddFooter xml:space="preserve">&amp;C&amp;"+,標準"&amp;20
&amp;R&amp;"ＭＳ 明朝,標準"&amp;9健康26
</oddFooter>
      </headerFooter>
    </customSheetView>
    <customSheetView guid="{29587C62-0A26-4E62-8556-93751FA7FE62}" showPageBreaks="1" view="pageLayout">
      <selection activeCell="M6" sqref="M6"/>
      <pageMargins left="0.98425196850393704" right="0.23622047244094491" top="1.1811023622047245" bottom="0.98425196850393704" header="0.59055118110236227" footer="0.59055118110236227"/>
      <pageSetup paperSize="9" scale="85" orientation="landscape" r:id="rId27"/>
      <headerFooter scaleWithDoc="0" alignWithMargins="0">
        <oddHeader xml:space="preserve">&amp;R&amp;"ＭＳ 明朝,標準"&amp;9健康25
</oddHeader>
        <oddFooter xml:space="preserve">&amp;R&amp;"ＭＳ 明朝,標準"&amp;9健康25
</oddFooter>
      </headerFooter>
    </customSheetView>
    <customSheetView guid="{807D9529-4E72-427C-8BA3-13722EAEB666}" showPageBreaks="1" view="pageLayout" topLeftCell="A2">
      <selection activeCell="K11" sqref="K11"/>
      <pageMargins left="0.98425196850393704" right="0.23622047244094491" top="1.1811023622047245" bottom="0.98425196850393704" header="0.59055118110236227" footer="0.59055118110236227"/>
      <pageSetup paperSize="9" scale="85" orientation="landscape" r:id="rId28"/>
      <headerFooter scaleWithDoc="0" alignWithMargins="0">
        <oddHeader xml:space="preserve">&amp;R&amp;"ＭＳ 明朝,標準"&amp;9健康25
</oddHeader>
        <oddFooter xml:space="preserve">&amp;R&amp;"ＭＳ 明朝,標準"&amp;9健康25
</oddFooter>
      </headerFooter>
    </customSheetView>
  </customSheetViews>
  <mergeCells count="14">
    <mergeCell ref="A15:A16"/>
    <mergeCell ref="H5:H6"/>
    <mergeCell ref="I5:I6"/>
    <mergeCell ref="A7:A8"/>
    <mergeCell ref="A9:A10"/>
    <mergeCell ref="A11:A12"/>
    <mergeCell ref="A13:A14"/>
    <mergeCell ref="A5:A6"/>
    <mergeCell ref="B5:B6"/>
    <mergeCell ref="C5:C6"/>
    <mergeCell ref="D5:D6"/>
    <mergeCell ref="E5:E6"/>
    <mergeCell ref="F5:F6"/>
    <mergeCell ref="G5:G6"/>
  </mergeCells>
  <phoneticPr fontId="2"/>
  <pageMargins left="0.98425196850393704" right="0.23622047244094491" top="1.1811023622047245" bottom="0.98425196850393704" header="0.59055118110236227" footer="0.59055118110236227"/>
  <pageSetup paperSize="9" scale="75" orientation="landscape" r:id="rId29"/>
  <headerFooter scaleWithDoc="0" alignWithMargins="0">
    <oddHeader>&amp;R&amp;"ＭＳ 明朝,標準"&amp;9健康１９</oddHeader>
    <oddFooter>&amp;C
&amp;R&amp;"ＭＳ 明朝,標準"&amp;9健康１９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N25"/>
  <sheetViews>
    <sheetView zoomScaleNormal="100" zoomScalePageLayoutView="85" workbookViewId="0"/>
  </sheetViews>
  <sheetFormatPr defaultColWidth="10.625" defaultRowHeight="21.4" customHeight="1" x14ac:dyDescent="0.15"/>
  <cols>
    <col min="1" max="1" width="16" style="6" customWidth="1"/>
    <col min="2" max="5" width="10.625" style="6" customWidth="1"/>
    <col min="6" max="6" width="12.125" style="6" customWidth="1"/>
    <col min="7" max="10" width="10.625" style="6" customWidth="1"/>
    <col min="11" max="11" width="11.125" style="6" customWidth="1"/>
    <col min="12" max="15" width="10.625" style="6" customWidth="1"/>
    <col min="16" max="16" width="11" style="6" customWidth="1"/>
    <col min="17" max="256" width="10.625" style="6"/>
    <col min="257" max="257" width="16" style="6" customWidth="1"/>
    <col min="258" max="266" width="10.625" style="6" customWidth="1"/>
    <col min="267" max="267" width="11.125" style="6" customWidth="1"/>
    <col min="268" max="271" width="10.625" style="6" customWidth="1"/>
    <col min="272" max="272" width="11" style="6" customWidth="1"/>
    <col min="273" max="512" width="10.625" style="6"/>
    <col min="513" max="513" width="16" style="6" customWidth="1"/>
    <col min="514" max="522" width="10.625" style="6" customWidth="1"/>
    <col min="523" max="523" width="11.125" style="6" customWidth="1"/>
    <col min="524" max="527" width="10.625" style="6" customWidth="1"/>
    <col min="528" max="528" width="11" style="6" customWidth="1"/>
    <col min="529" max="768" width="10.625" style="6"/>
    <col min="769" max="769" width="16" style="6" customWidth="1"/>
    <col min="770" max="778" width="10.625" style="6" customWidth="1"/>
    <col min="779" max="779" width="11.125" style="6" customWidth="1"/>
    <col min="780" max="783" width="10.625" style="6" customWidth="1"/>
    <col min="784" max="784" width="11" style="6" customWidth="1"/>
    <col min="785" max="1024" width="10.625" style="6"/>
    <col min="1025" max="1025" width="16" style="6" customWidth="1"/>
    <col min="1026" max="1034" width="10.625" style="6" customWidth="1"/>
    <col min="1035" max="1035" width="11.125" style="6" customWidth="1"/>
    <col min="1036" max="1039" width="10.625" style="6" customWidth="1"/>
    <col min="1040" max="1040" width="11" style="6" customWidth="1"/>
    <col min="1041" max="1280" width="10.625" style="6"/>
    <col min="1281" max="1281" width="16" style="6" customWidth="1"/>
    <col min="1282" max="1290" width="10.625" style="6" customWidth="1"/>
    <col min="1291" max="1291" width="11.125" style="6" customWidth="1"/>
    <col min="1292" max="1295" width="10.625" style="6" customWidth="1"/>
    <col min="1296" max="1296" width="11" style="6" customWidth="1"/>
    <col min="1297" max="1536" width="10.625" style="6"/>
    <col min="1537" max="1537" width="16" style="6" customWidth="1"/>
    <col min="1538" max="1546" width="10.625" style="6" customWidth="1"/>
    <col min="1547" max="1547" width="11.125" style="6" customWidth="1"/>
    <col min="1548" max="1551" width="10.625" style="6" customWidth="1"/>
    <col min="1552" max="1552" width="11" style="6" customWidth="1"/>
    <col min="1553" max="1792" width="10.625" style="6"/>
    <col min="1793" max="1793" width="16" style="6" customWidth="1"/>
    <col min="1794" max="1802" width="10.625" style="6" customWidth="1"/>
    <col min="1803" max="1803" width="11.125" style="6" customWidth="1"/>
    <col min="1804" max="1807" width="10.625" style="6" customWidth="1"/>
    <col min="1808" max="1808" width="11" style="6" customWidth="1"/>
    <col min="1809" max="2048" width="10.625" style="6"/>
    <col min="2049" max="2049" width="16" style="6" customWidth="1"/>
    <col min="2050" max="2058" width="10.625" style="6" customWidth="1"/>
    <col min="2059" max="2059" width="11.125" style="6" customWidth="1"/>
    <col min="2060" max="2063" width="10.625" style="6" customWidth="1"/>
    <col min="2064" max="2064" width="11" style="6" customWidth="1"/>
    <col min="2065" max="2304" width="10.625" style="6"/>
    <col min="2305" max="2305" width="16" style="6" customWidth="1"/>
    <col min="2306" max="2314" width="10.625" style="6" customWidth="1"/>
    <col min="2315" max="2315" width="11.125" style="6" customWidth="1"/>
    <col min="2316" max="2319" width="10.625" style="6" customWidth="1"/>
    <col min="2320" max="2320" width="11" style="6" customWidth="1"/>
    <col min="2321" max="2560" width="10.625" style="6"/>
    <col min="2561" max="2561" width="16" style="6" customWidth="1"/>
    <col min="2562" max="2570" width="10.625" style="6" customWidth="1"/>
    <col min="2571" max="2571" width="11.125" style="6" customWidth="1"/>
    <col min="2572" max="2575" width="10.625" style="6" customWidth="1"/>
    <col min="2576" max="2576" width="11" style="6" customWidth="1"/>
    <col min="2577" max="2816" width="10.625" style="6"/>
    <col min="2817" max="2817" width="16" style="6" customWidth="1"/>
    <col min="2818" max="2826" width="10.625" style="6" customWidth="1"/>
    <col min="2827" max="2827" width="11.125" style="6" customWidth="1"/>
    <col min="2828" max="2831" width="10.625" style="6" customWidth="1"/>
    <col min="2832" max="2832" width="11" style="6" customWidth="1"/>
    <col min="2833" max="3072" width="10.625" style="6"/>
    <col min="3073" max="3073" width="16" style="6" customWidth="1"/>
    <col min="3074" max="3082" width="10.625" style="6" customWidth="1"/>
    <col min="3083" max="3083" width="11.125" style="6" customWidth="1"/>
    <col min="3084" max="3087" width="10.625" style="6" customWidth="1"/>
    <col min="3088" max="3088" width="11" style="6" customWidth="1"/>
    <col min="3089" max="3328" width="10.625" style="6"/>
    <col min="3329" max="3329" width="16" style="6" customWidth="1"/>
    <col min="3330" max="3338" width="10.625" style="6" customWidth="1"/>
    <col min="3339" max="3339" width="11.125" style="6" customWidth="1"/>
    <col min="3340" max="3343" width="10.625" style="6" customWidth="1"/>
    <col min="3344" max="3344" width="11" style="6" customWidth="1"/>
    <col min="3345" max="3584" width="10.625" style="6"/>
    <col min="3585" max="3585" width="16" style="6" customWidth="1"/>
    <col min="3586" max="3594" width="10.625" style="6" customWidth="1"/>
    <col min="3595" max="3595" width="11.125" style="6" customWidth="1"/>
    <col min="3596" max="3599" width="10.625" style="6" customWidth="1"/>
    <col min="3600" max="3600" width="11" style="6" customWidth="1"/>
    <col min="3601" max="3840" width="10.625" style="6"/>
    <col min="3841" max="3841" width="16" style="6" customWidth="1"/>
    <col min="3842" max="3850" width="10.625" style="6" customWidth="1"/>
    <col min="3851" max="3851" width="11.125" style="6" customWidth="1"/>
    <col min="3852" max="3855" width="10.625" style="6" customWidth="1"/>
    <col min="3856" max="3856" width="11" style="6" customWidth="1"/>
    <col min="3857" max="4096" width="10.625" style="6"/>
    <col min="4097" max="4097" width="16" style="6" customWidth="1"/>
    <col min="4098" max="4106" width="10.625" style="6" customWidth="1"/>
    <col min="4107" max="4107" width="11.125" style="6" customWidth="1"/>
    <col min="4108" max="4111" width="10.625" style="6" customWidth="1"/>
    <col min="4112" max="4112" width="11" style="6" customWidth="1"/>
    <col min="4113" max="4352" width="10.625" style="6"/>
    <col min="4353" max="4353" width="16" style="6" customWidth="1"/>
    <col min="4354" max="4362" width="10.625" style="6" customWidth="1"/>
    <col min="4363" max="4363" width="11.125" style="6" customWidth="1"/>
    <col min="4364" max="4367" width="10.625" style="6" customWidth="1"/>
    <col min="4368" max="4368" width="11" style="6" customWidth="1"/>
    <col min="4369" max="4608" width="10.625" style="6"/>
    <col min="4609" max="4609" width="16" style="6" customWidth="1"/>
    <col min="4610" max="4618" width="10.625" style="6" customWidth="1"/>
    <col min="4619" max="4619" width="11.125" style="6" customWidth="1"/>
    <col min="4620" max="4623" width="10.625" style="6" customWidth="1"/>
    <col min="4624" max="4624" width="11" style="6" customWidth="1"/>
    <col min="4625" max="4864" width="10.625" style="6"/>
    <col min="4865" max="4865" width="16" style="6" customWidth="1"/>
    <col min="4866" max="4874" width="10.625" style="6" customWidth="1"/>
    <col min="4875" max="4875" width="11.125" style="6" customWidth="1"/>
    <col min="4876" max="4879" width="10.625" style="6" customWidth="1"/>
    <col min="4880" max="4880" width="11" style="6" customWidth="1"/>
    <col min="4881" max="5120" width="10.625" style="6"/>
    <col min="5121" max="5121" width="16" style="6" customWidth="1"/>
    <col min="5122" max="5130" width="10.625" style="6" customWidth="1"/>
    <col min="5131" max="5131" width="11.125" style="6" customWidth="1"/>
    <col min="5132" max="5135" width="10.625" style="6" customWidth="1"/>
    <col min="5136" max="5136" width="11" style="6" customWidth="1"/>
    <col min="5137" max="5376" width="10.625" style="6"/>
    <col min="5377" max="5377" width="16" style="6" customWidth="1"/>
    <col min="5378" max="5386" width="10.625" style="6" customWidth="1"/>
    <col min="5387" max="5387" width="11.125" style="6" customWidth="1"/>
    <col min="5388" max="5391" width="10.625" style="6" customWidth="1"/>
    <col min="5392" max="5392" width="11" style="6" customWidth="1"/>
    <col min="5393" max="5632" width="10.625" style="6"/>
    <col min="5633" max="5633" width="16" style="6" customWidth="1"/>
    <col min="5634" max="5642" width="10.625" style="6" customWidth="1"/>
    <col min="5643" max="5643" width="11.125" style="6" customWidth="1"/>
    <col min="5644" max="5647" width="10.625" style="6" customWidth="1"/>
    <col min="5648" max="5648" width="11" style="6" customWidth="1"/>
    <col min="5649" max="5888" width="10.625" style="6"/>
    <col min="5889" max="5889" width="16" style="6" customWidth="1"/>
    <col min="5890" max="5898" width="10.625" style="6" customWidth="1"/>
    <col min="5899" max="5899" width="11.125" style="6" customWidth="1"/>
    <col min="5900" max="5903" width="10.625" style="6" customWidth="1"/>
    <col min="5904" max="5904" width="11" style="6" customWidth="1"/>
    <col min="5905" max="6144" width="10.625" style="6"/>
    <col min="6145" max="6145" width="16" style="6" customWidth="1"/>
    <col min="6146" max="6154" width="10.625" style="6" customWidth="1"/>
    <col min="6155" max="6155" width="11.125" style="6" customWidth="1"/>
    <col min="6156" max="6159" width="10.625" style="6" customWidth="1"/>
    <col min="6160" max="6160" width="11" style="6" customWidth="1"/>
    <col min="6161" max="6400" width="10.625" style="6"/>
    <col min="6401" max="6401" width="16" style="6" customWidth="1"/>
    <col min="6402" max="6410" width="10.625" style="6" customWidth="1"/>
    <col min="6411" max="6411" width="11.125" style="6" customWidth="1"/>
    <col min="6412" max="6415" width="10.625" style="6" customWidth="1"/>
    <col min="6416" max="6416" width="11" style="6" customWidth="1"/>
    <col min="6417" max="6656" width="10.625" style="6"/>
    <col min="6657" max="6657" width="16" style="6" customWidth="1"/>
    <col min="6658" max="6666" width="10.625" style="6" customWidth="1"/>
    <col min="6667" max="6667" width="11.125" style="6" customWidth="1"/>
    <col min="6668" max="6671" width="10.625" style="6" customWidth="1"/>
    <col min="6672" max="6672" width="11" style="6" customWidth="1"/>
    <col min="6673" max="6912" width="10.625" style="6"/>
    <col min="6913" max="6913" width="16" style="6" customWidth="1"/>
    <col min="6914" max="6922" width="10.625" style="6" customWidth="1"/>
    <col min="6923" max="6923" width="11.125" style="6" customWidth="1"/>
    <col min="6924" max="6927" width="10.625" style="6" customWidth="1"/>
    <col min="6928" max="6928" width="11" style="6" customWidth="1"/>
    <col min="6929" max="7168" width="10.625" style="6"/>
    <col min="7169" max="7169" width="16" style="6" customWidth="1"/>
    <col min="7170" max="7178" width="10.625" style="6" customWidth="1"/>
    <col min="7179" max="7179" width="11.125" style="6" customWidth="1"/>
    <col min="7180" max="7183" width="10.625" style="6" customWidth="1"/>
    <col min="7184" max="7184" width="11" style="6" customWidth="1"/>
    <col min="7185" max="7424" width="10.625" style="6"/>
    <col min="7425" max="7425" width="16" style="6" customWidth="1"/>
    <col min="7426" max="7434" width="10.625" style="6" customWidth="1"/>
    <col min="7435" max="7435" width="11.125" style="6" customWidth="1"/>
    <col min="7436" max="7439" width="10.625" style="6" customWidth="1"/>
    <col min="7440" max="7440" width="11" style="6" customWidth="1"/>
    <col min="7441" max="7680" width="10.625" style="6"/>
    <col min="7681" max="7681" width="16" style="6" customWidth="1"/>
    <col min="7682" max="7690" width="10.625" style="6" customWidth="1"/>
    <col min="7691" max="7691" width="11.125" style="6" customWidth="1"/>
    <col min="7692" max="7695" width="10.625" style="6" customWidth="1"/>
    <col min="7696" max="7696" width="11" style="6" customWidth="1"/>
    <col min="7697" max="7936" width="10.625" style="6"/>
    <col min="7937" max="7937" width="16" style="6" customWidth="1"/>
    <col min="7938" max="7946" width="10.625" style="6" customWidth="1"/>
    <col min="7947" max="7947" width="11.125" style="6" customWidth="1"/>
    <col min="7948" max="7951" width="10.625" style="6" customWidth="1"/>
    <col min="7952" max="7952" width="11" style="6" customWidth="1"/>
    <col min="7953" max="8192" width="10.625" style="6"/>
    <col min="8193" max="8193" width="16" style="6" customWidth="1"/>
    <col min="8194" max="8202" width="10.625" style="6" customWidth="1"/>
    <col min="8203" max="8203" width="11.125" style="6" customWidth="1"/>
    <col min="8204" max="8207" width="10.625" style="6" customWidth="1"/>
    <col min="8208" max="8208" width="11" style="6" customWidth="1"/>
    <col min="8209" max="8448" width="10.625" style="6"/>
    <col min="8449" max="8449" width="16" style="6" customWidth="1"/>
    <col min="8450" max="8458" width="10.625" style="6" customWidth="1"/>
    <col min="8459" max="8459" width="11.125" style="6" customWidth="1"/>
    <col min="8460" max="8463" width="10.625" style="6" customWidth="1"/>
    <col min="8464" max="8464" width="11" style="6" customWidth="1"/>
    <col min="8465" max="8704" width="10.625" style="6"/>
    <col min="8705" max="8705" width="16" style="6" customWidth="1"/>
    <col min="8706" max="8714" width="10.625" style="6" customWidth="1"/>
    <col min="8715" max="8715" width="11.125" style="6" customWidth="1"/>
    <col min="8716" max="8719" width="10.625" style="6" customWidth="1"/>
    <col min="8720" max="8720" width="11" style="6" customWidth="1"/>
    <col min="8721" max="8960" width="10.625" style="6"/>
    <col min="8961" max="8961" width="16" style="6" customWidth="1"/>
    <col min="8962" max="8970" width="10.625" style="6" customWidth="1"/>
    <col min="8971" max="8971" width="11.125" style="6" customWidth="1"/>
    <col min="8972" max="8975" width="10.625" style="6" customWidth="1"/>
    <col min="8976" max="8976" width="11" style="6" customWidth="1"/>
    <col min="8977" max="9216" width="10.625" style="6"/>
    <col min="9217" max="9217" width="16" style="6" customWidth="1"/>
    <col min="9218" max="9226" width="10.625" style="6" customWidth="1"/>
    <col min="9227" max="9227" width="11.125" style="6" customWidth="1"/>
    <col min="9228" max="9231" width="10.625" style="6" customWidth="1"/>
    <col min="9232" max="9232" width="11" style="6" customWidth="1"/>
    <col min="9233" max="9472" width="10.625" style="6"/>
    <col min="9473" max="9473" width="16" style="6" customWidth="1"/>
    <col min="9474" max="9482" width="10.625" style="6" customWidth="1"/>
    <col min="9483" max="9483" width="11.125" style="6" customWidth="1"/>
    <col min="9484" max="9487" width="10.625" style="6" customWidth="1"/>
    <col min="9488" max="9488" width="11" style="6" customWidth="1"/>
    <col min="9489" max="9728" width="10.625" style="6"/>
    <col min="9729" max="9729" width="16" style="6" customWidth="1"/>
    <col min="9730" max="9738" width="10.625" style="6" customWidth="1"/>
    <col min="9739" max="9739" width="11.125" style="6" customWidth="1"/>
    <col min="9740" max="9743" width="10.625" style="6" customWidth="1"/>
    <col min="9744" max="9744" width="11" style="6" customWidth="1"/>
    <col min="9745" max="9984" width="10.625" style="6"/>
    <col min="9985" max="9985" width="16" style="6" customWidth="1"/>
    <col min="9986" max="9994" width="10.625" style="6" customWidth="1"/>
    <col min="9995" max="9995" width="11.125" style="6" customWidth="1"/>
    <col min="9996" max="9999" width="10.625" style="6" customWidth="1"/>
    <col min="10000" max="10000" width="11" style="6" customWidth="1"/>
    <col min="10001" max="10240" width="10.625" style="6"/>
    <col min="10241" max="10241" width="16" style="6" customWidth="1"/>
    <col min="10242" max="10250" width="10.625" style="6" customWidth="1"/>
    <col min="10251" max="10251" width="11.125" style="6" customWidth="1"/>
    <col min="10252" max="10255" width="10.625" style="6" customWidth="1"/>
    <col min="10256" max="10256" width="11" style="6" customWidth="1"/>
    <col min="10257" max="10496" width="10.625" style="6"/>
    <col min="10497" max="10497" width="16" style="6" customWidth="1"/>
    <col min="10498" max="10506" width="10.625" style="6" customWidth="1"/>
    <col min="10507" max="10507" width="11.125" style="6" customWidth="1"/>
    <col min="10508" max="10511" width="10.625" style="6" customWidth="1"/>
    <col min="10512" max="10512" width="11" style="6" customWidth="1"/>
    <col min="10513" max="10752" width="10.625" style="6"/>
    <col min="10753" max="10753" width="16" style="6" customWidth="1"/>
    <col min="10754" max="10762" width="10.625" style="6" customWidth="1"/>
    <col min="10763" max="10763" width="11.125" style="6" customWidth="1"/>
    <col min="10764" max="10767" width="10.625" style="6" customWidth="1"/>
    <col min="10768" max="10768" width="11" style="6" customWidth="1"/>
    <col min="10769" max="11008" width="10.625" style="6"/>
    <col min="11009" max="11009" width="16" style="6" customWidth="1"/>
    <col min="11010" max="11018" width="10.625" style="6" customWidth="1"/>
    <col min="11019" max="11019" width="11.125" style="6" customWidth="1"/>
    <col min="11020" max="11023" width="10.625" style="6" customWidth="1"/>
    <col min="11024" max="11024" width="11" style="6" customWidth="1"/>
    <col min="11025" max="11264" width="10.625" style="6"/>
    <col min="11265" max="11265" width="16" style="6" customWidth="1"/>
    <col min="11266" max="11274" width="10.625" style="6" customWidth="1"/>
    <col min="11275" max="11275" width="11.125" style="6" customWidth="1"/>
    <col min="11276" max="11279" width="10.625" style="6" customWidth="1"/>
    <col min="11280" max="11280" width="11" style="6" customWidth="1"/>
    <col min="11281" max="11520" width="10.625" style="6"/>
    <col min="11521" max="11521" width="16" style="6" customWidth="1"/>
    <col min="11522" max="11530" width="10.625" style="6" customWidth="1"/>
    <col min="11531" max="11531" width="11.125" style="6" customWidth="1"/>
    <col min="11532" max="11535" width="10.625" style="6" customWidth="1"/>
    <col min="11536" max="11536" width="11" style="6" customWidth="1"/>
    <col min="11537" max="11776" width="10.625" style="6"/>
    <col min="11777" max="11777" width="16" style="6" customWidth="1"/>
    <col min="11778" max="11786" width="10.625" style="6" customWidth="1"/>
    <col min="11787" max="11787" width="11.125" style="6" customWidth="1"/>
    <col min="11788" max="11791" width="10.625" style="6" customWidth="1"/>
    <col min="11792" max="11792" width="11" style="6" customWidth="1"/>
    <col min="11793" max="12032" width="10.625" style="6"/>
    <col min="12033" max="12033" width="16" style="6" customWidth="1"/>
    <col min="12034" max="12042" width="10.625" style="6" customWidth="1"/>
    <col min="12043" max="12043" width="11.125" style="6" customWidth="1"/>
    <col min="12044" max="12047" width="10.625" style="6" customWidth="1"/>
    <col min="12048" max="12048" width="11" style="6" customWidth="1"/>
    <col min="12049" max="12288" width="10.625" style="6"/>
    <col min="12289" max="12289" width="16" style="6" customWidth="1"/>
    <col min="12290" max="12298" width="10.625" style="6" customWidth="1"/>
    <col min="12299" max="12299" width="11.125" style="6" customWidth="1"/>
    <col min="12300" max="12303" width="10.625" style="6" customWidth="1"/>
    <col min="12304" max="12304" width="11" style="6" customWidth="1"/>
    <col min="12305" max="12544" width="10.625" style="6"/>
    <col min="12545" max="12545" width="16" style="6" customWidth="1"/>
    <col min="12546" max="12554" width="10.625" style="6" customWidth="1"/>
    <col min="12555" max="12555" width="11.125" style="6" customWidth="1"/>
    <col min="12556" max="12559" width="10.625" style="6" customWidth="1"/>
    <col min="12560" max="12560" width="11" style="6" customWidth="1"/>
    <col min="12561" max="12800" width="10.625" style="6"/>
    <col min="12801" max="12801" width="16" style="6" customWidth="1"/>
    <col min="12802" max="12810" width="10.625" style="6" customWidth="1"/>
    <col min="12811" max="12811" width="11.125" style="6" customWidth="1"/>
    <col min="12812" max="12815" width="10.625" style="6" customWidth="1"/>
    <col min="12816" max="12816" width="11" style="6" customWidth="1"/>
    <col min="12817" max="13056" width="10.625" style="6"/>
    <col min="13057" max="13057" width="16" style="6" customWidth="1"/>
    <col min="13058" max="13066" width="10.625" style="6" customWidth="1"/>
    <col min="13067" max="13067" width="11.125" style="6" customWidth="1"/>
    <col min="13068" max="13071" width="10.625" style="6" customWidth="1"/>
    <col min="13072" max="13072" width="11" style="6" customWidth="1"/>
    <col min="13073" max="13312" width="10.625" style="6"/>
    <col min="13313" max="13313" width="16" style="6" customWidth="1"/>
    <col min="13314" max="13322" width="10.625" style="6" customWidth="1"/>
    <col min="13323" max="13323" width="11.125" style="6" customWidth="1"/>
    <col min="13324" max="13327" width="10.625" style="6" customWidth="1"/>
    <col min="13328" max="13328" width="11" style="6" customWidth="1"/>
    <col min="13329" max="13568" width="10.625" style="6"/>
    <col min="13569" max="13569" width="16" style="6" customWidth="1"/>
    <col min="13570" max="13578" width="10.625" style="6" customWidth="1"/>
    <col min="13579" max="13579" width="11.125" style="6" customWidth="1"/>
    <col min="13580" max="13583" width="10.625" style="6" customWidth="1"/>
    <col min="13584" max="13584" width="11" style="6" customWidth="1"/>
    <col min="13585" max="13824" width="10.625" style="6"/>
    <col min="13825" max="13825" width="16" style="6" customWidth="1"/>
    <col min="13826" max="13834" width="10.625" style="6" customWidth="1"/>
    <col min="13835" max="13835" width="11.125" style="6" customWidth="1"/>
    <col min="13836" max="13839" width="10.625" style="6" customWidth="1"/>
    <col min="13840" max="13840" width="11" style="6" customWidth="1"/>
    <col min="13841" max="14080" width="10.625" style="6"/>
    <col min="14081" max="14081" width="16" style="6" customWidth="1"/>
    <col min="14082" max="14090" width="10.625" style="6" customWidth="1"/>
    <col min="14091" max="14091" width="11.125" style="6" customWidth="1"/>
    <col min="14092" max="14095" width="10.625" style="6" customWidth="1"/>
    <col min="14096" max="14096" width="11" style="6" customWidth="1"/>
    <col min="14097" max="14336" width="10.625" style="6"/>
    <col min="14337" max="14337" width="16" style="6" customWidth="1"/>
    <col min="14338" max="14346" width="10.625" style="6" customWidth="1"/>
    <col min="14347" max="14347" width="11.125" style="6" customWidth="1"/>
    <col min="14348" max="14351" width="10.625" style="6" customWidth="1"/>
    <col min="14352" max="14352" width="11" style="6" customWidth="1"/>
    <col min="14353" max="14592" width="10.625" style="6"/>
    <col min="14593" max="14593" width="16" style="6" customWidth="1"/>
    <col min="14594" max="14602" width="10.625" style="6" customWidth="1"/>
    <col min="14603" max="14603" width="11.125" style="6" customWidth="1"/>
    <col min="14604" max="14607" width="10.625" style="6" customWidth="1"/>
    <col min="14608" max="14608" width="11" style="6" customWidth="1"/>
    <col min="14609" max="14848" width="10.625" style="6"/>
    <col min="14849" max="14849" width="16" style="6" customWidth="1"/>
    <col min="14850" max="14858" width="10.625" style="6" customWidth="1"/>
    <col min="14859" max="14859" width="11.125" style="6" customWidth="1"/>
    <col min="14860" max="14863" width="10.625" style="6" customWidth="1"/>
    <col min="14864" max="14864" width="11" style="6" customWidth="1"/>
    <col min="14865" max="15104" width="10.625" style="6"/>
    <col min="15105" max="15105" width="16" style="6" customWidth="1"/>
    <col min="15106" max="15114" width="10.625" style="6" customWidth="1"/>
    <col min="15115" max="15115" width="11.125" style="6" customWidth="1"/>
    <col min="15116" max="15119" width="10.625" style="6" customWidth="1"/>
    <col min="15120" max="15120" width="11" style="6" customWidth="1"/>
    <col min="15121" max="15360" width="10.625" style="6"/>
    <col min="15361" max="15361" width="16" style="6" customWidth="1"/>
    <col min="15362" max="15370" width="10.625" style="6" customWidth="1"/>
    <col min="15371" max="15371" width="11.125" style="6" customWidth="1"/>
    <col min="15372" max="15375" width="10.625" style="6" customWidth="1"/>
    <col min="15376" max="15376" width="11" style="6" customWidth="1"/>
    <col min="15377" max="15616" width="10.625" style="6"/>
    <col min="15617" max="15617" width="16" style="6" customWidth="1"/>
    <col min="15618" max="15626" width="10.625" style="6" customWidth="1"/>
    <col min="15627" max="15627" width="11.125" style="6" customWidth="1"/>
    <col min="15628" max="15631" width="10.625" style="6" customWidth="1"/>
    <col min="15632" max="15632" width="11" style="6" customWidth="1"/>
    <col min="15633" max="15872" width="10.625" style="6"/>
    <col min="15873" max="15873" width="16" style="6" customWidth="1"/>
    <col min="15874" max="15882" width="10.625" style="6" customWidth="1"/>
    <col min="15883" max="15883" width="11.125" style="6" customWidth="1"/>
    <col min="15884" max="15887" width="10.625" style="6" customWidth="1"/>
    <col min="15888" max="15888" width="11" style="6" customWidth="1"/>
    <col min="15889" max="16128" width="10.625" style="6"/>
    <col min="16129" max="16129" width="16" style="6" customWidth="1"/>
    <col min="16130" max="16138" width="10.625" style="6" customWidth="1"/>
    <col min="16139" max="16139" width="11.125" style="6" customWidth="1"/>
    <col min="16140" max="16143" width="10.625" style="6" customWidth="1"/>
    <col min="16144" max="16144" width="11" style="6" customWidth="1"/>
    <col min="16145" max="16384" width="10.625" style="6"/>
  </cols>
  <sheetData>
    <row r="1" spans="2:14" ht="20.100000000000001" customHeight="1" x14ac:dyDescent="0.15">
      <c r="B1" s="6" t="s">
        <v>603</v>
      </c>
    </row>
    <row r="2" spans="2:14" ht="20.100000000000001" customHeight="1" x14ac:dyDescent="0.15"/>
    <row r="3" spans="2:14" ht="20.100000000000001" customHeight="1" x14ac:dyDescent="0.15">
      <c r="B3" s="72" t="s">
        <v>333</v>
      </c>
      <c r="K3" s="72"/>
      <c r="L3" s="72"/>
      <c r="M3" s="72"/>
      <c r="N3" s="72"/>
    </row>
    <row r="4" spans="2:14" ht="20.100000000000001" customHeight="1" x14ac:dyDescent="0.15">
      <c r="F4" s="247" t="s">
        <v>308</v>
      </c>
      <c r="G4" s="247"/>
      <c r="H4" s="247"/>
      <c r="K4" s="72"/>
      <c r="L4" s="72"/>
      <c r="M4" s="72"/>
    </row>
    <row r="5" spans="2:14" ht="24.6" customHeight="1" thickBot="1" x14ac:dyDescent="0.2">
      <c r="B5" s="88" t="s">
        <v>120</v>
      </c>
      <c r="C5" s="88" t="s">
        <v>334</v>
      </c>
      <c r="D5" s="88" t="s">
        <v>335</v>
      </c>
      <c r="E5" s="88" t="s">
        <v>336</v>
      </c>
      <c r="F5" s="88" t="s">
        <v>337</v>
      </c>
      <c r="G5" s="88" t="s">
        <v>338</v>
      </c>
      <c r="H5" s="86" t="s">
        <v>265</v>
      </c>
      <c r="K5" s="64"/>
      <c r="L5" s="64"/>
      <c r="M5" s="64"/>
      <c r="N5" s="64"/>
    </row>
    <row r="6" spans="2:14" ht="24.6" customHeight="1" thickBot="1" x14ac:dyDescent="0.2">
      <c r="B6" s="36" t="s">
        <v>382</v>
      </c>
      <c r="C6" s="91">
        <v>9</v>
      </c>
      <c r="D6" s="91">
        <v>454</v>
      </c>
      <c r="E6" s="91">
        <v>42</v>
      </c>
      <c r="F6" s="91">
        <v>4</v>
      </c>
      <c r="G6" s="122">
        <v>8</v>
      </c>
      <c r="H6" s="9">
        <f>SUM(C6:G6)</f>
        <v>517</v>
      </c>
      <c r="K6" s="4"/>
      <c r="L6" s="64"/>
      <c r="M6" s="64"/>
      <c r="N6" s="64"/>
    </row>
    <row r="7" spans="2:14" ht="24.6" customHeight="1" thickBot="1" x14ac:dyDescent="0.2">
      <c r="B7" s="36" t="s">
        <v>383</v>
      </c>
      <c r="C7" s="91">
        <v>5</v>
      </c>
      <c r="D7" s="91">
        <v>436</v>
      </c>
      <c r="E7" s="91">
        <v>30</v>
      </c>
      <c r="F7" s="91">
        <v>5</v>
      </c>
      <c r="G7" s="122">
        <v>4</v>
      </c>
      <c r="H7" s="9">
        <f>SUM(C7:G7)</f>
        <v>480</v>
      </c>
      <c r="K7" s="4"/>
      <c r="L7" s="70"/>
      <c r="M7" s="70"/>
      <c r="N7" s="70"/>
    </row>
    <row r="8" spans="2:14" ht="24.6" customHeight="1" thickBot="1" x14ac:dyDescent="0.2">
      <c r="B8" s="36" t="s">
        <v>384</v>
      </c>
      <c r="C8" s="91">
        <v>3</v>
      </c>
      <c r="D8" s="91">
        <v>378</v>
      </c>
      <c r="E8" s="91">
        <v>34</v>
      </c>
      <c r="F8" s="91">
        <v>2</v>
      </c>
      <c r="G8" s="122">
        <v>3</v>
      </c>
      <c r="H8" s="21">
        <f>SUM(C8:G8)</f>
        <v>420</v>
      </c>
      <c r="K8" s="4"/>
      <c r="L8" s="70"/>
      <c r="M8" s="70"/>
      <c r="N8" s="70"/>
    </row>
    <row r="9" spans="2:14" ht="24.6" customHeight="1" thickBot="1" x14ac:dyDescent="0.2">
      <c r="B9" s="36" t="s">
        <v>385</v>
      </c>
      <c r="C9" s="83">
        <v>2</v>
      </c>
      <c r="D9" s="83">
        <v>382</v>
      </c>
      <c r="E9" s="83">
        <v>21</v>
      </c>
      <c r="F9" s="83">
        <v>2</v>
      </c>
      <c r="G9" s="99">
        <v>5</v>
      </c>
      <c r="H9" s="139">
        <f>SUM(C9:G9)</f>
        <v>412</v>
      </c>
      <c r="K9" s="4"/>
      <c r="L9" s="70"/>
      <c r="M9" s="70"/>
      <c r="N9" s="70"/>
    </row>
    <row r="10" spans="2:14" ht="24.6" customHeight="1" thickBot="1" x14ac:dyDescent="0.2">
      <c r="B10" s="36" t="s">
        <v>529</v>
      </c>
      <c r="C10" s="83">
        <v>1</v>
      </c>
      <c r="D10" s="83">
        <v>314</v>
      </c>
      <c r="E10" s="83">
        <v>32</v>
      </c>
      <c r="F10" s="83">
        <v>10</v>
      </c>
      <c r="G10" s="99">
        <v>6</v>
      </c>
      <c r="H10" s="139">
        <f>SUM(C10:G10)</f>
        <v>363</v>
      </c>
      <c r="K10" s="4"/>
      <c r="L10" s="70"/>
      <c r="M10" s="70"/>
      <c r="N10" s="70"/>
    </row>
    <row r="11" spans="2:14" ht="20.100000000000001" customHeight="1" x14ac:dyDescent="0.15"/>
    <row r="12" spans="2:14" ht="20.100000000000001" customHeight="1" x14ac:dyDescent="0.15">
      <c r="B12" s="19"/>
    </row>
    <row r="13" spans="2:14" ht="20.100000000000001" customHeight="1" x14ac:dyDescent="0.15">
      <c r="B13" s="72" t="s">
        <v>572</v>
      </c>
      <c r="C13" s="389"/>
      <c r="D13" s="389"/>
      <c r="E13" s="389"/>
    </row>
    <row r="14" spans="2:14" ht="21.4" customHeight="1" x14ac:dyDescent="0.15">
      <c r="B14" s="271" t="s">
        <v>364</v>
      </c>
      <c r="C14" s="271"/>
      <c r="D14" s="271"/>
      <c r="E14" s="372"/>
    </row>
    <row r="15" spans="2:14" ht="20.100000000000001" customHeight="1" x14ac:dyDescent="0.15">
      <c r="B15" s="373" t="s">
        <v>101</v>
      </c>
      <c r="C15" s="375" t="s">
        <v>365</v>
      </c>
      <c r="D15" s="377" t="s">
        <v>366</v>
      </c>
      <c r="E15" s="379" t="s">
        <v>367</v>
      </c>
    </row>
    <row r="16" spans="2:14" ht="20.100000000000001" customHeight="1" x14ac:dyDescent="0.15">
      <c r="B16" s="374"/>
      <c r="C16" s="376"/>
      <c r="D16" s="378"/>
      <c r="E16" s="380"/>
    </row>
    <row r="17" spans="2:7" ht="18" customHeight="1" x14ac:dyDescent="0.15">
      <c r="B17" s="36" t="s">
        <v>1</v>
      </c>
      <c r="C17" s="107">
        <v>4272</v>
      </c>
      <c r="D17" s="108">
        <v>4998</v>
      </c>
      <c r="E17" s="111">
        <v>610626</v>
      </c>
    </row>
    <row r="18" spans="2:7" ht="17.649999999999999" customHeight="1" x14ac:dyDescent="0.15">
      <c r="B18" s="36" t="s">
        <v>2</v>
      </c>
      <c r="C18" s="107">
        <v>5286</v>
      </c>
      <c r="D18" s="108">
        <v>6322</v>
      </c>
      <c r="E18" s="111">
        <v>465848</v>
      </c>
    </row>
    <row r="19" spans="2:7" ht="20.100000000000001" customHeight="1" x14ac:dyDescent="0.15">
      <c r="B19" s="36" t="s">
        <v>340</v>
      </c>
      <c r="C19" s="107">
        <v>5990</v>
      </c>
      <c r="D19" s="108">
        <v>7237</v>
      </c>
      <c r="E19" s="109">
        <v>368058</v>
      </c>
      <c r="G19" s="4"/>
    </row>
    <row r="20" spans="2:7" ht="20.100000000000001" customHeight="1" x14ac:dyDescent="0.15">
      <c r="B20" s="36" t="s">
        <v>387</v>
      </c>
      <c r="C20" s="88" t="s">
        <v>125</v>
      </c>
      <c r="D20" s="88" t="s">
        <v>125</v>
      </c>
      <c r="E20" s="88" t="s">
        <v>125</v>
      </c>
      <c r="G20" s="4"/>
    </row>
    <row r="21" spans="2:7" ht="20.100000000000001" customHeight="1" x14ac:dyDescent="0.15">
      <c r="B21" s="36" t="s">
        <v>531</v>
      </c>
      <c r="C21" s="88" t="s">
        <v>125</v>
      </c>
      <c r="D21" s="88" t="s">
        <v>125</v>
      </c>
      <c r="E21" s="88" t="s">
        <v>125</v>
      </c>
      <c r="G21" s="4"/>
    </row>
    <row r="22" spans="2:7" ht="20.100000000000001" customHeight="1" x14ac:dyDescent="0.15">
      <c r="B22" s="72" t="s">
        <v>604</v>
      </c>
      <c r="G22" s="119"/>
    </row>
    <row r="23" spans="2:7" ht="20.100000000000001" customHeight="1" x14ac:dyDescent="0.15">
      <c r="B23" s="6" t="s">
        <v>497</v>
      </c>
      <c r="G23" s="119"/>
    </row>
    <row r="24" spans="2:7" ht="20.100000000000001" customHeight="1" x14ac:dyDescent="0.15">
      <c r="B24" s="6" t="s">
        <v>498</v>
      </c>
      <c r="C24" s="4"/>
      <c r="G24" s="64"/>
    </row>
    <row r="25" spans="2:7" ht="20.100000000000001" customHeight="1" x14ac:dyDescent="0.15"/>
  </sheetData>
  <customSheetViews>
    <customSheetView guid="{1BEA371D-8D8C-4B17-84A5-E1A5FE92B006}" showPageBreaks="1" view="pageLayout" topLeftCell="B11">
      <selection activeCell="H20" sqref="H20"/>
      <pageMargins left="0.98425196850393704" right="0.23622047244094491" top="1.1811023622047245" bottom="0.98425196850393704" header="0.59055118110236227" footer="0.59055118110236227"/>
      <pageSetup paperSize="9" scale="80" orientation="landscape" r:id="rId1"/>
      <headerFooter scaleWithDoc="0" alignWithMargins="0">
        <oddHeader xml:space="preserve">&amp;R&amp;"ＭＳ 明朝,標準"&amp;9健康27
</oddHeader>
        <oddFooter xml:space="preserve">&amp;C&amp;12-73-&amp;R&amp;"ＭＳ 明朝,標準"&amp;9健康27
</oddFooter>
      </headerFooter>
    </customSheetView>
    <customSheetView guid="{06A1150F-2E50-4513-8335-8CFEB2627D48}" scale="85" showPageBreaks="1" view="pageLayout">
      <selection activeCell="F20" sqref="F20"/>
      <pageMargins left="0.98425196850393704" right="0.23622047244094491" top="1.1811023622047245" bottom="0.98425196850393704" header="0.59055118110236227" footer="0.59055118110236227"/>
      <pageSetup paperSize="9" scale="80" orientation="landscape" r:id="rId2"/>
      <headerFooter scaleWithDoc="0" alignWithMargins="0">
        <oddHeader xml:space="preserve">&amp;R&amp;"ＭＳ 明朝,標準"&amp;9健康27
</oddHeader>
        <oddFooter xml:space="preserve">&amp;C&amp;12-73-&amp;R&amp;"ＭＳ 明朝,標準"&amp;9健康27
</oddFooter>
      </headerFooter>
    </customSheetView>
    <customSheetView guid="{7718FF4D-BE47-4DBA-A4D0-73750D06EF2E}" scale="85" showPageBreaks="1" view="pageLayout">
      <selection activeCell="H15" sqref="H15"/>
      <pageMargins left="0.98425196850393704" right="0.23622047244094491" top="1.1811023622047245" bottom="0.98425196850393704" header="0.59055118110236227" footer="0.59055118110236227"/>
      <pageSetup paperSize="9" scale="80" orientation="landscape" r:id="rId3"/>
      <headerFooter scaleWithDoc="0" alignWithMargins="0">
        <oddHeader xml:space="preserve">&amp;R&amp;"ＭＳ 明朝,標準"&amp;9健康27
</oddHeader>
        <oddFooter xml:space="preserve">&amp;C&amp;12-73-&amp;R&amp;"ＭＳ 明朝,標準"&amp;9健康27
</oddFooter>
      </headerFooter>
    </customSheetView>
    <customSheetView guid="{7B72806B-9D97-478D-8100-DEC922AE4253}" scale="85" showPageBreaks="1" view="pageLayout">
      <selection activeCell="H15" sqref="H15"/>
      <pageMargins left="0.98425196850393704" right="0.23622047244094491" top="1.1811023622047245" bottom="0.98425196850393704" header="0.59055118110236227" footer="0.59055118110236227"/>
      <pageSetup paperSize="9" scale="80" orientation="landscape" r:id="rId4"/>
      <headerFooter scaleWithDoc="0" alignWithMargins="0">
        <oddHeader xml:space="preserve">&amp;R&amp;"ＭＳ 明朝,標準"&amp;9健康27
</oddHeader>
        <oddFooter xml:space="preserve">&amp;C&amp;12-73-&amp;R&amp;"ＭＳ 明朝,標準"&amp;9健康27
</oddFooter>
      </headerFooter>
    </customSheetView>
    <customSheetView guid="{FF0699C4-E0AF-4195-923F-026390DB5B8E}" scale="85" showPageBreaks="1" view="pageLayout">
      <selection activeCell="F20" sqref="F20"/>
      <pageMargins left="0.98425196850393704" right="0.23622047244094491" top="1.1811023622047245" bottom="0.98425196850393704" header="0.59055118110236227" footer="0.59055118110236227"/>
      <pageSetup paperSize="9" scale="80" orientation="landscape" r:id="rId5"/>
      <headerFooter scaleWithDoc="0" alignWithMargins="0">
        <oddHeader xml:space="preserve">&amp;R&amp;"ＭＳ 明朝,標準"&amp;9健康27
</oddHeader>
        <oddFooter xml:space="preserve">&amp;C&amp;12-73-&amp;R&amp;"ＭＳ 明朝,標準"&amp;9健康27
</oddFooter>
      </headerFooter>
    </customSheetView>
    <customSheetView guid="{96A29DBD-F651-4968-AEF8-B9E32BA3BBF7}" scale="85" showPageBreaks="1" view="pageLayout">
      <selection activeCell="F17" sqref="F17"/>
      <pageMargins left="0.98425196850393704" right="0.23622047244094491" top="1.1811023622047245" bottom="0.98425196850393704" header="0.59055118110236227" footer="0.59055118110236227"/>
      <pageSetup paperSize="9" scale="80" orientation="landscape" r:id="rId6"/>
      <headerFooter scaleWithDoc="0" alignWithMargins="0">
        <oddHeader xml:space="preserve">&amp;R&amp;"ＭＳ 明朝,標準"&amp;9健康27
</oddHeader>
        <oddFooter xml:space="preserve">&amp;C&amp;12-73-&amp;R&amp;"ＭＳ 明朝,標準"&amp;9健康27
</oddFooter>
      </headerFooter>
    </customSheetView>
    <customSheetView guid="{01C41B5F-756C-4FA9-BEB2-620BD1BBC078}" scale="85" showPageBreaks="1" view="pageLayout">
      <selection activeCell="F17" sqref="F17"/>
      <pageMargins left="0.98425196850393704" right="0.23622047244094491" top="1.1811023622047245" bottom="0.98425196850393704" header="0.59055118110236227" footer="0.59055118110236227"/>
      <pageSetup paperSize="9" scale="80" orientation="landscape" r:id="rId7"/>
      <headerFooter scaleWithDoc="0" alignWithMargins="0">
        <oddHeader xml:space="preserve">&amp;R&amp;"ＭＳ 明朝,標準"&amp;9健康27
</oddHeader>
        <oddFooter xml:space="preserve">&amp;C&amp;12-73-&amp;R&amp;"ＭＳ 明朝,標準"&amp;9健康27
</oddFooter>
      </headerFooter>
    </customSheetView>
    <customSheetView guid="{A9C92C46-CB8A-41AC-9B23-A3A38D8C98DA}" scale="85" showPageBreaks="1" view="pageLayout">
      <selection activeCell="H15" sqref="H15"/>
      <pageMargins left="0.98425196850393704" right="0.23622047244094491" top="1.1811023622047245" bottom="0.98425196850393704" header="0.59055118110236227" footer="0.59055118110236227"/>
      <pageSetup paperSize="9" scale="80" orientation="landscape" r:id="rId8"/>
      <headerFooter scaleWithDoc="0" alignWithMargins="0">
        <oddHeader xml:space="preserve">&amp;R&amp;"ＭＳ 明朝,標準"&amp;9健康27
</oddHeader>
        <oddFooter xml:space="preserve">&amp;C&amp;12-73-&amp;R&amp;"ＭＳ 明朝,標準"&amp;9健康27
</oddFooter>
      </headerFooter>
    </customSheetView>
    <customSheetView guid="{BC6290A5-8ACB-4954-9A78-99E2F4ADB018}" scale="85" showPageBreaks="1" view="pageLayout">
      <selection activeCell="H15" sqref="H15"/>
      <pageMargins left="0.98425196850393704" right="0.23622047244094491" top="1.1811023622047245" bottom="0.98425196850393704" header="0.59055118110236227" footer="0.59055118110236227"/>
      <pageSetup paperSize="9" scale="80" orientation="landscape" r:id="rId9"/>
      <headerFooter scaleWithDoc="0" alignWithMargins="0">
        <oddHeader xml:space="preserve">&amp;R&amp;"ＭＳ 明朝,標準"&amp;9健康27
</oddHeader>
        <oddFooter xml:space="preserve">&amp;C&amp;12-73-&amp;R&amp;"ＭＳ 明朝,標準"&amp;9健康27
</oddFooter>
      </headerFooter>
    </customSheetView>
    <customSheetView guid="{1AB8095E-52AB-415A-8F43-F05F79C4C739}" scale="85" showPageBreaks="1" view="pageLayout">
      <selection activeCell="F17" sqref="F17"/>
      <pageMargins left="0.98425196850393704" right="0.23622047244094491" top="1.1811023622047245" bottom="0.98425196850393704" header="0.59055118110236227" footer="0.59055118110236227"/>
      <pageSetup paperSize="9" scale="80" orientation="landscape" r:id="rId10"/>
      <headerFooter scaleWithDoc="0" alignWithMargins="0">
        <oddHeader xml:space="preserve">&amp;R&amp;"ＭＳ 明朝,標準"&amp;9健康27
</oddHeader>
        <oddFooter xml:space="preserve">&amp;C&amp;12-73-&amp;R&amp;"ＭＳ 明朝,標準"&amp;9健康27
</oddFooter>
      </headerFooter>
    </customSheetView>
    <customSheetView guid="{986E4981-E18C-41D1-BDA7-C3808F73FD13}" scale="85" showPageBreaks="1" view="pageLayout">
      <selection activeCell="I17" sqref="I17"/>
      <pageMargins left="0.98425196850393704" right="0.23622047244094491" top="1.1811023622047245" bottom="0.98425196850393704" header="0.59055118110236227" footer="0.59055118110236227"/>
      <pageSetup paperSize="9" scale="80" orientation="landscape" r:id="rId11"/>
      <headerFooter scaleWithDoc="0" alignWithMargins="0">
        <oddHeader xml:space="preserve">&amp;R&amp;"ＭＳ 明朝,標準"&amp;9健康27
</oddHeader>
        <oddFooter xml:space="preserve">&amp;C&amp;12-73-&amp;R&amp;"ＭＳ 明朝,標準"&amp;9健康27
</oddFooter>
      </headerFooter>
    </customSheetView>
    <customSheetView guid="{95B8607E-A0ED-456D-90E9-1B68404BCDB7}" scale="85" showPageBreaks="1" view="pageLayout">
      <selection activeCell="I17" sqref="I17"/>
      <pageMargins left="0.98425196850393704" right="0.23622047244094491" top="1.1811023622047245" bottom="0.98425196850393704" header="0.59055118110236227" footer="0.59055118110236227"/>
      <pageSetup paperSize="9" scale="80" orientation="landscape" r:id="rId12"/>
      <headerFooter scaleWithDoc="0" alignWithMargins="0">
        <oddHeader xml:space="preserve">&amp;R&amp;"ＭＳ 明朝,標準"&amp;9健康27
</oddHeader>
        <oddFooter xml:space="preserve">&amp;C&amp;12-73-&amp;R&amp;"ＭＳ 明朝,標準"&amp;9健康27
</oddFooter>
      </headerFooter>
    </customSheetView>
    <customSheetView guid="{C0164880-B931-4670-84AB-695857AB19B8}" scale="85" showPageBreaks="1" view="pageLayout">
      <selection activeCell="I17" sqref="I17"/>
      <pageMargins left="0.98425196850393704" right="0.23622047244094491" top="1.1811023622047245" bottom="0.98425196850393704" header="0.59055118110236227" footer="0.59055118110236227"/>
      <pageSetup paperSize="9" scale="80" orientation="landscape" r:id="rId13"/>
      <headerFooter scaleWithDoc="0" alignWithMargins="0">
        <oddHeader xml:space="preserve">&amp;R&amp;"ＭＳ 明朝,標準"&amp;9健康27
</oddHeader>
        <oddFooter xml:space="preserve">&amp;C&amp;12-73-&amp;R&amp;"ＭＳ 明朝,標準"&amp;9健康27
</oddFooter>
      </headerFooter>
    </customSheetView>
    <customSheetView guid="{25FBB3C0-C00A-4C55-8631-EDCFE72CBD0A}" scale="85" showPageBreaks="1" view="pageLayout" topLeftCell="A10">
      <selection activeCell="I17" sqref="I17"/>
      <pageMargins left="0.98425196850393704" right="0.23622047244094491" top="1.1811023622047245" bottom="0.98425196850393704" header="0.59055118110236227" footer="0.59055118110236227"/>
      <pageSetup paperSize="9" scale="80" orientation="landscape" r:id="rId14"/>
      <headerFooter scaleWithDoc="0" alignWithMargins="0">
        <oddHeader xml:space="preserve">&amp;R&amp;"ＭＳ 明朝,標準"&amp;9健康27
</oddHeader>
        <oddFooter xml:space="preserve">&amp;C&amp;12-73-&amp;R&amp;"ＭＳ 明朝,標準"&amp;9健康27
</oddFooter>
      </headerFooter>
    </customSheetView>
    <customSheetView guid="{27DC850C-CDDA-4582-B6FE-B7320FAD74AB}" scale="85" showPageBreaks="1" view="pageLayout">
      <selection activeCell="F17" sqref="F17"/>
      <pageMargins left="0.98425196850393704" right="0.23622047244094491" top="1.1811023622047245" bottom="0.98425196850393704" header="0.59055118110236227" footer="0.59055118110236227"/>
      <pageSetup paperSize="9" scale="80" orientation="landscape" r:id="rId15"/>
      <headerFooter scaleWithDoc="0" alignWithMargins="0">
        <oddHeader xml:space="preserve">&amp;R&amp;"ＭＳ 明朝,標準"&amp;9健康27
</oddHeader>
        <oddFooter xml:space="preserve">&amp;C&amp;12-73-&amp;R&amp;"ＭＳ 明朝,標準"&amp;9健康27
</oddFooter>
      </headerFooter>
    </customSheetView>
    <customSheetView guid="{1D8CB010-DD49-46A8-B26F-C0222787FFE3}" scale="85" showPageBreaks="1" view="pageLayout">
      <selection activeCell="F17" sqref="F17"/>
      <pageMargins left="0.98425196850393704" right="0.23622047244094491" top="1.1811023622047245" bottom="0.98425196850393704" header="0.59055118110236227" footer="0.59055118110236227"/>
      <pageSetup paperSize="9" scale="80" orientation="landscape" r:id="rId16"/>
      <headerFooter scaleWithDoc="0" alignWithMargins="0">
        <oddHeader xml:space="preserve">&amp;R&amp;"ＭＳ 明朝,標準"&amp;9健康27
</oddHeader>
        <oddFooter xml:space="preserve">&amp;C&amp;12-73-&amp;R&amp;"ＭＳ 明朝,標準"&amp;9健康27
</oddFooter>
      </headerFooter>
    </customSheetView>
    <customSheetView guid="{6DE525C3-0F86-4DCE-B4C8-E19160F1B040}" scale="85" showPageBreaks="1" view="pageLayout">
      <selection activeCell="F17" sqref="F17"/>
      <pageMargins left="0.98425196850393704" right="0.23622047244094491" top="1.1811023622047245" bottom="0.98425196850393704" header="0.59055118110236227" footer="0.59055118110236227"/>
      <pageSetup paperSize="9" scale="80" orientation="landscape" r:id="rId17"/>
      <headerFooter scaleWithDoc="0" alignWithMargins="0">
        <oddHeader xml:space="preserve">&amp;R&amp;"ＭＳ 明朝,標準"&amp;9健康27
</oddHeader>
        <oddFooter xml:space="preserve">&amp;C&amp;12-73-&amp;R&amp;"ＭＳ 明朝,標準"&amp;9健康27
</oddFooter>
      </headerFooter>
    </customSheetView>
    <customSheetView guid="{FD16806C-1805-41DD-A403-12BD67C4FFB2}" scale="85" showPageBreaks="1" view="pageLayout">
      <selection activeCell="F17" sqref="F17"/>
      <pageMargins left="0.98425196850393704" right="0.23622047244094491" top="1.1811023622047245" bottom="0.98425196850393704" header="0.59055118110236227" footer="0.59055118110236227"/>
      <pageSetup paperSize="9" scale="80" orientation="landscape" r:id="rId18"/>
      <headerFooter scaleWithDoc="0" alignWithMargins="0">
        <oddHeader xml:space="preserve">&amp;R&amp;"ＭＳ 明朝,標準"&amp;9健康27
</oddHeader>
        <oddFooter xml:space="preserve">&amp;C&amp;12-73-&amp;R&amp;"ＭＳ 明朝,標準"&amp;9健康27
</oddFooter>
      </headerFooter>
    </customSheetView>
    <customSheetView guid="{B06ABFAC-2092-413B-94C8-20F16FDC89BF}" scale="85" showPageBreaks="1" view="pageLayout">
      <selection activeCell="F17" sqref="F17"/>
      <pageMargins left="0.98425196850393704" right="0.23622047244094491" top="1.1811023622047245" bottom="0.98425196850393704" header="0.59055118110236227" footer="0.59055118110236227"/>
      <pageSetup paperSize="9" scale="80" orientation="landscape" r:id="rId19"/>
      <headerFooter scaleWithDoc="0" alignWithMargins="0">
        <oddHeader xml:space="preserve">&amp;R&amp;"ＭＳ 明朝,標準"&amp;9健康27
</oddHeader>
        <oddFooter xml:space="preserve">&amp;C&amp;12-73-&amp;R&amp;"ＭＳ 明朝,標準"&amp;9健康27
</oddFooter>
      </headerFooter>
    </customSheetView>
    <customSheetView guid="{B14286F7-138F-4652-9307-AD7F04D967CC}" scale="85" showPageBreaks="1" view="pageLayout">
      <selection activeCell="I17" sqref="I17"/>
      <pageMargins left="0.98425196850393704" right="0.23622047244094491" top="1.1811023622047245" bottom="0.98425196850393704" header="0.59055118110236227" footer="0.59055118110236227"/>
      <pageSetup paperSize="9" scale="80" orientation="landscape" r:id="rId20"/>
      <headerFooter scaleWithDoc="0" alignWithMargins="0">
        <oddHeader xml:space="preserve">&amp;R&amp;"ＭＳ 明朝,標準"&amp;9健康27
</oddHeader>
        <oddFooter xml:space="preserve">&amp;C&amp;12-73-&amp;R&amp;"ＭＳ 明朝,標準"&amp;9健康27
</oddFooter>
      </headerFooter>
    </customSheetView>
    <customSheetView guid="{20439508-CE28-43E6-9EDA-6DF204129F5E}" scale="85" showPageBreaks="1" view="pageLayout">
      <selection activeCell="I17" sqref="I17"/>
      <pageMargins left="0.98425196850393704" right="0.23622047244094491" top="1.1811023622047245" bottom="0.98425196850393704" header="0.59055118110236227" footer="0.59055118110236227"/>
      <pageSetup paperSize="9" scale="80" orientation="landscape" r:id="rId21"/>
      <headerFooter scaleWithDoc="0" alignWithMargins="0">
        <oddHeader xml:space="preserve">&amp;R&amp;"ＭＳ 明朝,標準"&amp;9健康27
</oddHeader>
        <oddFooter xml:space="preserve">&amp;C&amp;12-73-&amp;R&amp;"ＭＳ 明朝,標準"&amp;9健康27
</oddFooter>
      </headerFooter>
    </customSheetView>
    <customSheetView guid="{44D2DF64-DD6A-4DC4-96F5-F82D757F31EA}" scale="85" showPageBreaks="1" view="pageLayout">
      <selection activeCell="H15" sqref="H15"/>
      <pageMargins left="0.98425196850393704" right="0.23622047244094491" top="1.1811023622047245" bottom="0.98425196850393704" header="0.59055118110236227" footer="0.59055118110236227"/>
      <pageSetup paperSize="9" scale="80" orientation="landscape" r:id="rId22"/>
      <headerFooter scaleWithDoc="0" alignWithMargins="0">
        <oddHeader xml:space="preserve">&amp;R&amp;"ＭＳ 明朝,標準"&amp;9健康27
</oddHeader>
        <oddFooter xml:space="preserve">&amp;C&amp;12-73-&amp;R&amp;"ＭＳ 明朝,標準"&amp;9健康27
</oddFooter>
      </headerFooter>
    </customSheetView>
    <customSheetView guid="{0F742D6D-D496-403D-B7D7-C50C661AB58C}" scale="85" showPageBreaks="1" view="pageLayout">
      <selection activeCell="F17" sqref="F17"/>
      <pageMargins left="0.98425196850393704" right="0.23622047244094491" top="1.1811023622047245" bottom="0.98425196850393704" header="0.59055118110236227" footer="0.59055118110236227"/>
      <pageSetup paperSize="9" scale="80" orientation="landscape" r:id="rId23"/>
      <headerFooter scaleWithDoc="0" alignWithMargins="0">
        <oddHeader xml:space="preserve">&amp;R&amp;"ＭＳ 明朝,標準"&amp;9健康27
</oddHeader>
        <oddFooter xml:space="preserve">&amp;C&amp;12-73-&amp;R&amp;"ＭＳ 明朝,標準"&amp;9健康27
</oddFooter>
      </headerFooter>
    </customSheetView>
    <customSheetView guid="{51E89D48-52CB-4E25-8A27-4C977BE6C678}" scale="85" showPageBreaks="1" view="pageLayout">
      <selection activeCell="H15" sqref="H15"/>
      <pageMargins left="0.98425196850393704" right="0.23622047244094491" top="1.1811023622047245" bottom="0.98425196850393704" header="0.59055118110236227" footer="0.59055118110236227"/>
      <pageSetup paperSize="9" scale="80" orientation="landscape" r:id="rId24"/>
      <headerFooter scaleWithDoc="0" alignWithMargins="0">
        <oddHeader xml:space="preserve">&amp;R&amp;"ＭＳ 明朝,標準"&amp;9健康27
</oddHeader>
        <oddFooter xml:space="preserve">&amp;C&amp;12-73-&amp;R&amp;"ＭＳ 明朝,標準"&amp;9健康27
</oddFooter>
      </headerFooter>
    </customSheetView>
    <customSheetView guid="{709F04B8-C69A-4532-8CE3-3877AF2068DE}" scale="85" showPageBreaks="1" view="pageLayout">
      <selection activeCell="N7" sqref="N7"/>
      <pageMargins left="0.98425196850393704" right="0.23622047244094491" top="1.1811023622047245" bottom="0.98425196850393704" header="0.59055118110236227" footer="0.59055118110236227"/>
      <pageSetup paperSize="9" scale="80" orientation="landscape" r:id="rId25"/>
      <headerFooter scaleWithDoc="0" alignWithMargins="0">
        <oddHeader xml:space="preserve">&amp;R&amp;"ＭＳ 明朝,標準"&amp;9健康27
</oddHeader>
        <oddFooter xml:space="preserve">&amp;C&amp;12-73-&amp;R&amp;"ＭＳ 明朝,標準"&amp;9健康27
</oddFooter>
      </headerFooter>
    </customSheetView>
    <customSheetView guid="{59F83D9F-F73C-473D-A626-530D595CAAF1}" scale="85" showPageBreaks="1" view="pageLayout">
      <selection activeCell="N16" sqref="N16"/>
      <pageMargins left="0.98425196850393704" right="0.23622047244094491" top="1.1811023622047245" bottom="0.98425196850393704" header="0.59055118110236227" footer="0.59055118110236227"/>
      <pageSetup paperSize="9" scale="80" orientation="landscape" r:id="rId26"/>
      <headerFooter scaleWithDoc="0" alignWithMargins="0">
        <oddHeader xml:space="preserve">&amp;R&amp;"ＭＳ 明朝,標準"&amp;9健康27
</oddHeader>
        <oddFooter xml:space="preserve">&amp;C&amp;12-73-&amp;R&amp;"ＭＳ 明朝,標準"&amp;9健康27
</oddFooter>
      </headerFooter>
    </customSheetView>
    <customSheetView guid="{29587C62-0A26-4E62-8556-93751FA7FE62}" scale="85" showPageBreaks="1" view="pageLayout" topLeftCell="A2">
      <selection activeCell="D21" sqref="D21"/>
      <pageMargins left="0.98425196850393704" right="0.23622047244094491" top="1.1811023622047245" bottom="0.98425196850393704" header="0.59055118110236227" footer="0.59055118110236227"/>
      <pageSetup paperSize="9" scale="85" orientation="landscape" r:id="rId27"/>
      <headerFooter scaleWithDoc="0" alignWithMargins="0">
        <oddHeader xml:space="preserve">&amp;R&amp;"ＭＳ 明朝,標準"&amp;9健康26
</oddHeader>
        <oddFooter xml:space="preserve">&amp;R&amp;"ＭＳ 明朝,標準"&amp;9健康26
</oddFooter>
      </headerFooter>
    </customSheetView>
    <customSheetView guid="{807D9529-4E72-427C-8BA3-13722EAEB666}" scale="85" showPageBreaks="1" view="pageLayout" topLeftCell="A3">
      <selection activeCell="B3" sqref="B3"/>
      <pageMargins left="0.98425196850393704" right="0.23622047244094491" top="1.1811023622047245" bottom="0.98425196850393704" header="0.59055118110236227" footer="0.59055118110236227"/>
      <pageSetup paperSize="9" scale="85" orientation="landscape" r:id="rId28"/>
      <headerFooter scaleWithDoc="0" alignWithMargins="0">
        <oddHeader xml:space="preserve">&amp;R&amp;"ＭＳ 明朝,標準"&amp;9健康26
</oddHeader>
        <oddFooter xml:space="preserve">&amp;R&amp;"ＭＳ 明朝,標準"&amp;9健康26
</oddFooter>
      </headerFooter>
    </customSheetView>
  </customSheetViews>
  <mergeCells count="6">
    <mergeCell ref="F4:H4"/>
    <mergeCell ref="B14:E14"/>
    <mergeCell ref="B15:B16"/>
    <mergeCell ref="C15:C16"/>
    <mergeCell ref="D15:D16"/>
    <mergeCell ref="E15:E16"/>
  </mergeCells>
  <phoneticPr fontId="2"/>
  <pageMargins left="0.98425196850393704" right="0.23622047244094491" top="1.1811023622047245" bottom="0.98425196850393704" header="0.59055118110236227" footer="0.59055118110236227"/>
  <pageSetup paperSize="9" scale="75" orientation="landscape" r:id="rId29"/>
  <headerFooter scaleWithDoc="0" alignWithMargins="0">
    <oddHeader>&amp;R&amp;"ＭＳ 明朝,標準"&amp;9健康２０</oddHeader>
    <oddFooter>&amp;C
&amp;R&amp;"ＭＳ 明朝,標準"&amp;9健康２０</oddFooter>
  </headerFooter>
  <drawing r:id="rId3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1"/>
  <sheetViews>
    <sheetView zoomScaleNormal="100" zoomScalePageLayoutView="85" workbookViewId="0"/>
  </sheetViews>
  <sheetFormatPr defaultColWidth="10.625" defaultRowHeight="21.4" customHeight="1" x14ac:dyDescent="0.15"/>
  <cols>
    <col min="1" max="16384" width="10.625" style="6"/>
  </cols>
  <sheetData>
    <row r="1" spans="1:14" ht="20.100000000000001" customHeight="1" x14ac:dyDescent="0.15">
      <c r="A1" s="5" t="s">
        <v>94</v>
      </c>
    </row>
    <row r="2" spans="1:14" ht="14.25" customHeight="1" x14ac:dyDescent="0.15"/>
    <row r="3" spans="1:14" ht="20.100000000000001" customHeight="1" x14ac:dyDescent="0.15">
      <c r="A3" s="6" t="s">
        <v>95</v>
      </c>
    </row>
    <row r="4" spans="1:14" ht="9" customHeight="1" x14ac:dyDescent="0.15">
      <c r="A4" s="7"/>
    </row>
    <row r="5" spans="1:14" ht="20.100000000000001" customHeight="1" x14ac:dyDescent="0.15">
      <c r="A5" s="6" t="s">
        <v>96</v>
      </c>
      <c r="F5" s="6" t="s">
        <v>97</v>
      </c>
      <c r="K5" s="6" t="s">
        <v>98</v>
      </c>
    </row>
    <row r="6" spans="1:14" ht="20.100000000000001" customHeight="1" x14ac:dyDescent="0.15">
      <c r="B6" s="247" t="s">
        <v>99</v>
      </c>
      <c r="C6" s="403"/>
      <c r="D6" s="403"/>
      <c r="G6" s="247" t="s">
        <v>99</v>
      </c>
      <c r="H6" s="403"/>
      <c r="I6" s="403"/>
      <c r="L6" s="247" t="s">
        <v>100</v>
      </c>
      <c r="M6" s="403"/>
      <c r="N6" s="403"/>
    </row>
    <row r="7" spans="1:14" ht="20.100000000000001" customHeight="1" x14ac:dyDescent="0.15">
      <c r="A7" s="248" t="s">
        <v>101</v>
      </c>
      <c r="B7" s="248" t="s">
        <v>102</v>
      </c>
      <c r="C7" s="88" t="s">
        <v>103</v>
      </c>
      <c r="D7" s="88" t="s">
        <v>104</v>
      </c>
      <c r="F7" s="248" t="s">
        <v>101</v>
      </c>
      <c r="G7" s="248" t="s">
        <v>105</v>
      </c>
      <c r="H7" s="88" t="s">
        <v>103</v>
      </c>
      <c r="I7" s="88" t="s">
        <v>104</v>
      </c>
      <c r="K7" s="248" t="s">
        <v>101</v>
      </c>
      <c r="L7" s="248" t="s">
        <v>105</v>
      </c>
      <c r="M7" s="88" t="s">
        <v>103</v>
      </c>
      <c r="N7" s="88" t="s">
        <v>104</v>
      </c>
    </row>
    <row r="8" spans="1:14" ht="20.100000000000001" customHeight="1" thickBot="1" x14ac:dyDescent="0.2">
      <c r="A8" s="249"/>
      <c r="B8" s="249"/>
      <c r="C8" s="250" t="s">
        <v>106</v>
      </c>
      <c r="D8" s="251"/>
      <c r="F8" s="249"/>
      <c r="G8" s="249"/>
      <c r="H8" s="250" t="s">
        <v>106</v>
      </c>
      <c r="I8" s="251"/>
      <c r="K8" s="249"/>
      <c r="L8" s="249"/>
      <c r="M8" s="250" t="s">
        <v>106</v>
      </c>
      <c r="N8" s="251"/>
    </row>
    <row r="9" spans="1:14" ht="20.100000000000001" customHeight="1" thickBot="1" x14ac:dyDescent="0.2">
      <c r="A9" s="254" t="s">
        <v>382</v>
      </c>
      <c r="B9" s="256">
        <v>74</v>
      </c>
      <c r="C9" s="8">
        <v>186</v>
      </c>
      <c r="D9" s="86">
        <v>147</v>
      </c>
      <c r="F9" s="254" t="s">
        <v>528</v>
      </c>
      <c r="G9" s="256">
        <v>76</v>
      </c>
      <c r="H9" s="86">
        <v>2056</v>
      </c>
      <c r="I9" s="86">
        <v>1924</v>
      </c>
      <c r="K9" s="254" t="s">
        <v>382</v>
      </c>
      <c r="L9" s="256">
        <v>76</v>
      </c>
      <c r="M9" s="86">
        <v>538</v>
      </c>
      <c r="N9" s="86">
        <v>484</v>
      </c>
    </row>
    <row r="10" spans="1:14" ht="20.100000000000001" customHeight="1" thickBot="1" x14ac:dyDescent="0.2">
      <c r="A10" s="255"/>
      <c r="B10" s="257"/>
      <c r="C10" s="252">
        <f>SUM(C9:D9)</f>
        <v>333</v>
      </c>
      <c r="D10" s="253"/>
      <c r="F10" s="255"/>
      <c r="G10" s="257"/>
      <c r="H10" s="252">
        <f>SUM(H9:I9)</f>
        <v>3980</v>
      </c>
      <c r="I10" s="253"/>
      <c r="K10" s="255"/>
      <c r="L10" s="257"/>
      <c r="M10" s="252">
        <f>SUM(M9:N9)</f>
        <v>1022</v>
      </c>
      <c r="N10" s="253"/>
    </row>
    <row r="11" spans="1:14" ht="20.100000000000001" customHeight="1" thickBot="1" x14ac:dyDescent="0.2">
      <c r="A11" s="254" t="s">
        <v>524</v>
      </c>
      <c r="B11" s="256">
        <v>71</v>
      </c>
      <c r="C11" s="8">
        <v>132</v>
      </c>
      <c r="D11" s="86">
        <v>114</v>
      </c>
      <c r="F11" s="254" t="s">
        <v>383</v>
      </c>
      <c r="G11" s="256">
        <v>72</v>
      </c>
      <c r="H11" s="86">
        <v>423</v>
      </c>
      <c r="I11" s="86">
        <v>405</v>
      </c>
      <c r="K11" s="254" t="s">
        <v>383</v>
      </c>
      <c r="L11" s="248">
        <v>35</v>
      </c>
      <c r="M11" s="86">
        <v>61</v>
      </c>
      <c r="N11" s="86">
        <v>48</v>
      </c>
    </row>
    <row r="12" spans="1:14" ht="20.100000000000001" customHeight="1" thickBot="1" x14ac:dyDescent="0.2">
      <c r="A12" s="255"/>
      <c r="B12" s="257"/>
      <c r="C12" s="252">
        <v>246</v>
      </c>
      <c r="D12" s="253"/>
      <c r="F12" s="255"/>
      <c r="G12" s="257"/>
      <c r="H12" s="252">
        <f>SUM(H11:I11)</f>
        <v>828</v>
      </c>
      <c r="I12" s="253"/>
      <c r="K12" s="255"/>
      <c r="L12" s="257"/>
      <c r="M12" s="252">
        <f>SUM(M11:N11)</f>
        <v>109</v>
      </c>
      <c r="N12" s="253"/>
    </row>
    <row r="13" spans="1:14" ht="20.100000000000001" customHeight="1" thickBot="1" x14ac:dyDescent="0.2">
      <c r="A13" s="254" t="s">
        <v>525</v>
      </c>
      <c r="B13" s="256">
        <v>71</v>
      </c>
      <c r="C13" s="8">
        <v>113</v>
      </c>
      <c r="D13" s="86">
        <v>114</v>
      </c>
      <c r="F13" s="254" t="s">
        <v>384</v>
      </c>
      <c r="G13" s="256">
        <v>72</v>
      </c>
      <c r="H13" s="86">
        <v>535</v>
      </c>
      <c r="I13" s="86">
        <v>525</v>
      </c>
      <c r="K13" s="254" t="s">
        <v>384</v>
      </c>
      <c r="L13" s="248">
        <v>0</v>
      </c>
      <c r="M13" s="86">
        <v>0</v>
      </c>
      <c r="N13" s="86">
        <v>0</v>
      </c>
    </row>
    <row r="14" spans="1:14" ht="20.100000000000001" customHeight="1" thickBot="1" x14ac:dyDescent="0.2">
      <c r="A14" s="255"/>
      <c r="B14" s="257"/>
      <c r="C14" s="252">
        <f>SUM(C13:D13)</f>
        <v>227</v>
      </c>
      <c r="D14" s="253"/>
      <c r="F14" s="255"/>
      <c r="G14" s="257"/>
      <c r="H14" s="252">
        <f>SUM(H13:I13)</f>
        <v>1060</v>
      </c>
      <c r="I14" s="253"/>
      <c r="K14" s="255"/>
      <c r="L14" s="257"/>
      <c r="M14" s="252">
        <f>SUM(M13:N13)</f>
        <v>0</v>
      </c>
      <c r="N14" s="253"/>
    </row>
    <row r="15" spans="1:14" ht="20.100000000000001" customHeight="1" thickBot="1" x14ac:dyDescent="0.2">
      <c r="A15" s="254" t="s">
        <v>526</v>
      </c>
      <c r="B15" s="256">
        <v>71</v>
      </c>
      <c r="C15" s="8">
        <v>127</v>
      </c>
      <c r="D15" s="86">
        <v>114</v>
      </c>
      <c r="F15" s="254" t="s">
        <v>385</v>
      </c>
      <c r="G15" s="256">
        <v>72</v>
      </c>
      <c r="H15" s="86">
        <v>806</v>
      </c>
      <c r="I15" s="86">
        <v>776</v>
      </c>
      <c r="K15" s="254" t="s">
        <v>385</v>
      </c>
      <c r="L15" s="248">
        <v>5</v>
      </c>
      <c r="M15" s="86">
        <v>16</v>
      </c>
      <c r="N15" s="86">
        <v>7</v>
      </c>
    </row>
    <row r="16" spans="1:14" ht="20.100000000000001" customHeight="1" thickBot="1" x14ac:dyDescent="0.2">
      <c r="A16" s="255"/>
      <c r="B16" s="257"/>
      <c r="C16" s="252">
        <f>SUM(C15:D15)</f>
        <v>241</v>
      </c>
      <c r="D16" s="253"/>
      <c r="F16" s="255"/>
      <c r="G16" s="257"/>
      <c r="H16" s="252">
        <f>SUM(H15:I15)</f>
        <v>1582</v>
      </c>
      <c r="I16" s="253"/>
      <c r="K16" s="255"/>
      <c r="L16" s="257"/>
      <c r="M16" s="252">
        <f>SUM(M15:N15)</f>
        <v>23</v>
      </c>
      <c r="N16" s="253"/>
    </row>
    <row r="17" spans="1:14" ht="20.100000000000001" customHeight="1" thickBot="1" x14ac:dyDescent="0.2">
      <c r="A17" s="254" t="s">
        <v>527</v>
      </c>
      <c r="B17" s="256">
        <v>73</v>
      </c>
      <c r="C17" s="8">
        <v>102</v>
      </c>
      <c r="D17" s="86">
        <v>133</v>
      </c>
      <c r="F17" s="254" t="s">
        <v>529</v>
      </c>
      <c r="G17" s="256">
        <v>73</v>
      </c>
      <c r="H17" s="86">
        <v>2356</v>
      </c>
      <c r="I17" s="86">
        <v>2109</v>
      </c>
      <c r="K17" s="254" t="s">
        <v>529</v>
      </c>
      <c r="L17" s="248">
        <v>73</v>
      </c>
      <c r="M17" s="86">
        <v>549</v>
      </c>
      <c r="N17" s="86">
        <v>466</v>
      </c>
    </row>
    <row r="18" spans="1:14" ht="20.100000000000001" customHeight="1" thickBot="1" x14ac:dyDescent="0.2">
      <c r="A18" s="255"/>
      <c r="B18" s="257"/>
      <c r="C18" s="252">
        <f>SUM(C17:D17)</f>
        <v>235</v>
      </c>
      <c r="D18" s="253"/>
      <c r="F18" s="255"/>
      <c r="G18" s="257"/>
      <c r="H18" s="259">
        <f>SUM(H17:I17)</f>
        <v>4465</v>
      </c>
      <c r="I18" s="260"/>
      <c r="K18" s="255"/>
      <c r="L18" s="257"/>
      <c r="M18" s="252">
        <f>SUM(M17:N17)</f>
        <v>1015</v>
      </c>
      <c r="N18" s="253"/>
    </row>
    <row r="19" spans="1:14" ht="20.100000000000001" customHeight="1" x14ac:dyDescent="0.15">
      <c r="E19" s="258"/>
      <c r="F19" s="258"/>
      <c r="K19" s="6" t="s">
        <v>109</v>
      </c>
    </row>
    <row r="20" spans="1:14" ht="20.100000000000001" customHeight="1" x14ac:dyDescent="0.15">
      <c r="K20" s="39" t="s">
        <v>478</v>
      </c>
    </row>
    <row r="21" spans="1:14" ht="20.100000000000001" customHeight="1" x14ac:dyDescent="0.15">
      <c r="A21" s="6" t="s">
        <v>110</v>
      </c>
    </row>
    <row r="22" spans="1:14" ht="20.100000000000001" customHeight="1" x14ac:dyDescent="0.15">
      <c r="E22" s="247" t="s">
        <v>111</v>
      </c>
      <c r="F22" s="403"/>
      <c r="G22" s="403"/>
    </row>
    <row r="23" spans="1:14" ht="20.100000000000001" customHeight="1" x14ac:dyDescent="0.15">
      <c r="A23" s="248" t="s">
        <v>101</v>
      </c>
      <c r="B23" s="250" t="s">
        <v>112</v>
      </c>
      <c r="C23" s="261"/>
      <c r="D23" s="251"/>
      <c r="E23" s="250" t="s">
        <v>113</v>
      </c>
      <c r="F23" s="261"/>
      <c r="G23" s="251"/>
    </row>
    <row r="24" spans="1:14" ht="20.100000000000001" customHeight="1" thickBot="1" x14ac:dyDescent="0.2">
      <c r="A24" s="249"/>
      <c r="B24" s="88" t="s">
        <v>114</v>
      </c>
      <c r="C24" s="88" t="s">
        <v>115</v>
      </c>
      <c r="D24" s="86" t="s">
        <v>106</v>
      </c>
      <c r="E24" s="88" t="s">
        <v>114</v>
      </c>
      <c r="F24" s="88" t="s">
        <v>115</v>
      </c>
      <c r="G24" s="86" t="s">
        <v>106</v>
      </c>
    </row>
    <row r="25" spans="1:14" ht="20.100000000000001" customHeight="1" thickBot="1" x14ac:dyDescent="0.2">
      <c r="A25" s="116" t="s">
        <v>382</v>
      </c>
      <c r="B25" s="88">
        <v>1698</v>
      </c>
      <c r="C25" s="88">
        <v>2282</v>
      </c>
      <c r="D25" s="9">
        <f>SUM(B25:C25)</f>
        <v>3980</v>
      </c>
      <c r="E25" s="115">
        <v>407</v>
      </c>
      <c r="F25" s="88">
        <v>615</v>
      </c>
      <c r="G25" s="9">
        <f>SUM(E25:F25)</f>
        <v>1022</v>
      </c>
    </row>
    <row r="26" spans="1:14" ht="20.100000000000001" customHeight="1" thickBot="1" x14ac:dyDescent="0.2">
      <c r="A26" s="116" t="s">
        <v>383</v>
      </c>
      <c r="B26" s="88">
        <v>357</v>
      </c>
      <c r="C26" s="88">
        <v>471</v>
      </c>
      <c r="D26" s="9">
        <f>SUM(B26:C26)</f>
        <v>828</v>
      </c>
      <c r="E26" s="115">
        <v>43</v>
      </c>
      <c r="F26" s="88">
        <v>66</v>
      </c>
      <c r="G26" s="9">
        <f>SUM(E26:F26)</f>
        <v>109</v>
      </c>
    </row>
    <row r="27" spans="1:14" ht="20.100000000000001" customHeight="1" thickBot="1" x14ac:dyDescent="0.2">
      <c r="A27" s="116" t="s">
        <v>384</v>
      </c>
      <c r="B27" s="88">
        <v>292</v>
      </c>
      <c r="C27" s="88">
        <v>768</v>
      </c>
      <c r="D27" s="9">
        <f>SUM(B27:C27)</f>
        <v>1060</v>
      </c>
      <c r="E27" s="115">
        <v>0</v>
      </c>
      <c r="F27" s="88">
        <v>0</v>
      </c>
      <c r="G27" s="9">
        <f>SUM(E27:F27)</f>
        <v>0</v>
      </c>
    </row>
    <row r="28" spans="1:14" ht="20.100000000000001" customHeight="1" thickBot="1" x14ac:dyDescent="0.2">
      <c r="A28" s="116" t="s">
        <v>385</v>
      </c>
      <c r="B28" s="88">
        <v>531</v>
      </c>
      <c r="C28" s="88">
        <v>1051</v>
      </c>
      <c r="D28" s="9">
        <f>SUM(B28:C28)</f>
        <v>1582</v>
      </c>
      <c r="E28" s="115">
        <v>7</v>
      </c>
      <c r="F28" s="88">
        <v>16</v>
      </c>
      <c r="G28" s="9">
        <f>SUM(E28:F28)</f>
        <v>23</v>
      </c>
    </row>
    <row r="29" spans="1:14" ht="20.100000000000001" customHeight="1" thickBot="1" x14ac:dyDescent="0.2">
      <c r="A29" s="116" t="s">
        <v>529</v>
      </c>
      <c r="B29" s="88">
        <v>1992</v>
      </c>
      <c r="C29" s="88">
        <v>2473</v>
      </c>
      <c r="D29" s="9">
        <f>SUM(B29:C29)</f>
        <v>4465</v>
      </c>
      <c r="E29" s="115">
        <v>470</v>
      </c>
      <c r="F29" s="88">
        <v>545</v>
      </c>
      <c r="G29" s="9">
        <f>SUM(E29:F29)</f>
        <v>1015</v>
      </c>
    </row>
    <row r="30" spans="1:14" ht="20.100000000000001" customHeight="1" x14ac:dyDescent="0.15"/>
    <row r="31" spans="1:14" ht="20.100000000000001" customHeight="1" x14ac:dyDescent="0.15">
      <c r="A31" s="90"/>
      <c r="B31" s="64"/>
      <c r="C31" s="64"/>
      <c r="D31" s="64"/>
      <c r="E31" s="64"/>
      <c r="F31" s="64"/>
      <c r="G31" s="64"/>
      <c r="H31" s="64"/>
      <c r="I31" s="64"/>
      <c r="J31" s="64"/>
      <c r="K31" s="64"/>
    </row>
  </sheetData>
  <customSheetViews>
    <customSheetView guid="{1BEA371D-8D8C-4B17-84A5-E1A5FE92B006}" scale="85" showPageBreaks="1" fitToPage="1" view="pageLayout" topLeftCell="A4">
      <selection activeCell="C10" sqref="C10:D10"/>
      <pageMargins left="1.1811023622047245" right="1.1811023622047245" top="0.59055118110236227" bottom="0.98425196850393704" header="0.59055118110236227" footer="0.59055118110236227"/>
      <pageSetup paperSize="9" scale="81" orientation="landscape" r:id="rId1"/>
      <headerFooter scaleWithDoc="0" alignWithMargins="0">
        <oddHeader>&amp;R&amp;"ＭＳ 明朝,標準"&amp;9健康　1</oddHeader>
        <oddFooter xml:space="preserve">&amp;C&amp;12-47-&amp;20
&amp;R&amp;"ＭＳ 明朝,標準"&amp;9健康　１
&amp;"ＭＳ Ｐゴシック,標準"&amp;11
</oddFooter>
      </headerFooter>
    </customSheetView>
    <customSheetView guid="{06A1150F-2E50-4513-8335-8CFEB2627D48}" scale="85" showPageBreaks="1" fitToPage="1" view="pageLayout" topLeftCell="A4">
      <selection activeCell="C10" sqref="C10:D10"/>
      <pageMargins left="1.1811023622047245" right="1.1811023622047245" top="0.59055118110236227" bottom="0.98425196850393704" header="0.59055118110236227" footer="0.59055118110236227"/>
      <pageSetup paperSize="9" scale="81" orientation="landscape" r:id="rId2"/>
      <headerFooter scaleWithDoc="0" alignWithMargins="0">
        <oddHeader>&amp;R&amp;"ＭＳ 明朝,標準"&amp;9健康　1</oddHeader>
        <oddFooter xml:space="preserve">&amp;C&amp;12-47-&amp;20
&amp;R&amp;"ＭＳ 明朝,標準"&amp;9健康　１
&amp;"ＭＳ Ｐゴシック,標準"&amp;11
</oddFooter>
      </headerFooter>
    </customSheetView>
    <customSheetView guid="{7718FF4D-BE47-4DBA-A4D0-73750D06EF2E}" scale="85" showPageBreaks="1" fitToPage="1" view="pageLayout" topLeftCell="A2">
      <selection activeCell="L26" sqref="L26"/>
      <pageMargins left="1.1811023622047245" right="1.1811023622047245" top="0.59055118110236227" bottom="0.98425196850393704" header="0.59055118110236227" footer="0.59055118110236227"/>
      <pageSetup paperSize="9" scale="81" orientation="landscape" r:id="rId3"/>
      <headerFooter scaleWithDoc="0" alignWithMargins="0">
        <oddHeader>&amp;R&amp;"ＭＳ 明朝,標準"&amp;9健康　1</oddHeader>
        <oddFooter xml:space="preserve">&amp;C&amp;12-47-&amp;20
&amp;R&amp;"ＭＳ 明朝,標準"&amp;9健康　１
&amp;"ＭＳ Ｐゴシック,標準"&amp;11
</oddFooter>
      </headerFooter>
    </customSheetView>
    <customSheetView guid="{7B72806B-9D97-478D-8100-DEC922AE4253}" scale="85" showPageBreaks="1" fitToPage="1" view="pageLayout" topLeftCell="A2">
      <selection activeCell="L26" sqref="L26"/>
      <pageMargins left="1.1811023622047245" right="1.1811023622047245" top="0.59055118110236227" bottom="0.98425196850393704" header="0.59055118110236227" footer="0.59055118110236227"/>
      <pageSetup paperSize="9" scale="81" orientation="landscape" r:id="rId4"/>
      <headerFooter scaleWithDoc="0" alignWithMargins="0">
        <oddHeader>&amp;R&amp;"ＭＳ 明朝,標準"&amp;9健康　1</oddHeader>
        <oddFooter xml:space="preserve">&amp;C&amp;12-47-&amp;20
&amp;R&amp;"ＭＳ 明朝,標準"&amp;9健康　１
&amp;"ＭＳ Ｐゴシック,標準"&amp;11
</oddFooter>
      </headerFooter>
    </customSheetView>
    <customSheetView guid="{FF0699C4-E0AF-4195-923F-026390DB5B8E}" scale="85" showPageBreaks="1" fitToPage="1" view="pageLayout" topLeftCell="A4">
      <selection activeCell="C10" sqref="C10:D10"/>
      <pageMargins left="1.1811023622047245" right="1.1811023622047245" top="0.59055118110236227" bottom="0.98425196850393704" header="0.59055118110236227" footer="0.59055118110236227"/>
      <pageSetup paperSize="9" scale="81" orientation="landscape" r:id="rId5"/>
      <headerFooter scaleWithDoc="0" alignWithMargins="0">
        <oddHeader>&amp;R&amp;"ＭＳ 明朝,標準"&amp;9健康　1</oddHeader>
        <oddFooter xml:space="preserve">&amp;C&amp;12-47-&amp;20
&amp;R&amp;"ＭＳ 明朝,標準"&amp;9健康　１
&amp;"ＭＳ Ｐゴシック,標準"&amp;11
</oddFooter>
      </headerFooter>
    </customSheetView>
    <customSheetView guid="{96A29DBD-F651-4968-AEF8-B9E32BA3BBF7}" scale="85" showPageBreaks="1" fitToPage="1" view="pageLayout" topLeftCell="A4">
      <selection activeCell="C10" sqref="C10:D10"/>
      <pageMargins left="1.1811023622047245" right="1.1811023622047245" top="0.59055118110236227" bottom="0.98425196850393704" header="0.59055118110236227" footer="0.59055118110236227"/>
      <pageSetup paperSize="9" scale="81" orientation="landscape" r:id="rId6"/>
      <headerFooter scaleWithDoc="0" alignWithMargins="0">
        <oddHeader>&amp;R&amp;"ＭＳ 明朝,標準"&amp;9健康　1</oddHeader>
        <oddFooter xml:space="preserve">&amp;C&amp;12-47-&amp;20
&amp;R&amp;"ＭＳ 明朝,標準"&amp;9健康　１
&amp;"ＭＳ Ｐゴシック,標準"&amp;11
</oddFooter>
      </headerFooter>
    </customSheetView>
    <customSheetView guid="{01C41B5F-756C-4FA9-BEB2-620BD1BBC078}" scale="85" showPageBreaks="1" fitToPage="1" view="pageLayout" topLeftCell="A4">
      <selection activeCell="C10" sqref="C10:D10"/>
      <pageMargins left="1.1811023622047245" right="1.1811023622047245" top="0.59055118110236227" bottom="0.98425196850393704" header="0.59055118110236227" footer="0.59055118110236227"/>
      <pageSetup paperSize="9" scale="81" orientation="landscape" r:id="rId7"/>
      <headerFooter scaleWithDoc="0" alignWithMargins="0">
        <oddHeader>&amp;R&amp;"ＭＳ 明朝,標準"&amp;9健康　1</oddHeader>
        <oddFooter xml:space="preserve">&amp;C&amp;12-47-&amp;20
&amp;R&amp;"ＭＳ 明朝,標準"&amp;9健康　１
&amp;"ＭＳ Ｐゴシック,標準"&amp;11
</oddFooter>
      </headerFooter>
    </customSheetView>
    <customSheetView guid="{A9C92C46-CB8A-41AC-9B23-A3A38D8C98DA}" scale="85" showPageBreaks="1" fitToPage="1" view="pageLayout" topLeftCell="A2">
      <selection activeCell="L26" sqref="L26"/>
      <pageMargins left="1.1811023622047245" right="1.1811023622047245" top="0.59055118110236227" bottom="0.98425196850393704" header="0.59055118110236227" footer="0.59055118110236227"/>
      <pageSetup paperSize="9" scale="81" orientation="landscape" r:id="rId8"/>
      <headerFooter scaleWithDoc="0" alignWithMargins="0">
        <oddHeader>&amp;R&amp;"ＭＳ 明朝,標準"&amp;9健康　1</oddHeader>
        <oddFooter xml:space="preserve">&amp;C&amp;12-47-&amp;20
&amp;R&amp;"ＭＳ 明朝,標準"&amp;9健康　１
&amp;"ＭＳ Ｐゴシック,標準"&amp;11
</oddFooter>
      </headerFooter>
    </customSheetView>
    <customSheetView guid="{BC6290A5-8ACB-4954-9A78-99E2F4ADB018}" scale="85" showPageBreaks="1" fitToPage="1" view="pageLayout" topLeftCell="A2">
      <selection activeCell="L26" sqref="L26"/>
      <pageMargins left="1.1811023622047245" right="1.1811023622047245" top="0.59055118110236227" bottom="0.98425196850393704" header="0.59055118110236227" footer="0.59055118110236227"/>
      <pageSetup paperSize="9" scale="81" orientation="landscape" r:id="rId9"/>
      <headerFooter scaleWithDoc="0" alignWithMargins="0">
        <oddHeader>&amp;R&amp;"ＭＳ 明朝,標準"&amp;9健康　1</oddHeader>
        <oddFooter xml:space="preserve">&amp;C&amp;12-47-&amp;20
&amp;R&amp;"ＭＳ 明朝,標準"&amp;9健康　１
&amp;"ＭＳ Ｐゴシック,標準"&amp;11
</oddFooter>
      </headerFooter>
    </customSheetView>
    <customSheetView guid="{1AB8095E-52AB-415A-8F43-F05F79C4C739}" scale="85" showPageBreaks="1" fitToPage="1" view="pageLayout" topLeftCell="A2">
      <selection activeCell="L26" sqref="L26"/>
      <pageMargins left="1.1811023622047245" right="1.1811023622047245" top="0.59055118110236227" bottom="0.98425196850393704" header="0.59055118110236227" footer="0.59055118110236227"/>
      <pageSetup paperSize="9" scale="81" orientation="landscape" r:id="rId10"/>
      <headerFooter scaleWithDoc="0" alignWithMargins="0">
        <oddHeader>&amp;R&amp;"ＭＳ 明朝,標準"&amp;9健康　1</oddHeader>
        <oddFooter xml:space="preserve">&amp;C&amp;12-47-&amp;20
&amp;R&amp;"ＭＳ 明朝,標準"&amp;9健康　１
&amp;"ＭＳ Ｐゴシック,標準"&amp;11
</oddFooter>
      </headerFooter>
    </customSheetView>
    <customSheetView guid="{986E4981-E18C-41D1-BDA7-C3808F73FD13}" scale="85" showPageBreaks="1" fitToPage="1" view="pageLayout">
      <selection activeCell="C10" sqref="C10:D10"/>
      <pageMargins left="1.1811023622047245" right="1.1811023622047245" top="0.59055118110236227" bottom="0.98425196850393704" header="0.59055118110236227" footer="0.59055118110236227"/>
      <pageSetup paperSize="9" scale="81" orientation="landscape" r:id="rId11"/>
      <headerFooter scaleWithDoc="0" alignWithMargins="0">
        <oddHeader>&amp;R&amp;"ＭＳ 明朝,標準"&amp;9健康　1</oddHeader>
        <oddFooter xml:space="preserve">&amp;C&amp;12-47-&amp;20
&amp;R&amp;"ＭＳ 明朝,標準"&amp;9健康　１
&amp;"ＭＳ Ｐゴシック,標準"&amp;11
</oddFooter>
      </headerFooter>
    </customSheetView>
    <customSheetView guid="{95B8607E-A0ED-456D-90E9-1B68404BCDB7}" scale="85" showPageBreaks="1" fitToPage="1" view="pageLayout">
      <selection activeCell="C10" sqref="C10:D10"/>
      <pageMargins left="1.1811023622047245" right="1.1811023622047245" top="0.59055118110236227" bottom="0.98425196850393704" header="0.59055118110236227" footer="0.59055118110236227"/>
      <pageSetup paperSize="9" scale="81" orientation="landscape" r:id="rId12"/>
      <headerFooter scaleWithDoc="0" alignWithMargins="0">
        <oddHeader>&amp;R&amp;"ＭＳ 明朝,標準"&amp;9健康　1</oddHeader>
        <oddFooter xml:space="preserve">&amp;C&amp;12-47-&amp;20
&amp;R&amp;"ＭＳ 明朝,標準"&amp;9健康　１
&amp;"ＭＳ Ｐゴシック,標準"&amp;11
</oddFooter>
      </headerFooter>
    </customSheetView>
    <customSheetView guid="{C0164880-B931-4670-84AB-695857AB19B8}" scale="85" showPageBreaks="1" fitToPage="1" view="pageLayout" topLeftCell="A4">
      <selection activeCell="C10" sqref="C10:D10"/>
      <pageMargins left="1.1811023622047245" right="1.1811023622047245" top="0.59055118110236227" bottom="0.98425196850393704" header="0.59055118110236227" footer="0.59055118110236227"/>
      <pageSetup paperSize="9" scale="81" orientation="landscape" r:id="rId13"/>
      <headerFooter scaleWithDoc="0" alignWithMargins="0">
        <oddHeader>&amp;R&amp;"ＭＳ 明朝,標準"&amp;9健康　1</oddHeader>
        <oddFooter xml:space="preserve">&amp;C&amp;12-47-&amp;20
&amp;R&amp;"ＭＳ 明朝,標準"&amp;9健康　１
&amp;"ＭＳ Ｐゴシック,標準"&amp;11
</oddFooter>
      </headerFooter>
    </customSheetView>
    <customSheetView guid="{25FBB3C0-C00A-4C55-8631-EDCFE72CBD0A}" scale="85" showPageBreaks="1" fitToPage="1" view="pageLayout" topLeftCell="A4">
      <selection activeCell="C10" sqref="C10:D10"/>
      <pageMargins left="1.1811023622047245" right="1.1811023622047245" top="0.59055118110236227" bottom="0.98425196850393704" header="0.59055118110236227" footer="0.59055118110236227"/>
      <pageSetup paperSize="9" scale="81" orientation="landscape" r:id="rId14"/>
      <headerFooter scaleWithDoc="0" alignWithMargins="0">
        <oddHeader>&amp;R&amp;"ＭＳ 明朝,標準"&amp;9健康　1</oddHeader>
        <oddFooter xml:space="preserve">&amp;C&amp;12-47-&amp;20
&amp;R&amp;"ＭＳ 明朝,標準"&amp;9健康　１
&amp;"ＭＳ Ｐゴシック,標準"&amp;11
</oddFooter>
      </headerFooter>
    </customSheetView>
    <customSheetView guid="{27DC850C-CDDA-4582-B6FE-B7320FAD74AB}" scale="85" showPageBreaks="1" fitToPage="1" view="pageLayout" topLeftCell="A4">
      <selection activeCell="C10" sqref="C10:D10"/>
      <pageMargins left="1.1811023622047245" right="1.1811023622047245" top="0.59055118110236227" bottom="0.98425196850393704" header="0.59055118110236227" footer="0.59055118110236227"/>
      <pageSetup paperSize="9" scale="81" orientation="landscape" r:id="rId15"/>
      <headerFooter scaleWithDoc="0" alignWithMargins="0">
        <oddHeader>&amp;R&amp;"ＭＳ 明朝,標準"&amp;9健康　1</oddHeader>
        <oddFooter xml:space="preserve">&amp;C&amp;12-47-&amp;20
&amp;R&amp;"ＭＳ 明朝,標準"&amp;9健康　１
&amp;"ＭＳ Ｐゴシック,標準"&amp;11
</oddFooter>
      </headerFooter>
    </customSheetView>
    <customSheetView guid="{1D8CB010-DD49-46A8-B26F-C0222787FFE3}" scale="85" showPageBreaks="1" fitToPage="1" view="pageLayout">
      <selection activeCell="C10" sqref="C10:D10"/>
      <pageMargins left="1.1811023622047245" right="1.1811023622047245" top="0.59055118110236227" bottom="0.98425196850393704" header="0.59055118110236227" footer="0.59055118110236227"/>
      <pageSetup paperSize="9" scale="81" orientation="landscape" r:id="rId16"/>
      <headerFooter scaleWithDoc="0" alignWithMargins="0">
        <oddHeader>&amp;R&amp;"ＭＳ 明朝,標準"&amp;9健康　1</oddHeader>
        <oddFooter xml:space="preserve">&amp;C&amp;12-47-&amp;20
&amp;R&amp;"ＭＳ 明朝,標準"&amp;9健康　１
&amp;"ＭＳ Ｐゴシック,標準"&amp;11
</oddFooter>
      </headerFooter>
    </customSheetView>
    <customSheetView guid="{6DE525C3-0F86-4DCE-B4C8-E19160F1B040}" scale="85" showPageBreaks="1" fitToPage="1" view="pageLayout">
      <selection activeCell="C10" sqref="C10:D10"/>
      <pageMargins left="1.1811023622047245" right="1.1811023622047245" top="0.59055118110236227" bottom="0.98425196850393704" header="0.59055118110236227" footer="0.59055118110236227"/>
      <pageSetup paperSize="9" scale="81" orientation="landscape" r:id="rId17"/>
      <headerFooter scaleWithDoc="0" alignWithMargins="0">
        <oddHeader>&amp;R&amp;"ＭＳ 明朝,標準"&amp;9健康　1</oddHeader>
        <oddFooter xml:space="preserve">&amp;C&amp;12-47-&amp;20
&amp;R&amp;"ＭＳ 明朝,標準"&amp;9健康　１
&amp;"ＭＳ Ｐゴシック,標準"&amp;11
</oddFooter>
      </headerFooter>
    </customSheetView>
    <customSheetView guid="{FD16806C-1805-41DD-A403-12BD67C4FFB2}" scale="85" showPageBreaks="1" fitToPage="1" view="pageLayout">
      <selection activeCell="C10" sqref="C10:D10"/>
      <pageMargins left="1.1811023622047245" right="1.1811023622047245" top="0.59055118110236227" bottom="0.98425196850393704" header="0.59055118110236227" footer="0.59055118110236227"/>
      <pageSetup paperSize="9" scale="81" orientation="landscape" r:id="rId18"/>
      <headerFooter scaleWithDoc="0" alignWithMargins="0">
        <oddHeader>&amp;R&amp;"ＭＳ 明朝,標準"&amp;9健康　1</oddHeader>
        <oddFooter xml:space="preserve">&amp;C&amp;12-47-&amp;20
&amp;R&amp;"ＭＳ 明朝,標準"&amp;9健康　１
&amp;"ＭＳ Ｐゴシック,標準"&amp;11
</oddFooter>
      </headerFooter>
    </customSheetView>
    <customSheetView guid="{B06ABFAC-2092-413B-94C8-20F16FDC89BF}" scale="85" showPageBreaks="1" fitToPage="1" view="pageLayout">
      <selection activeCell="C10" sqref="C10:D10"/>
      <pageMargins left="1.1811023622047245" right="1.1811023622047245" top="0.59055118110236227" bottom="0.98425196850393704" header="0.59055118110236227" footer="0.59055118110236227"/>
      <pageSetup paperSize="9" scale="81" orientation="landscape" r:id="rId19"/>
      <headerFooter scaleWithDoc="0" alignWithMargins="0">
        <oddHeader>&amp;R&amp;"ＭＳ 明朝,標準"&amp;9健康　1</oddHeader>
        <oddFooter xml:space="preserve">&amp;C&amp;12-47-&amp;20
&amp;R&amp;"ＭＳ 明朝,標準"&amp;9健康　１
&amp;"ＭＳ Ｐゴシック,標準"&amp;11
</oddFooter>
      </headerFooter>
    </customSheetView>
    <customSheetView guid="{B14286F7-138F-4652-9307-AD7F04D967CC}" scale="85" showPageBreaks="1" fitToPage="1" view="pageLayout" topLeftCell="A4">
      <selection activeCell="C10" sqref="C10:D10"/>
      <pageMargins left="1.1811023622047245" right="1.1811023622047245" top="0.59055118110236227" bottom="0.98425196850393704" header="0.59055118110236227" footer="0.59055118110236227"/>
      <pageSetup paperSize="9" scale="81" orientation="landscape" r:id="rId20"/>
      <headerFooter scaleWithDoc="0" alignWithMargins="0">
        <oddHeader>&amp;R&amp;"ＭＳ 明朝,標準"&amp;9健康　1</oddHeader>
        <oddFooter xml:space="preserve">&amp;C&amp;12-47-&amp;20
&amp;R&amp;"ＭＳ 明朝,標準"&amp;9健康　１
&amp;"ＭＳ Ｐゴシック,標準"&amp;11
</oddFooter>
      </headerFooter>
    </customSheetView>
    <customSheetView guid="{20439508-CE28-43E6-9EDA-6DF204129F5E}" scale="85" showPageBreaks="1" fitToPage="1" view="pageLayout">
      <selection activeCell="C10" sqref="C10:D10"/>
      <pageMargins left="1.1811023622047245" right="1.1811023622047245" top="0.59055118110236227" bottom="0.98425196850393704" header="0.59055118110236227" footer="0.59055118110236227"/>
      <pageSetup paperSize="9" scale="81" orientation="landscape" r:id="rId21"/>
      <headerFooter scaleWithDoc="0" alignWithMargins="0">
        <oddHeader>&amp;R&amp;"ＭＳ 明朝,標準"&amp;9健康　1</oddHeader>
        <oddFooter xml:space="preserve">&amp;C&amp;12-47-&amp;20
&amp;R&amp;"ＭＳ 明朝,標準"&amp;9健康　１
&amp;"ＭＳ Ｐゴシック,標準"&amp;11
</oddFooter>
      </headerFooter>
    </customSheetView>
    <customSheetView guid="{44D2DF64-DD6A-4DC4-96F5-F82D757F31EA}" scale="85" showPageBreaks="1" fitToPage="1" view="pageLayout" topLeftCell="A2">
      <selection activeCell="L26" sqref="L26"/>
      <pageMargins left="1.1811023622047245" right="1.1811023622047245" top="0.59055118110236227" bottom="0.98425196850393704" header="0.59055118110236227" footer="0.59055118110236227"/>
      <pageSetup paperSize="9" scale="81" orientation="landscape" r:id="rId22"/>
      <headerFooter scaleWithDoc="0" alignWithMargins="0">
        <oddHeader>&amp;R&amp;"ＭＳ 明朝,標準"&amp;9健康　1</oddHeader>
        <oddFooter xml:space="preserve">&amp;C&amp;12-47-&amp;20
&amp;R&amp;"ＭＳ 明朝,標準"&amp;9健康　１
&amp;"ＭＳ Ｐゴシック,標準"&amp;11
</oddFooter>
      </headerFooter>
    </customSheetView>
    <customSheetView guid="{0F742D6D-D496-403D-B7D7-C50C661AB58C}" scale="85" showPageBreaks="1" fitToPage="1" view="pageLayout" topLeftCell="A4">
      <selection activeCell="C10" sqref="C10:D10"/>
      <pageMargins left="1.1811023622047245" right="1.1811023622047245" top="0.59055118110236227" bottom="0.98425196850393704" header="0.59055118110236227" footer="0.59055118110236227"/>
      <pageSetup paperSize="9" scale="81" orientation="landscape" r:id="rId23"/>
      <headerFooter scaleWithDoc="0" alignWithMargins="0">
        <oddHeader>&amp;R&amp;"ＭＳ 明朝,標準"&amp;9健康　1</oddHeader>
        <oddFooter xml:space="preserve">&amp;C&amp;12-47-&amp;20
&amp;R&amp;"ＭＳ 明朝,標準"&amp;9健康　１
&amp;"ＭＳ Ｐゴシック,標準"&amp;11
</oddFooter>
      </headerFooter>
    </customSheetView>
    <customSheetView guid="{51E89D48-52CB-4E25-8A27-4C977BE6C678}" scale="85" showPageBreaks="1" fitToPage="1" view="pageLayout" topLeftCell="A2">
      <selection activeCell="L26" sqref="L26"/>
      <pageMargins left="1.1811023622047245" right="1.1811023622047245" top="0.59055118110236227" bottom="0.98425196850393704" header="0.59055118110236227" footer="0.59055118110236227"/>
      <pageSetup paperSize="9" scale="81" orientation="landscape" r:id="rId24"/>
      <headerFooter scaleWithDoc="0" alignWithMargins="0">
        <oddHeader>&amp;R&amp;"ＭＳ 明朝,標準"&amp;9健康　1</oddHeader>
        <oddFooter xml:space="preserve">&amp;C&amp;12-47-&amp;20
&amp;R&amp;"ＭＳ 明朝,標準"&amp;9健康　１
&amp;"ＭＳ Ｐゴシック,標準"&amp;11
</oddFooter>
      </headerFooter>
    </customSheetView>
    <customSheetView guid="{709F04B8-C69A-4532-8CE3-3877AF2068DE}" scale="85" showPageBreaks="1" fitToPage="1" view="pageLayout">
      <selection activeCell="C10" sqref="C10:D10"/>
      <pageMargins left="1.1811023622047245" right="1.1811023622047245" top="0.59055118110236227" bottom="0.98425196850393704" header="0.59055118110236227" footer="0.59055118110236227"/>
      <pageSetup paperSize="9" scale="81" orientation="landscape" r:id="rId25"/>
      <headerFooter scaleWithDoc="0" alignWithMargins="0">
        <oddHeader>&amp;R&amp;"ＭＳ 明朝,標準"&amp;9健康　1</oddHeader>
        <oddFooter xml:space="preserve">&amp;C&amp;12-47-&amp;20
&amp;R&amp;"ＭＳ 明朝,標準"&amp;9健康　１
&amp;"ＭＳ Ｐゴシック,標準"&amp;11
</oddFooter>
      </headerFooter>
    </customSheetView>
    <customSheetView guid="{59F83D9F-F73C-473D-A626-530D595CAAF1}" scale="85" showPageBreaks="1" fitToPage="1" view="pageLayout" topLeftCell="A13">
      <selection activeCell="C10" sqref="C10:D10"/>
      <pageMargins left="1.1811023622047245" right="1.1811023622047245" top="0.59055118110236227" bottom="0.98425196850393704" header="0.59055118110236227" footer="0.59055118110236227"/>
      <pageSetup paperSize="9" scale="81" orientation="landscape" r:id="rId26"/>
      <headerFooter scaleWithDoc="0" alignWithMargins="0">
        <oddHeader>&amp;R&amp;"ＭＳ 明朝,標準"&amp;9健康　1</oddHeader>
        <oddFooter xml:space="preserve">&amp;C&amp;12-47-&amp;20
&amp;R&amp;"ＭＳ 明朝,標準"&amp;9健康　１
&amp;"ＭＳ Ｐゴシック,標準"&amp;11
</oddFooter>
      </headerFooter>
    </customSheetView>
    <customSheetView guid="{29587C62-0A26-4E62-8556-93751FA7FE62}" scale="85" showPageBreaks="1" fitToPage="1" view="pageLayout" topLeftCell="A15">
      <selection activeCell="G20" sqref="G20"/>
      <pageMargins left="0.98425196850393704" right="0.23622047244094491" top="1.1811023622047245" bottom="0.98425196850393704" header="0.59055118110236227" footer="0.59055118110236227"/>
      <pageSetup paperSize="9" scale="81" orientation="landscape" r:id="rId27"/>
      <headerFooter scaleWithDoc="0" alignWithMargins="0">
        <oddHeader xml:space="preserve">&amp;R&amp;"ＭＳ 明朝,標準"&amp;9健康　１
</oddHeader>
        <oddFooter xml:space="preserve">&amp;R&amp;"ＭＳ 明朝,標準"&amp;9健康　１
</oddFooter>
      </headerFooter>
    </customSheetView>
    <customSheetView guid="{807D9529-4E72-427C-8BA3-13722EAEB666}" scale="85" showPageBreaks="1" fitToPage="1" view="pageLayout">
      <selection activeCell="G20" sqref="G20"/>
      <pageMargins left="0.98425196850393704" right="0.23622047244094491" top="1.1811023622047245" bottom="0.98425196850393704" header="0.59055118110236227" footer="0.59055118110236227"/>
      <pageSetup paperSize="9" scale="83" orientation="landscape" r:id="rId28"/>
      <headerFooter scaleWithDoc="0" alignWithMargins="0">
        <oddHeader xml:space="preserve">&amp;R&amp;"ＭＳ 明朝,標準"&amp;9健康　１
</oddHeader>
        <oddFooter xml:space="preserve">&amp;R&amp;"ＭＳ 明朝,標準"&amp;9健康　１
</oddFooter>
      </headerFooter>
    </customSheetView>
  </customSheetViews>
  <mergeCells count="62">
    <mergeCell ref="M18:N18"/>
    <mergeCell ref="E19:F19"/>
    <mergeCell ref="E22:G22"/>
    <mergeCell ref="A23:A24"/>
    <mergeCell ref="A17:A18"/>
    <mergeCell ref="B17:B18"/>
    <mergeCell ref="F17:F18"/>
    <mergeCell ref="G17:G18"/>
    <mergeCell ref="K17:K18"/>
    <mergeCell ref="L17:L18"/>
    <mergeCell ref="C18:D18"/>
    <mergeCell ref="H18:I18"/>
    <mergeCell ref="B23:D23"/>
    <mergeCell ref="E23:G23"/>
    <mergeCell ref="M14:N14"/>
    <mergeCell ref="A15:A16"/>
    <mergeCell ref="B15:B16"/>
    <mergeCell ref="F15:F16"/>
    <mergeCell ref="G15:G16"/>
    <mergeCell ref="K15:K16"/>
    <mergeCell ref="L15:L16"/>
    <mergeCell ref="C16:D16"/>
    <mergeCell ref="H16:I16"/>
    <mergeCell ref="M16:N16"/>
    <mergeCell ref="A13:A14"/>
    <mergeCell ref="B13:B14"/>
    <mergeCell ref="F13:F14"/>
    <mergeCell ref="G13:G14"/>
    <mergeCell ref="K13:K14"/>
    <mergeCell ref="L13:L14"/>
    <mergeCell ref="M10:N10"/>
    <mergeCell ref="A11:A12"/>
    <mergeCell ref="B11:B12"/>
    <mergeCell ref="F11:F12"/>
    <mergeCell ref="G11:G12"/>
    <mergeCell ref="K11:K12"/>
    <mergeCell ref="L11:L12"/>
    <mergeCell ref="C12:D12"/>
    <mergeCell ref="H12:I12"/>
    <mergeCell ref="M12:N12"/>
    <mergeCell ref="L9:L10"/>
    <mergeCell ref="C10:D10"/>
    <mergeCell ref="H10:I10"/>
    <mergeCell ref="K9:K10"/>
    <mergeCell ref="C14:D14"/>
    <mergeCell ref="H14:I14"/>
    <mergeCell ref="A9:A10"/>
    <mergeCell ref="B9:B10"/>
    <mergeCell ref="F9:F10"/>
    <mergeCell ref="G9:G10"/>
    <mergeCell ref="B6:D6"/>
    <mergeCell ref="G6:I6"/>
    <mergeCell ref="L6:N6"/>
    <mergeCell ref="A7:A8"/>
    <mergeCell ref="B7:B8"/>
    <mergeCell ref="F7:F8"/>
    <mergeCell ref="G7:G8"/>
    <mergeCell ref="K7:K8"/>
    <mergeCell ref="L7:L8"/>
    <mergeCell ref="C8:D8"/>
    <mergeCell ref="H8:I8"/>
    <mergeCell ref="M8:N8"/>
  </mergeCells>
  <phoneticPr fontId="2"/>
  <pageMargins left="0.98425196850393704" right="0.23622047244094491" top="1.1811023622047245" bottom="0.98425196850393704" header="0.59055118110236227" footer="0.59055118110236227"/>
  <pageSetup paperSize="9" scale="75" orientation="landscape" r:id="rId29"/>
  <headerFooter scaleWithDoc="0" alignWithMargins="0">
    <oddHeader>&amp;R&amp;"ＭＳ 明朝,標準"&amp;9健康　１</oddHeader>
    <oddFooter>&amp;C
&amp;R&amp;"ＭＳ 明朝,標準"&amp;9健康　１</oddFooter>
  </headerFooter>
  <drawing r:id="rId3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7"/>
  <sheetViews>
    <sheetView zoomScaleNormal="100" zoomScalePageLayoutView="90" workbookViewId="0"/>
  </sheetViews>
  <sheetFormatPr defaultColWidth="10.625" defaultRowHeight="21.4" customHeight="1" x14ac:dyDescent="0.15"/>
  <cols>
    <col min="1" max="16384" width="10.625" style="6"/>
  </cols>
  <sheetData>
    <row r="1" spans="1:14" ht="20.100000000000001" customHeight="1" x14ac:dyDescent="0.15">
      <c r="A1" s="6" t="s">
        <v>586</v>
      </c>
      <c r="G1" s="119" t="s">
        <v>347</v>
      </c>
      <c r="H1" s="119"/>
      <c r="I1" s="119"/>
      <c r="L1" s="6" t="s">
        <v>348</v>
      </c>
    </row>
    <row r="2" spans="1:14" ht="20.100000000000001" customHeight="1" x14ac:dyDescent="0.15">
      <c r="B2" s="247" t="s">
        <v>116</v>
      </c>
      <c r="C2" s="403"/>
      <c r="D2" s="403"/>
      <c r="G2" s="247" t="s">
        <v>117</v>
      </c>
      <c r="H2" s="403"/>
      <c r="I2" s="403"/>
      <c r="N2" s="92" t="s">
        <v>126</v>
      </c>
    </row>
    <row r="3" spans="1:14" ht="20.100000000000001" customHeight="1" x14ac:dyDescent="0.15">
      <c r="A3" s="248" t="s">
        <v>101</v>
      </c>
      <c r="B3" s="248" t="s">
        <v>118</v>
      </c>
      <c r="C3" s="250" t="s">
        <v>119</v>
      </c>
      <c r="D3" s="251"/>
      <c r="G3" s="248" t="s">
        <v>120</v>
      </c>
      <c r="H3" s="248" t="s">
        <v>121</v>
      </c>
      <c r="I3" s="248" t="s">
        <v>122</v>
      </c>
      <c r="L3" s="263" t="s">
        <v>127</v>
      </c>
      <c r="M3" s="263" t="s">
        <v>128</v>
      </c>
      <c r="N3" s="263"/>
    </row>
    <row r="4" spans="1:14" ht="20.100000000000001" customHeight="1" x14ac:dyDescent="0.15">
      <c r="A4" s="249"/>
      <c r="B4" s="262"/>
      <c r="C4" s="88" t="s">
        <v>123</v>
      </c>
      <c r="D4" s="88" t="s">
        <v>124</v>
      </c>
      <c r="F4" s="64"/>
      <c r="G4" s="249"/>
      <c r="H4" s="249"/>
      <c r="I4" s="249"/>
      <c r="L4" s="263"/>
      <c r="M4" s="88" t="s">
        <v>129</v>
      </c>
      <c r="N4" s="88" t="s">
        <v>130</v>
      </c>
    </row>
    <row r="5" spans="1:14" ht="20.100000000000001" customHeight="1" x14ac:dyDescent="0.15">
      <c r="A5" s="10" t="s">
        <v>107</v>
      </c>
      <c r="B5" s="88">
        <v>4496</v>
      </c>
      <c r="C5" s="115">
        <v>4391</v>
      </c>
      <c r="D5" s="88">
        <v>105</v>
      </c>
      <c r="F5" s="64"/>
      <c r="G5" s="248" t="s">
        <v>1</v>
      </c>
      <c r="H5" s="248">
        <v>240</v>
      </c>
      <c r="I5" s="248">
        <v>540</v>
      </c>
      <c r="L5" s="88" t="s">
        <v>1</v>
      </c>
      <c r="M5" s="88">
        <v>1</v>
      </c>
      <c r="N5" s="88">
        <v>0</v>
      </c>
    </row>
    <row r="6" spans="1:14" ht="20.100000000000001" customHeight="1" x14ac:dyDescent="0.15">
      <c r="A6" s="10" t="s">
        <v>108</v>
      </c>
      <c r="B6" s="88">
        <v>909</v>
      </c>
      <c r="C6" s="115">
        <v>827</v>
      </c>
      <c r="D6" s="88">
        <v>82</v>
      </c>
      <c r="F6" s="64"/>
      <c r="G6" s="249"/>
      <c r="H6" s="249"/>
      <c r="I6" s="249"/>
      <c r="L6" s="88" t="s">
        <v>2</v>
      </c>
      <c r="M6" s="88">
        <v>1</v>
      </c>
      <c r="N6" s="88">
        <v>0</v>
      </c>
    </row>
    <row r="7" spans="1:14" ht="20.100000000000001" customHeight="1" x14ac:dyDescent="0.15">
      <c r="A7" s="10" t="s">
        <v>339</v>
      </c>
      <c r="B7" s="28">
        <v>1006</v>
      </c>
      <c r="C7" s="127">
        <v>926</v>
      </c>
      <c r="D7" s="28">
        <v>80</v>
      </c>
      <c r="F7" s="64"/>
      <c r="G7" s="248" t="s">
        <v>2</v>
      </c>
      <c r="H7" s="248">
        <v>243</v>
      </c>
      <c r="I7" s="248">
        <v>145</v>
      </c>
      <c r="L7" s="88" t="s">
        <v>340</v>
      </c>
      <c r="M7" s="88">
        <v>2</v>
      </c>
      <c r="N7" s="88">
        <v>0</v>
      </c>
    </row>
    <row r="8" spans="1:14" ht="20.100000000000001" customHeight="1" x14ac:dyDescent="0.15">
      <c r="A8" s="10" t="s">
        <v>386</v>
      </c>
      <c r="B8" s="88">
        <v>1514</v>
      </c>
      <c r="C8" s="115">
        <v>1416</v>
      </c>
      <c r="D8" s="88">
        <v>98</v>
      </c>
      <c r="F8" s="64"/>
      <c r="G8" s="249"/>
      <c r="H8" s="249"/>
      <c r="I8" s="249"/>
      <c r="L8" s="88" t="s">
        <v>387</v>
      </c>
      <c r="M8" s="88">
        <v>1</v>
      </c>
      <c r="N8" s="88">
        <v>0</v>
      </c>
    </row>
    <row r="9" spans="1:14" ht="20.100000000000001" customHeight="1" x14ac:dyDescent="0.15">
      <c r="A9" s="10" t="s">
        <v>530</v>
      </c>
      <c r="B9" s="88">
        <v>5043</v>
      </c>
      <c r="C9" s="115">
        <v>4953</v>
      </c>
      <c r="D9" s="88">
        <v>90</v>
      </c>
      <c r="G9" s="248" t="s">
        <v>340</v>
      </c>
      <c r="H9" s="248">
        <v>242</v>
      </c>
      <c r="I9" s="248">
        <v>147</v>
      </c>
      <c r="L9" s="88" t="s">
        <v>531</v>
      </c>
      <c r="M9" s="88">
        <v>2</v>
      </c>
      <c r="N9" s="88">
        <v>0</v>
      </c>
    </row>
    <row r="10" spans="1:14" ht="20.100000000000001" customHeight="1" x14ac:dyDescent="0.15">
      <c r="A10" s="6" t="s">
        <v>555</v>
      </c>
      <c r="G10" s="249"/>
      <c r="H10" s="249"/>
      <c r="I10" s="249"/>
    </row>
    <row r="11" spans="1:14" ht="19.7" customHeight="1" x14ac:dyDescent="0.15">
      <c r="A11" s="6" t="s">
        <v>557</v>
      </c>
      <c r="G11" s="248" t="s">
        <v>387</v>
      </c>
      <c r="H11" s="248">
        <v>241</v>
      </c>
      <c r="I11" s="248">
        <v>190</v>
      </c>
    </row>
    <row r="12" spans="1:14" ht="20.100000000000001" customHeight="1" x14ac:dyDescent="0.15">
      <c r="A12" s="6" t="s">
        <v>559</v>
      </c>
      <c r="B12" s="64"/>
      <c r="D12" s="64"/>
      <c r="G12" s="249"/>
      <c r="H12" s="249"/>
      <c r="I12" s="249"/>
    </row>
    <row r="13" spans="1:14" ht="20.100000000000001" customHeight="1" x14ac:dyDescent="0.15">
      <c r="A13" s="119" t="s">
        <v>556</v>
      </c>
      <c r="B13" s="64"/>
      <c r="C13" s="64"/>
      <c r="D13" s="64"/>
      <c r="G13" s="248" t="s">
        <v>531</v>
      </c>
      <c r="H13" s="248">
        <v>243</v>
      </c>
      <c r="I13" s="248">
        <v>480</v>
      </c>
    </row>
    <row r="14" spans="1:14" ht="20.100000000000001" customHeight="1" x14ac:dyDescent="0.15">
      <c r="A14" s="210" t="s">
        <v>560</v>
      </c>
      <c r="B14" s="64"/>
      <c r="C14" s="64"/>
      <c r="D14" s="64"/>
      <c r="G14" s="249"/>
      <c r="H14" s="249"/>
      <c r="I14" s="249"/>
    </row>
    <row r="15" spans="1:14" ht="20.100000000000001" customHeight="1" x14ac:dyDescent="0.15">
      <c r="A15" s="90"/>
      <c r="B15" s="64"/>
      <c r="C15" s="64"/>
      <c r="D15" s="64"/>
    </row>
    <row r="16" spans="1:14" ht="20.100000000000001" customHeight="1" x14ac:dyDescent="0.15">
      <c r="A16" s="90"/>
      <c r="B16" s="64"/>
      <c r="C16" s="64"/>
      <c r="D16" s="64"/>
    </row>
    <row r="17" spans="1:5" ht="20.100000000000001" customHeight="1" x14ac:dyDescent="0.15"/>
    <row r="18" spans="1:5" ht="20.100000000000001" customHeight="1" x14ac:dyDescent="0.15"/>
    <row r="19" spans="1:5" ht="19.7" customHeight="1" x14ac:dyDescent="0.15"/>
    <row r="20" spans="1:5" ht="20.100000000000001" customHeight="1" x14ac:dyDescent="0.15"/>
    <row r="21" spans="1:5" ht="20.100000000000001" customHeight="1" x14ac:dyDescent="0.15"/>
    <row r="22" spans="1:5" ht="23.45" customHeight="1" x14ac:dyDescent="0.15"/>
    <row r="23" spans="1:5" ht="23.45" customHeight="1" x14ac:dyDescent="0.15"/>
    <row r="24" spans="1:5" ht="23.45" customHeight="1" x14ac:dyDescent="0.15"/>
    <row r="25" spans="1:5" ht="23.45" customHeight="1" x14ac:dyDescent="0.15"/>
    <row r="26" spans="1:5" ht="23.45" customHeight="1" x14ac:dyDescent="0.15"/>
    <row r="27" spans="1:5" ht="20.100000000000001" customHeight="1" x14ac:dyDescent="0.15">
      <c r="A27" s="93"/>
      <c r="E27" s="64"/>
    </row>
  </sheetData>
  <customSheetViews>
    <customSheetView guid="{1BEA371D-8D8C-4B17-84A5-E1A5FE92B006}" showPageBreaks="1" view="pageLayout">
      <selection activeCell="L13" sqref="L13"/>
      <pageMargins left="1.1811023622047245" right="0.39370078740157483" top="1.1811023622047245" bottom="0.78740157480314965" header="0.59055118110236227" footer="0.59055118110236227"/>
      <pageSetup paperSize="9" scale="80" orientation="landscape" r:id="rId1"/>
      <headerFooter scaleWithDoc="0" alignWithMargins="0">
        <oddHeader xml:space="preserve">&amp;C&amp;12-48-&amp;R&amp;"ＭＳ 明朝,標準"&amp;9健康 ２&amp;"ＭＳ Ｐゴシック,標準"&amp;11
</oddHeader>
        <oddFooter xml:space="preserve">&amp;R&amp;"ＭＳ 明朝,標準"&amp;9健康　２&amp;"ＭＳ Ｐゴシック,標準"&amp;11
</oddFooter>
      </headerFooter>
    </customSheetView>
    <customSheetView guid="{06A1150F-2E50-4513-8335-8CFEB2627D48}" showPageBreaks="1" view="pageLayout">
      <selection activeCell="L13" sqref="L13"/>
      <pageMargins left="1.1811023622047245" right="0.39370078740157483" top="1.1811023622047245" bottom="0.78740157480314965" header="0.59055118110236227" footer="0.59055118110236227"/>
      <pageSetup paperSize="9" scale="80" orientation="landscape" r:id="rId2"/>
      <headerFooter scaleWithDoc="0" alignWithMargins="0">
        <oddHeader xml:space="preserve">&amp;C&amp;12-48-&amp;R&amp;"ＭＳ 明朝,標準"&amp;9健康 ２&amp;"ＭＳ Ｐゴシック,標準"&amp;11
</oddHeader>
        <oddFooter xml:space="preserve">&amp;R&amp;"ＭＳ 明朝,標準"&amp;9健康　２&amp;"ＭＳ Ｐゴシック,標準"&amp;11
</oddFooter>
      </headerFooter>
    </customSheetView>
    <customSheetView guid="{7718FF4D-BE47-4DBA-A4D0-73750D06EF2E}" showPageBreaks="1" view="pageLayout">
      <selection activeCell="M12" sqref="M12"/>
      <pageMargins left="1.1811023622047245" right="0.39370078740157483" top="1.1811023622047245" bottom="0.78740157480314965" header="0.59055118110236227" footer="0.59055118110236227"/>
      <pageSetup paperSize="9" scale="80" orientation="landscape" r:id="rId3"/>
      <headerFooter scaleWithDoc="0" alignWithMargins="0">
        <oddHeader xml:space="preserve">&amp;C&amp;12-48-&amp;R&amp;"ＭＳ 明朝,標準"&amp;9健康 ２&amp;"ＭＳ Ｐゴシック,標準"&amp;11
</oddHeader>
        <oddFooter xml:space="preserve">&amp;R&amp;"ＭＳ 明朝,標準"&amp;9健康　２&amp;"ＭＳ Ｐゴシック,標準"&amp;11
</oddFooter>
      </headerFooter>
    </customSheetView>
    <customSheetView guid="{7B72806B-9D97-478D-8100-DEC922AE4253}" showPageBreaks="1" view="pageLayout">
      <selection activeCell="M12" sqref="M12"/>
      <pageMargins left="1.1811023622047245" right="0.39370078740157483" top="1.1811023622047245" bottom="0.78740157480314965" header="0.59055118110236227" footer="0.59055118110236227"/>
      <pageSetup paperSize="9" scale="80" orientation="landscape" r:id="rId4"/>
      <headerFooter scaleWithDoc="0" alignWithMargins="0">
        <oddHeader xml:space="preserve">&amp;C&amp;12-48-&amp;R&amp;"ＭＳ 明朝,標準"&amp;9健康 ２&amp;"ＭＳ Ｐゴシック,標準"&amp;11
</oddHeader>
        <oddFooter xml:space="preserve">&amp;R&amp;"ＭＳ 明朝,標準"&amp;9健康　２&amp;"ＭＳ Ｐゴシック,標準"&amp;11
</oddFooter>
      </headerFooter>
    </customSheetView>
    <customSheetView guid="{FF0699C4-E0AF-4195-923F-026390DB5B8E}" showPageBreaks="1" view="pageLayout">
      <selection activeCell="L13" sqref="L13"/>
      <pageMargins left="1.1811023622047245" right="0.39370078740157483" top="1.1811023622047245" bottom="0.78740157480314965" header="0.59055118110236227" footer="0.59055118110236227"/>
      <pageSetup paperSize="9" scale="80" orientation="landscape" r:id="rId5"/>
      <headerFooter scaleWithDoc="0" alignWithMargins="0">
        <oddHeader xml:space="preserve">&amp;C&amp;12-48-&amp;R&amp;"ＭＳ 明朝,標準"&amp;9健康 ２&amp;"ＭＳ Ｐゴシック,標準"&amp;11
</oddHeader>
        <oddFooter xml:space="preserve">&amp;R&amp;"ＭＳ 明朝,標準"&amp;9健康　２&amp;"ＭＳ Ｐゴシック,標準"&amp;11
</oddFooter>
      </headerFooter>
    </customSheetView>
    <customSheetView guid="{96A29DBD-F651-4968-AEF8-B9E32BA3BBF7}" showPageBreaks="1" view="pageLayout">
      <selection activeCell="L13" sqref="L13"/>
      <pageMargins left="1.1811023622047245" right="0.39370078740157483" top="1.1811023622047245" bottom="0.78740157480314965" header="0.59055118110236227" footer="0.59055118110236227"/>
      <pageSetup paperSize="9" scale="80" orientation="landscape" r:id="rId6"/>
      <headerFooter scaleWithDoc="0" alignWithMargins="0">
        <oddHeader xml:space="preserve">&amp;C&amp;12-48-&amp;R&amp;"ＭＳ 明朝,標準"&amp;9健康 ２&amp;"ＭＳ Ｐゴシック,標準"&amp;11
</oddHeader>
        <oddFooter xml:space="preserve">&amp;R&amp;"ＭＳ 明朝,標準"&amp;9健康　２&amp;"ＭＳ Ｐゴシック,標準"&amp;11
</oddFooter>
      </headerFooter>
    </customSheetView>
    <customSheetView guid="{01C41B5F-756C-4FA9-BEB2-620BD1BBC078}" showPageBreaks="1" view="pageLayout">
      <selection activeCell="L13" sqref="L13"/>
      <pageMargins left="1.1811023622047245" right="0.39370078740157483" top="1.1811023622047245" bottom="0.78740157480314965" header="0.59055118110236227" footer="0.59055118110236227"/>
      <pageSetup paperSize="9" scale="80" orientation="landscape" r:id="rId7"/>
      <headerFooter scaleWithDoc="0" alignWithMargins="0">
        <oddHeader xml:space="preserve">&amp;C&amp;12-48-&amp;R&amp;"ＭＳ 明朝,標準"&amp;9健康 ２&amp;"ＭＳ Ｐゴシック,標準"&amp;11
</oddHeader>
        <oddFooter xml:space="preserve">&amp;R&amp;"ＭＳ 明朝,標準"&amp;9健康　２&amp;"ＭＳ Ｐゴシック,標準"&amp;11
</oddFooter>
      </headerFooter>
    </customSheetView>
    <customSheetView guid="{A9C92C46-CB8A-41AC-9B23-A3A38D8C98DA}" showPageBreaks="1" view="pageLayout">
      <selection activeCell="M12" sqref="M12"/>
      <pageMargins left="1.1811023622047245" right="0.39370078740157483" top="1.1811023622047245" bottom="0.78740157480314965" header="0.59055118110236227" footer="0.59055118110236227"/>
      <pageSetup paperSize="9" scale="80" orientation="landscape" r:id="rId8"/>
      <headerFooter scaleWithDoc="0" alignWithMargins="0">
        <oddHeader xml:space="preserve">&amp;C&amp;12-48-&amp;R&amp;"ＭＳ 明朝,標準"&amp;9健康 ２&amp;"ＭＳ Ｐゴシック,標準"&amp;11
</oddHeader>
        <oddFooter xml:space="preserve">&amp;R&amp;"ＭＳ 明朝,標準"&amp;9健康　２&amp;"ＭＳ Ｐゴシック,標準"&amp;11
</oddFooter>
      </headerFooter>
    </customSheetView>
    <customSheetView guid="{BC6290A5-8ACB-4954-9A78-99E2F4ADB018}" showPageBreaks="1" view="pageLayout">
      <selection activeCell="M12" sqref="M12"/>
      <pageMargins left="1.1811023622047245" right="0.39370078740157483" top="1.1811023622047245" bottom="0.78740157480314965" header="0.59055118110236227" footer="0.59055118110236227"/>
      <pageSetup paperSize="9" scale="80" orientation="landscape" r:id="rId9"/>
      <headerFooter scaleWithDoc="0" alignWithMargins="0">
        <oddHeader xml:space="preserve">&amp;C&amp;12-48-&amp;R&amp;"ＭＳ 明朝,標準"&amp;9健康 ２&amp;"ＭＳ Ｐゴシック,標準"&amp;11
</oddHeader>
        <oddFooter xml:space="preserve">&amp;R&amp;"ＭＳ 明朝,標準"&amp;9健康　２&amp;"ＭＳ Ｐゴシック,標準"&amp;11
</oddFooter>
      </headerFooter>
    </customSheetView>
    <customSheetView guid="{1AB8095E-52AB-415A-8F43-F05F79C4C739}" showPageBreaks="1" view="pageLayout">
      <selection activeCell="M12" sqref="M12"/>
      <pageMargins left="1.1811023622047245" right="0.39370078740157483" top="1.1811023622047245" bottom="0.78740157480314965" header="0.59055118110236227" footer="0.59055118110236227"/>
      <pageSetup paperSize="9" scale="80" orientation="landscape" r:id="rId10"/>
      <headerFooter scaleWithDoc="0" alignWithMargins="0">
        <oddHeader xml:space="preserve">&amp;C&amp;12-48-&amp;R&amp;"ＭＳ 明朝,標準"&amp;9健康 ２&amp;"ＭＳ Ｐゴシック,標準"&amp;11
</oddHeader>
        <oddFooter xml:space="preserve">&amp;R&amp;"ＭＳ 明朝,標準"&amp;9健康　２&amp;"ＭＳ Ｐゴシック,標準"&amp;11
</oddFooter>
      </headerFooter>
    </customSheetView>
    <customSheetView guid="{986E4981-E18C-41D1-BDA7-C3808F73FD13}" showPageBreaks="1" view="pageLayout">
      <selection activeCell="L13" sqref="L13"/>
      <pageMargins left="1.1811023622047245" right="0.39370078740157483" top="1.1811023622047245" bottom="0.78740157480314965" header="0.59055118110236227" footer="0.59055118110236227"/>
      <pageSetup paperSize="9" scale="80" orientation="landscape" r:id="rId11"/>
      <headerFooter scaleWithDoc="0" alignWithMargins="0">
        <oddHeader xml:space="preserve">&amp;C&amp;12-48-&amp;R&amp;"ＭＳ 明朝,標準"&amp;9健康 ２&amp;"ＭＳ Ｐゴシック,標準"&amp;11
</oddHeader>
        <oddFooter xml:space="preserve">&amp;R&amp;"ＭＳ 明朝,標準"&amp;9健康　２&amp;"ＭＳ Ｐゴシック,標準"&amp;11
</oddFooter>
      </headerFooter>
    </customSheetView>
    <customSheetView guid="{95B8607E-A0ED-456D-90E9-1B68404BCDB7}" showPageBreaks="1" view="pageLayout">
      <selection activeCell="L13" sqref="L13"/>
      <pageMargins left="1.1811023622047245" right="0.39370078740157483" top="1.1811023622047245" bottom="0.78740157480314965" header="0.59055118110236227" footer="0.59055118110236227"/>
      <pageSetup paperSize="9" scale="80" orientation="landscape" r:id="rId12"/>
      <headerFooter scaleWithDoc="0" alignWithMargins="0">
        <oddHeader xml:space="preserve">&amp;C&amp;12-48-&amp;R&amp;"ＭＳ 明朝,標準"&amp;9健康 ２&amp;"ＭＳ Ｐゴシック,標準"&amp;11
</oddHeader>
        <oddFooter xml:space="preserve">&amp;R&amp;"ＭＳ 明朝,標準"&amp;9健康　２&amp;"ＭＳ Ｐゴシック,標準"&amp;11
</oddFooter>
      </headerFooter>
    </customSheetView>
    <customSheetView guid="{C0164880-B931-4670-84AB-695857AB19B8}" showPageBreaks="1" view="pageLayout">
      <selection activeCell="L13" sqref="L13"/>
      <pageMargins left="1.1811023622047245" right="0.39370078740157483" top="1.1811023622047245" bottom="0.78740157480314965" header="0.59055118110236227" footer="0.59055118110236227"/>
      <pageSetup paperSize="9" scale="80" orientation="landscape" r:id="rId13"/>
      <headerFooter scaleWithDoc="0" alignWithMargins="0">
        <oddHeader xml:space="preserve">&amp;C&amp;12-48-&amp;R&amp;"ＭＳ 明朝,標準"&amp;9健康 ２&amp;"ＭＳ Ｐゴシック,標準"&amp;11
</oddHeader>
        <oddFooter xml:space="preserve">&amp;R&amp;"ＭＳ 明朝,標準"&amp;9健康　２&amp;"ＭＳ Ｐゴシック,標準"&amp;11
</oddFooter>
      </headerFooter>
    </customSheetView>
    <customSheetView guid="{25FBB3C0-C00A-4C55-8631-EDCFE72CBD0A}" showPageBreaks="1" view="pageLayout">
      <selection activeCell="L13" sqref="L13"/>
      <pageMargins left="1.1811023622047245" right="0.39370078740157483" top="1.1811023622047245" bottom="0.78740157480314965" header="0.59055118110236227" footer="0.59055118110236227"/>
      <pageSetup paperSize="9" scale="80" orientation="landscape" r:id="rId14"/>
      <headerFooter scaleWithDoc="0" alignWithMargins="0">
        <oddHeader xml:space="preserve">&amp;C&amp;12-48-&amp;R&amp;"ＭＳ 明朝,標準"&amp;9健康 ２&amp;"ＭＳ Ｐゴシック,標準"&amp;11
</oddHeader>
        <oddFooter xml:space="preserve">&amp;R&amp;"ＭＳ 明朝,標準"&amp;9健康　２&amp;"ＭＳ Ｐゴシック,標準"&amp;11
</oddFooter>
      </headerFooter>
    </customSheetView>
    <customSheetView guid="{27DC850C-CDDA-4582-B6FE-B7320FAD74AB}" showPageBreaks="1" view="pageLayout">
      <selection activeCell="L13" sqref="L13"/>
      <pageMargins left="1.1811023622047245" right="0.39370078740157483" top="1.1811023622047245" bottom="0.78740157480314965" header="0.59055118110236227" footer="0.59055118110236227"/>
      <pageSetup paperSize="9" scale="80" orientation="landscape" r:id="rId15"/>
      <headerFooter scaleWithDoc="0" alignWithMargins="0">
        <oddHeader xml:space="preserve">&amp;C&amp;12-48-&amp;R&amp;"ＭＳ 明朝,標準"&amp;9健康 ２&amp;"ＭＳ Ｐゴシック,標準"&amp;11
</oddHeader>
        <oddFooter xml:space="preserve">&amp;R&amp;"ＭＳ 明朝,標準"&amp;9健康　２&amp;"ＭＳ Ｐゴシック,標準"&amp;11
</oddFooter>
      </headerFooter>
    </customSheetView>
    <customSheetView guid="{1D8CB010-DD49-46A8-B26F-C0222787FFE3}" showPageBreaks="1" view="pageLayout">
      <selection activeCell="L13" sqref="L13"/>
      <pageMargins left="1.1811023622047245" right="0.39370078740157483" top="1.1811023622047245" bottom="0.78740157480314965" header="0.59055118110236227" footer="0.59055118110236227"/>
      <pageSetup paperSize="9" scale="80" orientation="landscape" r:id="rId16"/>
      <headerFooter scaleWithDoc="0" alignWithMargins="0">
        <oddHeader xml:space="preserve">&amp;C&amp;12-48-&amp;R&amp;"ＭＳ 明朝,標準"&amp;9健康 ２&amp;"ＭＳ Ｐゴシック,標準"&amp;11
</oddHeader>
        <oddFooter xml:space="preserve">&amp;R&amp;"ＭＳ 明朝,標準"&amp;9健康　２&amp;"ＭＳ Ｐゴシック,標準"&amp;11
</oddFooter>
      </headerFooter>
    </customSheetView>
    <customSheetView guid="{6DE525C3-0F86-4DCE-B4C8-E19160F1B040}" showPageBreaks="1" view="pageLayout">
      <selection activeCell="L13" sqref="L13"/>
      <pageMargins left="1.1811023622047245" right="0.39370078740157483" top="1.1811023622047245" bottom="0.78740157480314965" header="0.59055118110236227" footer="0.59055118110236227"/>
      <pageSetup paperSize="9" scale="80" orientation="landscape" r:id="rId17"/>
      <headerFooter scaleWithDoc="0" alignWithMargins="0">
        <oddHeader xml:space="preserve">&amp;C&amp;12-48-&amp;R&amp;"ＭＳ 明朝,標準"&amp;9健康 ２&amp;"ＭＳ Ｐゴシック,標準"&amp;11
</oddHeader>
        <oddFooter xml:space="preserve">&amp;R&amp;"ＭＳ 明朝,標準"&amp;9健康　２&amp;"ＭＳ Ｐゴシック,標準"&amp;11
</oddFooter>
      </headerFooter>
    </customSheetView>
    <customSheetView guid="{FD16806C-1805-41DD-A403-12BD67C4FFB2}" showPageBreaks="1" view="pageLayout">
      <selection activeCell="L13" sqref="L13"/>
      <pageMargins left="1.1811023622047245" right="0.39370078740157483" top="1.1811023622047245" bottom="0.78740157480314965" header="0.59055118110236227" footer="0.59055118110236227"/>
      <pageSetup paperSize="9" scale="80" orientation="landscape" r:id="rId18"/>
      <headerFooter scaleWithDoc="0" alignWithMargins="0">
        <oddHeader xml:space="preserve">&amp;C&amp;12-48-&amp;R&amp;"ＭＳ 明朝,標準"&amp;9健康 ２&amp;"ＭＳ Ｐゴシック,標準"&amp;11
</oddHeader>
        <oddFooter xml:space="preserve">&amp;R&amp;"ＭＳ 明朝,標準"&amp;9健康　２&amp;"ＭＳ Ｐゴシック,標準"&amp;11
</oddFooter>
      </headerFooter>
    </customSheetView>
    <customSheetView guid="{B06ABFAC-2092-413B-94C8-20F16FDC89BF}" showPageBreaks="1" view="pageLayout">
      <selection activeCell="L13" sqref="L13"/>
      <pageMargins left="1.1811023622047245" right="0.39370078740157483" top="1.1811023622047245" bottom="0.78740157480314965" header="0.59055118110236227" footer="0.59055118110236227"/>
      <pageSetup paperSize="9" scale="80" orientation="landscape" r:id="rId19"/>
      <headerFooter scaleWithDoc="0" alignWithMargins="0">
        <oddHeader xml:space="preserve">&amp;C&amp;12-48-&amp;R&amp;"ＭＳ 明朝,標準"&amp;9健康 ２&amp;"ＭＳ Ｐゴシック,標準"&amp;11
</oddHeader>
        <oddFooter xml:space="preserve">&amp;R&amp;"ＭＳ 明朝,標準"&amp;9健康　２&amp;"ＭＳ Ｐゴシック,標準"&amp;11
</oddFooter>
      </headerFooter>
    </customSheetView>
    <customSheetView guid="{B14286F7-138F-4652-9307-AD7F04D967CC}" showPageBreaks="1" view="pageLayout">
      <selection activeCell="L13" sqref="L13"/>
      <pageMargins left="1.1811023622047245" right="0.39370078740157483" top="1.1811023622047245" bottom="0.78740157480314965" header="0.59055118110236227" footer="0.59055118110236227"/>
      <pageSetup paperSize="9" scale="80" orientation="landscape" r:id="rId20"/>
      <headerFooter scaleWithDoc="0" alignWithMargins="0">
        <oddHeader xml:space="preserve">&amp;C&amp;12-48-&amp;R&amp;"ＭＳ 明朝,標準"&amp;9健康 ２&amp;"ＭＳ Ｐゴシック,標準"&amp;11
</oddHeader>
        <oddFooter xml:space="preserve">&amp;R&amp;"ＭＳ 明朝,標準"&amp;9健康　２&amp;"ＭＳ Ｐゴシック,標準"&amp;11
</oddFooter>
      </headerFooter>
    </customSheetView>
    <customSheetView guid="{20439508-CE28-43E6-9EDA-6DF204129F5E}" showPageBreaks="1" view="pageLayout">
      <selection activeCell="L13" sqref="L13"/>
      <pageMargins left="1.1811023622047245" right="0.39370078740157483" top="1.1811023622047245" bottom="0.78740157480314965" header="0.59055118110236227" footer="0.59055118110236227"/>
      <pageSetup paperSize="9" scale="80" orientation="landscape" r:id="rId21"/>
      <headerFooter scaleWithDoc="0" alignWithMargins="0">
        <oddHeader xml:space="preserve">&amp;C&amp;12-48-&amp;R&amp;"ＭＳ 明朝,標準"&amp;9健康 ２&amp;"ＭＳ Ｐゴシック,標準"&amp;11
</oddHeader>
        <oddFooter xml:space="preserve">&amp;R&amp;"ＭＳ 明朝,標準"&amp;9健康　２&amp;"ＭＳ Ｐゴシック,標準"&amp;11
</oddFooter>
      </headerFooter>
    </customSheetView>
    <customSheetView guid="{44D2DF64-DD6A-4DC4-96F5-F82D757F31EA}" showPageBreaks="1" view="pageLayout">
      <selection activeCell="M12" sqref="M12"/>
      <pageMargins left="1.1811023622047245" right="0.39370078740157483" top="1.1811023622047245" bottom="0.78740157480314965" header="0.59055118110236227" footer="0.59055118110236227"/>
      <pageSetup paperSize="9" scale="80" orientation="landscape" r:id="rId22"/>
      <headerFooter scaleWithDoc="0" alignWithMargins="0">
        <oddHeader xml:space="preserve">&amp;C&amp;12-48-&amp;R&amp;"ＭＳ 明朝,標準"&amp;9健康 ２&amp;"ＭＳ Ｐゴシック,標準"&amp;11
</oddHeader>
        <oddFooter xml:space="preserve">&amp;R&amp;"ＭＳ 明朝,標準"&amp;9健康　２&amp;"ＭＳ Ｐゴシック,標準"&amp;11
</oddFooter>
      </headerFooter>
    </customSheetView>
    <customSheetView guid="{0F742D6D-D496-403D-B7D7-C50C661AB58C}" showPageBreaks="1" view="pageLayout">
      <selection activeCell="L13" sqref="L13"/>
      <pageMargins left="1.1811023622047245" right="0.39370078740157483" top="1.1811023622047245" bottom="0.78740157480314965" header="0.59055118110236227" footer="0.59055118110236227"/>
      <pageSetup paperSize="9" scale="80" orientation="landscape" r:id="rId23"/>
      <headerFooter scaleWithDoc="0" alignWithMargins="0">
        <oddHeader xml:space="preserve">&amp;C&amp;12-48-&amp;R&amp;"ＭＳ 明朝,標準"&amp;9健康 ２&amp;"ＭＳ Ｐゴシック,標準"&amp;11
</oddHeader>
        <oddFooter xml:space="preserve">&amp;R&amp;"ＭＳ 明朝,標準"&amp;9健康　２&amp;"ＭＳ Ｐゴシック,標準"&amp;11
</oddFooter>
      </headerFooter>
    </customSheetView>
    <customSheetView guid="{51E89D48-52CB-4E25-8A27-4C977BE6C678}" showPageBreaks="1" view="pageLayout">
      <selection activeCell="M12" sqref="M12"/>
      <pageMargins left="1.1811023622047245" right="0.39370078740157483" top="1.1811023622047245" bottom="0.78740157480314965" header="0.59055118110236227" footer="0.59055118110236227"/>
      <pageSetup paperSize="9" scale="80" orientation="landscape" r:id="rId24"/>
      <headerFooter scaleWithDoc="0" alignWithMargins="0">
        <oddHeader xml:space="preserve">&amp;C&amp;12-48-&amp;R&amp;"ＭＳ 明朝,標準"&amp;9健康 ２&amp;"ＭＳ Ｐゴシック,標準"&amp;11
</oddHeader>
        <oddFooter xml:space="preserve">&amp;R&amp;"ＭＳ 明朝,標準"&amp;9健康　２&amp;"ＭＳ Ｐゴシック,標準"&amp;11
</oddFooter>
      </headerFooter>
    </customSheetView>
    <customSheetView guid="{709F04B8-C69A-4532-8CE3-3877AF2068DE}" showPageBreaks="1" view="pageLayout">
      <selection activeCell="L13" sqref="L13"/>
      <pageMargins left="1.1811023622047245" right="0.39370078740157483" top="1.1811023622047245" bottom="0.78740157480314965" header="0.59055118110236227" footer="0.59055118110236227"/>
      <pageSetup paperSize="9" scale="80" orientation="landscape" r:id="rId25"/>
      <headerFooter scaleWithDoc="0" alignWithMargins="0">
        <oddHeader xml:space="preserve">&amp;C&amp;12-48-&amp;R&amp;"ＭＳ 明朝,標準"&amp;9健康 ２&amp;"ＭＳ Ｐゴシック,標準"&amp;11
</oddHeader>
        <oddFooter xml:space="preserve">&amp;R&amp;"ＭＳ 明朝,標準"&amp;9健康　２&amp;"ＭＳ Ｐゴシック,標準"&amp;11
</oddFooter>
      </headerFooter>
    </customSheetView>
    <customSheetView guid="{59F83D9F-F73C-473D-A626-530D595CAAF1}" showPageBreaks="1" view="pageLayout">
      <selection activeCell="C15" sqref="C15"/>
      <pageMargins left="1.1811023622047245" right="0.39370078740157483" top="1.1811023622047245" bottom="0.78740157480314965" header="0.59055118110236227" footer="0.59055118110236227"/>
      <pageSetup paperSize="9" scale="80" orientation="landscape" r:id="rId26"/>
      <headerFooter scaleWithDoc="0" alignWithMargins="0">
        <oddHeader xml:space="preserve">&amp;C&amp;12-48-&amp;R&amp;"ＭＳ 明朝,標準"&amp;9健康 ２&amp;"ＭＳ Ｐゴシック,標準"&amp;11
</oddHeader>
        <oddFooter xml:space="preserve">&amp;R&amp;"ＭＳ 明朝,標準"&amp;9健康　２&amp;"ＭＳ Ｐゴシック,標準"&amp;11
</oddFooter>
      </headerFooter>
    </customSheetView>
    <customSheetView guid="{29587C62-0A26-4E62-8556-93751FA7FE62}" scale="90" showPageBreaks="1" fitToPage="1" view="pageLayout" topLeftCell="B1">
      <selection activeCell="M9" sqref="M9"/>
      <pageMargins left="0.98425196850393704" right="0.23622047244094491" top="1.1811023622047245" bottom="0.98425196850393704" header="0.59055118110236227" footer="0.59055118110236227"/>
      <pageSetup paperSize="9" scale="91" orientation="landscape" r:id="rId27"/>
      <headerFooter scaleWithDoc="0" alignWithMargins="0">
        <oddHeader xml:space="preserve">&amp;R&amp;"ＭＳ 明朝,標準"&amp;9健康　２
</oddHeader>
        <oddFooter xml:space="preserve">&amp;R&amp;"ＭＳ 明朝,標準"&amp;9健康　２
</oddFooter>
      </headerFooter>
    </customSheetView>
    <customSheetView guid="{807D9529-4E72-427C-8BA3-13722EAEB666}" scale="90" showPageBreaks="1" fitToPage="1" view="pageLayout">
      <selection activeCell="J3" sqref="J3"/>
      <pageMargins left="0.98425196850393704" right="0.23622047244094491" top="1.1811023622047245" bottom="0.98425196850393704" header="0.59055118110236227" footer="0.59055118110236227"/>
      <pageSetup paperSize="9" scale="91" orientation="landscape" r:id="rId28"/>
      <headerFooter scaleWithDoc="0" alignWithMargins="0">
        <oddHeader xml:space="preserve">&amp;R&amp;"ＭＳ 明朝,標準"&amp;9健康　２
</oddHeader>
        <oddFooter xml:space="preserve">&amp;R&amp;"ＭＳ 明朝,標準"&amp;9健康　２
</oddFooter>
      </headerFooter>
    </customSheetView>
  </customSheetViews>
  <mergeCells count="25">
    <mergeCell ref="L3:L4"/>
    <mergeCell ref="M3:N3"/>
    <mergeCell ref="G13:G14"/>
    <mergeCell ref="H13:H14"/>
    <mergeCell ref="I13:I14"/>
    <mergeCell ref="G11:G12"/>
    <mergeCell ref="H11:H12"/>
    <mergeCell ref="I11:I12"/>
    <mergeCell ref="G5:G6"/>
    <mergeCell ref="H5:H6"/>
    <mergeCell ref="I5:I6"/>
    <mergeCell ref="I9:I10"/>
    <mergeCell ref="G7:G8"/>
    <mergeCell ref="H7:H8"/>
    <mergeCell ref="I7:I8"/>
    <mergeCell ref="G9:G10"/>
    <mergeCell ref="H9:H10"/>
    <mergeCell ref="B2:D2"/>
    <mergeCell ref="G2:I2"/>
    <mergeCell ref="A3:A4"/>
    <mergeCell ref="B3:B4"/>
    <mergeCell ref="C3:D3"/>
    <mergeCell ref="G3:G4"/>
    <mergeCell ref="H3:H4"/>
    <mergeCell ref="I3:I4"/>
  </mergeCells>
  <phoneticPr fontId="2"/>
  <pageMargins left="0.98425196850393704" right="0.23622047244094491" top="1.1811023622047245" bottom="0.98425196850393704" header="0.59055118110236227" footer="0.59055118110236227"/>
  <pageSetup paperSize="9" scale="75" orientation="landscape" r:id="rId29"/>
  <headerFooter scaleWithDoc="0" alignWithMargins="0">
    <oddHeader>&amp;R&amp;"ＭＳ 明朝,標準"&amp;9健康　２</oddHeader>
    <oddFooter>&amp;C
&amp;R&amp;"ＭＳ 明朝,標準"&amp;9健康　２</oddFooter>
  </headerFooter>
  <drawing r:id="rId3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5"/>
  <sheetViews>
    <sheetView zoomScaleNormal="100" zoomScalePageLayoutView="90" workbookViewId="0"/>
  </sheetViews>
  <sheetFormatPr defaultColWidth="10.625" defaultRowHeight="21.4" customHeight="1" x14ac:dyDescent="0.15"/>
  <cols>
    <col min="1" max="16384" width="10.625" style="6"/>
  </cols>
  <sheetData>
    <row r="1" spans="1:11" ht="20.100000000000001" customHeight="1" x14ac:dyDescent="0.15">
      <c r="A1" s="6" t="s">
        <v>131</v>
      </c>
    </row>
    <row r="2" spans="1:11" ht="20.100000000000001" customHeight="1" x14ac:dyDescent="0.15"/>
    <row r="3" spans="1:11" ht="20.100000000000001" customHeight="1" x14ac:dyDescent="0.15">
      <c r="A3" s="6" t="s">
        <v>132</v>
      </c>
    </row>
    <row r="4" spans="1:11" ht="19.7" customHeight="1" x14ac:dyDescent="0.15">
      <c r="K4" s="92" t="s">
        <v>133</v>
      </c>
    </row>
    <row r="5" spans="1:11" ht="20.100000000000001" customHeight="1" x14ac:dyDescent="0.15">
      <c r="A5" s="11" t="s">
        <v>101</v>
      </c>
      <c r="B5" s="264" t="s">
        <v>382</v>
      </c>
      <c r="C5" s="265"/>
      <c r="D5" s="264" t="s">
        <v>383</v>
      </c>
      <c r="E5" s="265"/>
      <c r="F5" s="264" t="s">
        <v>384</v>
      </c>
      <c r="G5" s="265"/>
      <c r="H5" s="264" t="s">
        <v>385</v>
      </c>
      <c r="I5" s="265"/>
      <c r="J5" s="264" t="s">
        <v>529</v>
      </c>
      <c r="K5" s="265"/>
    </row>
    <row r="6" spans="1:11" ht="20.100000000000001" customHeight="1" x14ac:dyDescent="0.15">
      <c r="A6" s="79" t="s">
        <v>134</v>
      </c>
      <c r="B6" s="86" t="s">
        <v>135</v>
      </c>
      <c r="C6" s="86" t="s">
        <v>136</v>
      </c>
      <c r="D6" s="86" t="s">
        <v>135</v>
      </c>
      <c r="E6" s="86" t="s">
        <v>136</v>
      </c>
      <c r="F6" s="86" t="s">
        <v>135</v>
      </c>
      <c r="G6" s="86" t="s">
        <v>136</v>
      </c>
      <c r="H6" s="86" t="s">
        <v>135</v>
      </c>
      <c r="I6" s="86" t="s">
        <v>136</v>
      </c>
      <c r="J6" s="86" t="s">
        <v>135</v>
      </c>
      <c r="K6" s="86" t="s">
        <v>136</v>
      </c>
    </row>
    <row r="7" spans="1:11" ht="20.100000000000001" customHeight="1" x14ac:dyDescent="0.15">
      <c r="A7" s="12" t="s">
        <v>137</v>
      </c>
      <c r="B7" s="88">
        <v>55363</v>
      </c>
      <c r="C7" s="88">
        <v>0</v>
      </c>
      <c r="D7" s="88">
        <v>55391</v>
      </c>
      <c r="E7" s="88">
        <v>1</v>
      </c>
      <c r="F7" s="88" t="s">
        <v>186</v>
      </c>
      <c r="G7" s="88" t="s">
        <v>186</v>
      </c>
      <c r="H7" s="88" t="s">
        <v>186</v>
      </c>
      <c r="I7" s="88" t="s">
        <v>186</v>
      </c>
      <c r="J7" s="88" t="s">
        <v>540</v>
      </c>
      <c r="K7" s="88" t="s">
        <v>540</v>
      </c>
    </row>
    <row r="8" spans="1:11" ht="20.100000000000001" customHeight="1" x14ac:dyDescent="0.15">
      <c r="A8" s="12" t="s">
        <v>138</v>
      </c>
      <c r="B8" s="88">
        <v>66251</v>
      </c>
      <c r="C8" s="88">
        <v>6</v>
      </c>
      <c r="D8" s="88">
        <v>67479</v>
      </c>
      <c r="E8" s="88">
        <v>0</v>
      </c>
      <c r="F8" s="88" t="s">
        <v>186</v>
      </c>
      <c r="G8" s="88" t="s">
        <v>186</v>
      </c>
      <c r="H8" s="88" t="s">
        <v>186</v>
      </c>
      <c r="I8" s="88" t="s">
        <v>186</v>
      </c>
      <c r="J8" s="88" t="s">
        <v>540</v>
      </c>
      <c r="K8" s="88" t="s">
        <v>540</v>
      </c>
    </row>
    <row r="9" spans="1:11" ht="20.100000000000001" customHeight="1" x14ac:dyDescent="0.15">
      <c r="A9" s="88" t="s">
        <v>139</v>
      </c>
      <c r="B9" s="88">
        <v>40828</v>
      </c>
      <c r="C9" s="88">
        <v>32</v>
      </c>
      <c r="D9" s="88">
        <v>41231</v>
      </c>
      <c r="E9" s="88">
        <v>46</v>
      </c>
      <c r="F9" s="88" t="s">
        <v>186</v>
      </c>
      <c r="G9" s="88" t="s">
        <v>186</v>
      </c>
      <c r="H9" s="88" t="s">
        <v>186</v>
      </c>
      <c r="I9" s="88" t="s">
        <v>186</v>
      </c>
      <c r="J9" s="88" t="s">
        <v>540</v>
      </c>
      <c r="K9" s="88" t="s">
        <v>540</v>
      </c>
    </row>
    <row r="10" spans="1:11" ht="20.100000000000001" customHeight="1" x14ac:dyDescent="0.15">
      <c r="A10" s="88" t="s">
        <v>106</v>
      </c>
      <c r="B10" s="88">
        <f t="shared" ref="B10:E10" si="0">SUM(B7:B9)</f>
        <v>162442</v>
      </c>
      <c r="C10" s="88">
        <f t="shared" si="0"/>
        <v>38</v>
      </c>
      <c r="D10" s="88">
        <f t="shared" si="0"/>
        <v>164101</v>
      </c>
      <c r="E10" s="88">
        <f t="shared" si="0"/>
        <v>47</v>
      </c>
      <c r="F10" s="88" t="s">
        <v>186</v>
      </c>
      <c r="G10" s="88" t="s">
        <v>186</v>
      </c>
      <c r="H10" s="88" t="s">
        <v>186</v>
      </c>
      <c r="I10" s="88" t="s">
        <v>186</v>
      </c>
      <c r="J10" s="88" t="s">
        <v>540</v>
      </c>
      <c r="K10" s="88" t="s">
        <v>540</v>
      </c>
    </row>
    <row r="11" spans="1:11" ht="17.649999999999999" customHeight="1" x14ac:dyDescent="0.15">
      <c r="A11" s="119" t="s">
        <v>479</v>
      </c>
    </row>
    <row r="12" spans="1:11" ht="20.100000000000001" customHeight="1" x14ac:dyDescent="0.15">
      <c r="A12" s="64"/>
    </row>
    <row r="13" spans="1:11" ht="21.4" customHeight="1" x14ac:dyDescent="0.15">
      <c r="A13" s="270" t="s">
        <v>140</v>
      </c>
      <c r="B13" s="270"/>
      <c r="C13" s="270"/>
      <c r="D13" s="258"/>
      <c r="E13" s="258"/>
      <c r="F13" s="258"/>
    </row>
    <row r="14" spans="1:11" ht="21.4" customHeight="1" x14ac:dyDescent="0.15">
      <c r="E14" s="271" t="s">
        <v>588</v>
      </c>
      <c r="F14" s="271"/>
      <c r="G14" s="271"/>
      <c r="H14" s="271"/>
      <c r="I14" s="271"/>
    </row>
    <row r="15" spans="1:11" ht="21.4" customHeight="1" x14ac:dyDescent="0.15">
      <c r="A15" s="248" t="s">
        <v>101</v>
      </c>
      <c r="B15" s="250" t="s">
        <v>7</v>
      </c>
      <c r="C15" s="251"/>
      <c r="D15" s="266" t="s">
        <v>141</v>
      </c>
      <c r="E15" s="267"/>
      <c r="F15" s="268" t="s">
        <v>142</v>
      </c>
      <c r="G15" s="269"/>
      <c r="H15" s="263" t="s">
        <v>143</v>
      </c>
      <c r="I15" s="263"/>
    </row>
    <row r="16" spans="1:11" ht="21.4" customHeight="1" x14ac:dyDescent="0.15">
      <c r="A16" s="249"/>
      <c r="B16" s="88" t="s">
        <v>3</v>
      </c>
      <c r="C16" s="88" t="s">
        <v>144</v>
      </c>
      <c r="D16" s="88" t="s">
        <v>3</v>
      </c>
      <c r="E16" s="88" t="s">
        <v>144</v>
      </c>
      <c r="F16" s="88" t="s">
        <v>3</v>
      </c>
      <c r="G16" s="88" t="s">
        <v>144</v>
      </c>
      <c r="H16" s="88" t="s">
        <v>145</v>
      </c>
      <c r="I16" s="88" t="s">
        <v>146</v>
      </c>
    </row>
    <row r="17" spans="1:12" ht="21.4" customHeight="1" x14ac:dyDescent="0.15">
      <c r="A17" s="88" t="s">
        <v>1</v>
      </c>
      <c r="B17" s="88">
        <v>22</v>
      </c>
      <c r="C17" s="88">
        <v>46</v>
      </c>
      <c r="D17" s="88">
        <v>17</v>
      </c>
      <c r="E17" s="88">
        <v>599</v>
      </c>
      <c r="F17" s="198">
        <v>1</v>
      </c>
      <c r="G17" s="199">
        <v>42</v>
      </c>
      <c r="H17" s="199" t="s">
        <v>564</v>
      </c>
      <c r="I17" s="199" t="s">
        <v>565</v>
      </c>
    </row>
    <row r="18" spans="1:12" ht="21.4" customHeight="1" x14ac:dyDescent="0.15">
      <c r="A18" s="88" t="s">
        <v>2</v>
      </c>
      <c r="B18" s="88">
        <v>18</v>
      </c>
      <c r="C18" s="88">
        <v>29</v>
      </c>
      <c r="D18" s="88">
        <v>4</v>
      </c>
      <c r="E18" s="88">
        <v>290</v>
      </c>
      <c r="F18" s="198">
        <v>0</v>
      </c>
      <c r="G18" s="199">
        <v>0</v>
      </c>
      <c r="H18" s="197" t="s">
        <v>561</v>
      </c>
      <c r="I18" s="197">
        <v>17</v>
      </c>
    </row>
    <row r="19" spans="1:12" ht="21.4" customHeight="1" x14ac:dyDescent="0.15">
      <c r="A19" s="88" t="s">
        <v>340</v>
      </c>
      <c r="B19" s="88">
        <v>22</v>
      </c>
      <c r="C19" s="88">
        <v>14</v>
      </c>
      <c r="D19" s="88">
        <v>4</v>
      </c>
      <c r="E19" s="88">
        <v>308</v>
      </c>
      <c r="F19" s="198">
        <v>2</v>
      </c>
      <c r="G19" s="199">
        <v>31</v>
      </c>
      <c r="H19" s="199" t="s">
        <v>566</v>
      </c>
      <c r="I19" s="199" t="s">
        <v>567</v>
      </c>
    </row>
    <row r="20" spans="1:12" ht="21.4" customHeight="1" x14ac:dyDescent="0.15">
      <c r="A20" s="88" t="s">
        <v>387</v>
      </c>
      <c r="B20" s="88">
        <v>22</v>
      </c>
      <c r="C20" s="88">
        <v>15</v>
      </c>
      <c r="D20" s="88">
        <v>4</v>
      </c>
      <c r="E20" s="88">
        <v>385</v>
      </c>
      <c r="F20" s="198">
        <v>1</v>
      </c>
      <c r="G20" s="199">
        <v>7</v>
      </c>
      <c r="H20" s="199" t="s">
        <v>568</v>
      </c>
      <c r="I20" s="199" t="s">
        <v>569</v>
      </c>
    </row>
    <row r="21" spans="1:12" ht="21.4" customHeight="1" x14ac:dyDescent="0.15">
      <c r="A21" s="88" t="s">
        <v>531</v>
      </c>
      <c r="B21" s="88">
        <v>11</v>
      </c>
      <c r="C21" s="88">
        <v>15</v>
      </c>
      <c r="D21" s="88">
        <v>25</v>
      </c>
      <c r="E21" s="88">
        <v>1964</v>
      </c>
      <c r="F21" s="198">
        <v>1</v>
      </c>
      <c r="G21" s="199">
        <v>19</v>
      </c>
      <c r="H21" s="197" t="s">
        <v>563</v>
      </c>
      <c r="I21" s="197" t="s">
        <v>562</v>
      </c>
    </row>
    <row r="22" spans="1:12" ht="17.649999999999999" customHeight="1" x14ac:dyDescent="0.15">
      <c r="A22" s="119" t="s">
        <v>147</v>
      </c>
      <c r="C22" s="64"/>
      <c r="G22" s="395"/>
    </row>
    <row r="23" spans="1:12" ht="14.25" customHeight="1" x14ac:dyDescent="0.15">
      <c r="A23" s="6" t="s">
        <v>148</v>
      </c>
      <c r="G23" s="64"/>
      <c r="H23" s="13"/>
      <c r="J23" s="6" t="s">
        <v>149</v>
      </c>
      <c r="K23" s="64"/>
    </row>
    <row r="24" spans="1:12" ht="14.25" customHeight="1" x14ac:dyDescent="0.15">
      <c r="A24" s="6" t="s">
        <v>587</v>
      </c>
      <c r="G24" s="14"/>
      <c r="H24" s="14"/>
      <c r="I24" s="13"/>
      <c r="J24" s="13"/>
      <c r="K24" s="15"/>
      <c r="L24" s="15"/>
    </row>
    <row r="25" spans="1:12" ht="21.4" customHeight="1" x14ac:dyDescent="0.15">
      <c r="A25" s="6" t="s">
        <v>553</v>
      </c>
    </row>
  </sheetData>
  <customSheetViews>
    <customSheetView guid="{1BEA371D-8D8C-4B17-84A5-E1A5FE92B006}" scale="85" showPageBreaks="1" view="pageLayout" topLeftCell="A4">
      <selection activeCell="K17" sqref="K17"/>
      <pageMargins left="1.1811023622047245" right="0.19685039370078741" top="0.98425196850393704" bottom="0.98425196850393704" header="0.59055118110236227" footer="0.59055118110236227"/>
      <pageSetup paperSize="9" scale="80" orientation="landscape" r:id="rId1"/>
      <headerFooter scaleWithDoc="0" alignWithMargins="0">
        <oddHeader xml:space="preserve">&amp;R&amp;"ＭＳ 明朝,標準"&amp;9健康 ３&amp;"ＭＳ Ｐゴシック,標準"&amp;11
</oddHeader>
        <oddFooter xml:space="preserve">&amp;C&amp;12-49&amp;"+,標準"-&amp;R&amp;"ＭＳ 明朝,標準"&amp;9健康　３&amp;"ＭＳ Ｐゴシック,標準"&amp;11
</oddFooter>
      </headerFooter>
    </customSheetView>
    <customSheetView guid="{06A1150F-2E50-4513-8335-8CFEB2627D48}" scale="85" showPageBreaks="1" view="pageLayout">
      <selection activeCell="K17" sqref="K17"/>
      <pageMargins left="1.1811023622047245" right="0.19685039370078741" top="0.98425196850393704" bottom="0.98425196850393704" header="0.59055118110236227" footer="0.59055118110236227"/>
      <pageSetup paperSize="9" scale="80" orientation="landscape" r:id="rId2"/>
      <headerFooter scaleWithDoc="0" alignWithMargins="0">
        <oddHeader xml:space="preserve">&amp;R&amp;"ＭＳ 明朝,標準"&amp;9健康 ３&amp;"ＭＳ Ｐゴシック,標準"&amp;11
</oddHeader>
        <oddFooter xml:space="preserve">&amp;C&amp;12-49&amp;"+,標準"-&amp;R&amp;"ＭＳ 明朝,標準"&amp;9健康　３&amp;"ＭＳ Ｐゴシック,標準"&amp;11
</oddFooter>
      </headerFooter>
    </customSheetView>
    <customSheetView guid="{7718FF4D-BE47-4DBA-A4D0-73750D06EF2E}" scale="85" showPageBreaks="1" view="pageLayout">
      <selection activeCell="I23" sqref="I23"/>
      <pageMargins left="1.1811023622047245" right="0.19685039370078741" top="0.98425196850393704" bottom="0.98425196850393704" header="0.59055118110236227" footer="0.59055118110236227"/>
      <pageSetup paperSize="9" scale="80" orientation="landscape" r:id="rId3"/>
      <headerFooter scaleWithDoc="0" alignWithMargins="0">
        <oddHeader xml:space="preserve">&amp;R&amp;"ＭＳ 明朝,標準"&amp;9健康 ３&amp;"ＭＳ Ｐゴシック,標準"&amp;11
</oddHeader>
        <oddFooter xml:space="preserve">&amp;C&amp;12-49&amp;"+,標準"-&amp;R&amp;"ＭＳ 明朝,標準"&amp;9健康　３&amp;"ＭＳ Ｐゴシック,標準"&amp;11
</oddFooter>
      </headerFooter>
    </customSheetView>
    <customSheetView guid="{7B72806B-9D97-478D-8100-DEC922AE4253}" scale="85" showPageBreaks="1" view="pageLayout">
      <selection activeCell="I23" sqref="I23"/>
      <pageMargins left="1.1811023622047245" right="0.19685039370078741" top="0.98425196850393704" bottom="0.98425196850393704" header="0.59055118110236227" footer="0.59055118110236227"/>
      <pageSetup paperSize="9" scale="80" orientation="landscape" r:id="rId4"/>
      <headerFooter scaleWithDoc="0" alignWithMargins="0">
        <oddHeader xml:space="preserve">&amp;R&amp;"ＭＳ 明朝,標準"&amp;9健康 ３&amp;"ＭＳ Ｐゴシック,標準"&amp;11
</oddHeader>
        <oddFooter xml:space="preserve">&amp;C&amp;12-49&amp;"+,標準"-&amp;R&amp;"ＭＳ 明朝,標準"&amp;9健康　３&amp;"ＭＳ Ｐゴシック,標準"&amp;11
</oddFooter>
      </headerFooter>
    </customSheetView>
    <customSheetView guid="{FF0699C4-E0AF-4195-923F-026390DB5B8E}" scale="85" showPageBreaks="1" view="pageLayout">
      <selection activeCell="K17" sqref="K17"/>
      <pageMargins left="1.1811023622047245" right="0.19685039370078741" top="0.98425196850393704" bottom="0.98425196850393704" header="0.59055118110236227" footer="0.59055118110236227"/>
      <pageSetup paperSize="9" scale="80" orientation="landscape" r:id="rId5"/>
      <headerFooter scaleWithDoc="0" alignWithMargins="0">
        <oddHeader xml:space="preserve">&amp;R&amp;"ＭＳ 明朝,標準"&amp;9健康 ３&amp;"ＭＳ Ｐゴシック,標準"&amp;11
</oddHeader>
        <oddFooter xml:space="preserve">&amp;C&amp;12-49&amp;"+,標準"-&amp;R&amp;"ＭＳ 明朝,標準"&amp;9健康　３&amp;"ＭＳ Ｐゴシック,標準"&amp;11
</oddFooter>
      </headerFooter>
    </customSheetView>
    <customSheetView guid="{96A29DBD-F651-4968-AEF8-B9E32BA3BBF7}" scale="85" showPageBreaks="1" view="pageLayout" topLeftCell="A4">
      <selection activeCell="K17" sqref="K17"/>
      <pageMargins left="1.1811023622047245" right="0.19685039370078741" top="0.98425196850393704" bottom="0.98425196850393704" header="0.59055118110236227" footer="0.59055118110236227"/>
      <pageSetup paperSize="9" scale="80" orientation="landscape" r:id="rId6"/>
      <headerFooter scaleWithDoc="0" alignWithMargins="0">
        <oddHeader xml:space="preserve">&amp;R&amp;"ＭＳ 明朝,標準"&amp;9健康 ３&amp;"ＭＳ Ｐゴシック,標準"&amp;11
</oddHeader>
        <oddFooter xml:space="preserve">&amp;C&amp;12-49&amp;"+,標準"-&amp;R&amp;"ＭＳ 明朝,標準"&amp;9健康　３&amp;"ＭＳ Ｐゴシック,標準"&amp;11
</oddFooter>
      </headerFooter>
    </customSheetView>
    <customSheetView guid="{01C41B5F-756C-4FA9-BEB2-620BD1BBC078}" scale="85" showPageBreaks="1" view="pageLayout">
      <selection activeCell="K17" sqref="K17"/>
      <pageMargins left="1.1811023622047245" right="0.19685039370078741" top="0.98425196850393704" bottom="0.98425196850393704" header="0.59055118110236227" footer="0.59055118110236227"/>
      <pageSetup paperSize="9" scale="80" orientation="landscape" r:id="rId7"/>
      <headerFooter scaleWithDoc="0" alignWithMargins="0">
        <oddHeader xml:space="preserve">&amp;R&amp;"ＭＳ 明朝,標準"&amp;9健康 ３&amp;"ＭＳ Ｐゴシック,標準"&amp;11
</oddHeader>
        <oddFooter xml:space="preserve">&amp;C&amp;12-49&amp;"+,標準"-&amp;R&amp;"ＭＳ 明朝,標準"&amp;9健康　３&amp;"ＭＳ Ｐゴシック,標準"&amp;11
</oddFooter>
      </headerFooter>
    </customSheetView>
    <customSheetView guid="{A9C92C46-CB8A-41AC-9B23-A3A38D8C98DA}" scale="85" showPageBreaks="1" view="pageLayout" topLeftCell="A4">
      <selection activeCell="G16" sqref="G16"/>
      <pageMargins left="1.1811023622047245" right="0.19685039370078741" top="0.98425196850393704" bottom="0.98425196850393704" header="0.59055118110236227" footer="0.59055118110236227"/>
      <pageSetup paperSize="9" scale="80" orientation="landscape" r:id="rId8"/>
      <headerFooter scaleWithDoc="0" alignWithMargins="0">
        <oddHeader xml:space="preserve">&amp;R&amp;"ＭＳ 明朝,標準"&amp;9健康 ３&amp;"ＭＳ Ｐゴシック,標準"&amp;11
</oddHeader>
        <oddFooter xml:space="preserve">&amp;C&amp;12-49&amp;"+,標準"-&amp;R&amp;"ＭＳ 明朝,標準"&amp;9健康　３&amp;"ＭＳ Ｐゴシック,標準"&amp;11
</oddFooter>
      </headerFooter>
    </customSheetView>
    <customSheetView guid="{BC6290A5-8ACB-4954-9A78-99E2F4ADB018}" scale="85" showPageBreaks="1" view="pageLayout">
      <selection activeCell="I23" sqref="I23"/>
      <pageMargins left="1.1811023622047245" right="0.19685039370078741" top="0.98425196850393704" bottom="0.98425196850393704" header="0.59055118110236227" footer="0.59055118110236227"/>
      <pageSetup paperSize="9" scale="80" orientation="landscape" r:id="rId9"/>
      <headerFooter scaleWithDoc="0" alignWithMargins="0">
        <oddHeader xml:space="preserve">&amp;R&amp;"ＭＳ 明朝,標準"&amp;9健康 ３&amp;"ＭＳ Ｐゴシック,標準"&amp;11
</oddHeader>
        <oddFooter xml:space="preserve">&amp;C&amp;12-49&amp;"+,標準"-&amp;R&amp;"ＭＳ 明朝,標準"&amp;9健康　３&amp;"ＭＳ Ｐゴシック,標準"&amp;11
</oddFooter>
      </headerFooter>
    </customSheetView>
    <customSheetView guid="{1AB8095E-52AB-415A-8F43-F05F79C4C739}" scale="85" showPageBreaks="1" view="pageLayout">
      <selection activeCell="I23" sqref="I23"/>
      <pageMargins left="1.1811023622047245" right="0.19685039370078741" top="0.98425196850393704" bottom="0.98425196850393704" header="0.59055118110236227" footer="0.59055118110236227"/>
      <pageSetup paperSize="9" scale="80" orientation="landscape" r:id="rId10"/>
      <headerFooter scaleWithDoc="0" alignWithMargins="0">
        <oddHeader xml:space="preserve">&amp;R&amp;"ＭＳ 明朝,標準"&amp;9健康 ３&amp;"ＭＳ Ｐゴシック,標準"&amp;11
</oddHeader>
        <oddFooter xml:space="preserve">&amp;C&amp;12-49&amp;"+,標準"-&amp;R&amp;"ＭＳ 明朝,標準"&amp;9健康　３&amp;"ＭＳ Ｐゴシック,標準"&amp;11
</oddFooter>
      </headerFooter>
    </customSheetView>
    <customSheetView guid="{986E4981-E18C-41D1-BDA7-C3808F73FD13}" scale="85" showPageBreaks="1" view="pageLayout">
      <selection activeCell="H21" sqref="H21"/>
      <pageMargins left="1.1811023622047245" right="0.19685039370078741" top="0.98425196850393704" bottom="0.98425196850393704" header="0.59055118110236227" footer="0.59055118110236227"/>
      <pageSetup paperSize="9" scale="80" orientation="landscape" r:id="rId11"/>
      <headerFooter scaleWithDoc="0" alignWithMargins="0">
        <oddHeader xml:space="preserve">&amp;R&amp;"ＭＳ 明朝,標準"&amp;9健康 ３&amp;"ＭＳ Ｐゴシック,標準"&amp;11
</oddHeader>
        <oddFooter xml:space="preserve">&amp;C&amp;12-49&amp;"+,標準"-&amp;R&amp;"ＭＳ 明朝,標準"&amp;9健康　３&amp;"ＭＳ Ｐゴシック,標準"&amp;11
</oddFooter>
      </headerFooter>
    </customSheetView>
    <customSheetView guid="{95B8607E-A0ED-456D-90E9-1B68404BCDB7}" scale="85" showPageBreaks="1" view="pageLayout">
      <selection activeCell="H21" sqref="H21"/>
      <pageMargins left="1.1811023622047245" right="0.19685039370078741" top="0.98425196850393704" bottom="0.98425196850393704" header="0.59055118110236227" footer="0.59055118110236227"/>
      <pageSetup paperSize="9" scale="80" orientation="landscape" r:id="rId12"/>
      <headerFooter scaleWithDoc="0" alignWithMargins="0">
        <oddHeader xml:space="preserve">&amp;R&amp;"ＭＳ 明朝,標準"&amp;9健康 ３&amp;"ＭＳ Ｐゴシック,標準"&amp;11
</oddHeader>
        <oddFooter xml:space="preserve">&amp;C&amp;12-49&amp;"+,標準"-&amp;R&amp;"ＭＳ 明朝,標準"&amp;9健康　３&amp;"ＭＳ Ｐゴシック,標準"&amp;11
</oddFooter>
      </headerFooter>
    </customSheetView>
    <customSheetView guid="{C0164880-B931-4670-84AB-695857AB19B8}" scale="85" showPageBreaks="1" view="pageLayout" topLeftCell="A10">
      <selection activeCell="H21" sqref="H21"/>
      <pageMargins left="1.1811023622047245" right="0.19685039370078741" top="0.98425196850393704" bottom="0.98425196850393704" header="0.59055118110236227" footer="0.59055118110236227"/>
      <pageSetup paperSize="9" scale="80" orientation="landscape" r:id="rId13"/>
      <headerFooter scaleWithDoc="0" alignWithMargins="0">
        <oddHeader xml:space="preserve">&amp;R&amp;"ＭＳ 明朝,標準"&amp;9健康 ３&amp;"ＭＳ Ｐゴシック,標準"&amp;11
</oddHeader>
        <oddFooter xml:space="preserve">&amp;C&amp;12-49&amp;"+,標準"-&amp;R&amp;"ＭＳ 明朝,標準"&amp;9健康　３&amp;"ＭＳ Ｐゴシック,標準"&amp;11
</oddFooter>
      </headerFooter>
    </customSheetView>
    <customSheetView guid="{25FBB3C0-C00A-4C55-8631-EDCFE72CBD0A}" scale="85" showPageBreaks="1" view="pageLayout">
      <selection activeCell="K17" sqref="K17"/>
      <pageMargins left="1.1811023622047245" right="0.19685039370078741" top="0.98425196850393704" bottom="0.98425196850393704" header="0.59055118110236227" footer="0.59055118110236227"/>
      <pageSetup paperSize="9" scale="80" orientation="landscape" r:id="rId14"/>
      <headerFooter scaleWithDoc="0" alignWithMargins="0">
        <oddHeader xml:space="preserve">&amp;R&amp;"ＭＳ 明朝,標準"&amp;9健康 ３&amp;"ＭＳ Ｐゴシック,標準"&amp;11
</oddHeader>
        <oddFooter xml:space="preserve">&amp;C&amp;12-49&amp;"+,標準"-&amp;R&amp;"ＭＳ 明朝,標準"&amp;9健康　３&amp;"ＭＳ Ｐゴシック,標準"&amp;11
</oddFooter>
      </headerFooter>
    </customSheetView>
    <customSheetView guid="{27DC850C-CDDA-4582-B6FE-B7320FAD74AB}" scale="85" showPageBreaks="1" view="pageLayout">
      <selection activeCell="K17" sqref="K17"/>
      <pageMargins left="1.1811023622047245" right="0.19685039370078741" top="0.98425196850393704" bottom="0.98425196850393704" header="0.59055118110236227" footer="0.59055118110236227"/>
      <pageSetup paperSize="9" scale="80" orientation="landscape" r:id="rId15"/>
      <headerFooter scaleWithDoc="0" alignWithMargins="0">
        <oddHeader xml:space="preserve">&amp;R&amp;"ＭＳ 明朝,標準"&amp;9健康 ３&amp;"ＭＳ Ｐゴシック,標準"&amp;11
</oddHeader>
        <oddFooter xml:space="preserve">&amp;C&amp;12-49&amp;"+,標準"-&amp;R&amp;"ＭＳ 明朝,標準"&amp;9健康　３&amp;"ＭＳ Ｐゴシック,標準"&amp;11
</oddFooter>
      </headerFooter>
    </customSheetView>
    <customSheetView guid="{1D8CB010-DD49-46A8-B26F-C0222787FFE3}" scale="85" showPageBreaks="1" view="pageLayout">
      <selection activeCell="I23" sqref="I23"/>
      <pageMargins left="1.1811023622047245" right="0.19685039370078741" top="0.98425196850393704" bottom="0.98425196850393704" header="0.59055118110236227" footer="0.59055118110236227"/>
      <pageSetup paperSize="9" scale="80" orientation="landscape" r:id="rId16"/>
      <headerFooter scaleWithDoc="0" alignWithMargins="0">
        <oddHeader xml:space="preserve">&amp;R&amp;"ＭＳ 明朝,標準"&amp;9健康 ３&amp;"ＭＳ Ｐゴシック,標準"&amp;11
</oddHeader>
        <oddFooter xml:space="preserve">&amp;C&amp;12-49&amp;"+,標準"-&amp;R&amp;"ＭＳ 明朝,標準"&amp;9健康　３&amp;"ＭＳ Ｐゴシック,標準"&amp;11
</oddFooter>
      </headerFooter>
    </customSheetView>
    <customSheetView guid="{6DE525C3-0F86-4DCE-B4C8-E19160F1B040}" scale="85" showPageBreaks="1" view="pageLayout">
      <selection activeCell="I23" sqref="I23"/>
      <pageMargins left="1.1811023622047245" right="0.19685039370078741" top="0.98425196850393704" bottom="0.98425196850393704" header="0.59055118110236227" footer="0.59055118110236227"/>
      <pageSetup paperSize="9" scale="80" orientation="landscape" r:id="rId17"/>
      <headerFooter scaleWithDoc="0" alignWithMargins="0">
        <oddHeader xml:space="preserve">&amp;R&amp;"ＭＳ 明朝,標準"&amp;9健康 ３&amp;"ＭＳ Ｐゴシック,標準"&amp;11
</oddHeader>
        <oddFooter xml:space="preserve">&amp;C&amp;12-49&amp;"+,標準"-&amp;R&amp;"ＭＳ 明朝,標準"&amp;9健康　３&amp;"ＭＳ Ｐゴシック,標準"&amp;11
</oddFooter>
      </headerFooter>
    </customSheetView>
    <customSheetView guid="{FD16806C-1805-41DD-A403-12BD67C4FFB2}" scale="85" showPageBreaks="1" view="pageLayout">
      <selection activeCell="I23" sqref="I23"/>
      <pageMargins left="1.1811023622047245" right="0.19685039370078741" top="0.98425196850393704" bottom="0.98425196850393704" header="0.59055118110236227" footer="0.59055118110236227"/>
      <pageSetup paperSize="9" scale="80" orientation="landscape" r:id="rId18"/>
      <headerFooter scaleWithDoc="0" alignWithMargins="0">
        <oddHeader xml:space="preserve">&amp;R&amp;"ＭＳ 明朝,標準"&amp;9健康 ３&amp;"ＭＳ Ｐゴシック,標準"&amp;11
</oddHeader>
        <oddFooter xml:space="preserve">&amp;C&amp;12-49&amp;"+,標準"-&amp;R&amp;"ＭＳ 明朝,標準"&amp;9健康　３&amp;"ＭＳ Ｐゴシック,標準"&amp;11
</oddFooter>
      </headerFooter>
    </customSheetView>
    <customSheetView guid="{B06ABFAC-2092-413B-94C8-20F16FDC89BF}" scale="85" showPageBreaks="1" view="pageLayout">
      <selection activeCell="I23" sqref="I23"/>
      <pageMargins left="1.1811023622047245" right="0.19685039370078741" top="0.98425196850393704" bottom="0.98425196850393704" header="0.59055118110236227" footer="0.59055118110236227"/>
      <pageSetup paperSize="9" scale="80" orientation="landscape" r:id="rId19"/>
      <headerFooter scaleWithDoc="0" alignWithMargins="0">
        <oddHeader xml:space="preserve">&amp;R&amp;"ＭＳ 明朝,標準"&amp;9健康 ３&amp;"ＭＳ Ｐゴシック,標準"&amp;11
</oddHeader>
        <oddFooter xml:space="preserve">&amp;C&amp;12-49&amp;"+,標準"-&amp;R&amp;"ＭＳ 明朝,標準"&amp;9健康　３&amp;"ＭＳ Ｐゴシック,標準"&amp;11
</oddFooter>
      </headerFooter>
    </customSheetView>
    <customSheetView guid="{B14286F7-138F-4652-9307-AD7F04D967CC}" scale="85" showPageBreaks="1" view="pageLayout" topLeftCell="A19">
      <selection activeCell="H21" sqref="H21"/>
      <pageMargins left="1.1811023622047245" right="0.19685039370078741" top="0.98425196850393704" bottom="0.98425196850393704" header="0.59055118110236227" footer="0.59055118110236227"/>
      <pageSetup paperSize="9" scale="80" orientation="landscape" r:id="rId20"/>
      <headerFooter scaleWithDoc="0" alignWithMargins="0">
        <oddHeader xml:space="preserve">&amp;R&amp;"ＭＳ 明朝,標準"&amp;9健康 ３&amp;"ＭＳ Ｐゴシック,標準"&amp;11
</oddHeader>
        <oddFooter xml:space="preserve">&amp;C&amp;12-49&amp;"+,標準"-&amp;R&amp;"ＭＳ 明朝,標準"&amp;9健康　３&amp;"ＭＳ Ｐゴシック,標準"&amp;11
</oddFooter>
      </headerFooter>
    </customSheetView>
    <customSheetView guid="{20439508-CE28-43E6-9EDA-6DF204129F5E}" scale="85" showPageBreaks="1" view="pageLayout">
      <selection activeCell="H21" sqref="H21"/>
      <pageMargins left="1.1811023622047245" right="0.19685039370078741" top="0.98425196850393704" bottom="0.98425196850393704" header="0.59055118110236227" footer="0.59055118110236227"/>
      <pageSetup paperSize="9" scale="80" orientation="landscape" r:id="rId21"/>
      <headerFooter scaleWithDoc="0" alignWithMargins="0">
        <oddHeader xml:space="preserve">&amp;R&amp;"ＭＳ 明朝,標準"&amp;9健康 ３&amp;"ＭＳ Ｐゴシック,標準"&amp;11
</oddHeader>
        <oddFooter xml:space="preserve">&amp;C&amp;12-49&amp;"+,標準"-&amp;R&amp;"ＭＳ 明朝,標準"&amp;9健康　３&amp;"ＭＳ Ｐゴシック,標準"&amp;11
</oddFooter>
      </headerFooter>
    </customSheetView>
    <customSheetView guid="{44D2DF64-DD6A-4DC4-96F5-F82D757F31EA}" scale="85" showPageBreaks="1" view="pageLayout">
      <selection activeCell="I23" sqref="I23"/>
      <pageMargins left="1.1811023622047245" right="0.19685039370078741" top="0.98425196850393704" bottom="0.98425196850393704" header="0.59055118110236227" footer="0.59055118110236227"/>
      <pageSetup paperSize="9" scale="80" orientation="landscape" r:id="rId22"/>
      <headerFooter scaleWithDoc="0" alignWithMargins="0">
        <oddHeader xml:space="preserve">&amp;R&amp;"ＭＳ 明朝,標準"&amp;9健康 ３&amp;"ＭＳ Ｐゴシック,標準"&amp;11
</oddHeader>
        <oddFooter xml:space="preserve">&amp;C&amp;12-49&amp;"+,標準"-&amp;R&amp;"ＭＳ 明朝,標準"&amp;9健康　３&amp;"ＭＳ Ｐゴシック,標準"&amp;11
</oddFooter>
      </headerFooter>
    </customSheetView>
    <customSheetView guid="{0F742D6D-D496-403D-B7D7-C50C661AB58C}" scale="85" showPageBreaks="1" view="pageLayout">
      <selection activeCell="K17" sqref="K17"/>
      <pageMargins left="1.1811023622047245" right="0.19685039370078741" top="0.98425196850393704" bottom="0.98425196850393704" header="0.59055118110236227" footer="0.59055118110236227"/>
      <pageSetup paperSize="9" scale="80" orientation="landscape" r:id="rId23"/>
      <headerFooter scaleWithDoc="0" alignWithMargins="0">
        <oddHeader xml:space="preserve">&amp;R&amp;"ＭＳ 明朝,標準"&amp;9健康 ３&amp;"ＭＳ Ｐゴシック,標準"&amp;11
</oddHeader>
        <oddFooter xml:space="preserve">&amp;C&amp;12-49&amp;"+,標準"-&amp;R&amp;"ＭＳ 明朝,標準"&amp;9健康　３&amp;"ＭＳ Ｐゴシック,標準"&amp;11
</oddFooter>
      </headerFooter>
    </customSheetView>
    <customSheetView guid="{51E89D48-52CB-4E25-8A27-4C977BE6C678}" scale="85" showPageBreaks="1" view="pageLayout">
      <selection activeCell="I23" sqref="I23"/>
      <pageMargins left="1.1811023622047245" right="0.19685039370078741" top="0.98425196850393704" bottom="0.98425196850393704" header="0.59055118110236227" footer="0.59055118110236227"/>
      <pageSetup paperSize="9" scale="80" orientation="landscape" r:id="rId24"/>
      <headerFooter scaleWithDoc="0" alignWithMargins="0">
        <oddHeader xml:space="preserve">&amp;R&amp;"ＭＳ 明朝,標準"&amp;9健康 ３&amp;"ＭＳ Ｐゴシック,標準"&amp;11
</oddHeader>
        <oddFooter xml:space="preserve">&amp;C&amp;12-49&amp;"+,標準"-&amp;R&amp;"ＭＳ 明朝,標準"&amp;9健康　３&amp;"ＭＳ Ｐゴシック,標準"&amp;11
</oddFooter>
      </headerFooter>
    </customSheetView>
    <customSheetView guid="{709F04B8-C69A-4532-8CE3-3877AF2068DE}" scale="85" showPageBreaks="1" view="pageLayout">
      <selection activeCell="H21" sqref="H21"/>
      <pageMargins left="1.1811023622047245" right="0.19685039370078741" top="0.98425196850393704" bottom="0.98425196850393704" header="0.59055118110236227" footer="0.59055118110236227"/>
      <pageSetup paperSize="9" scale="80" orientation="landscape" r:id="rId25"/>
      <headerFooter scaleWithDoc="0" alignWithMargins="0">
        <oddHeader xml:space="preserve">&amp;R&amp;"ＭＳ 明朝,標準"&amp;9健康 ３&amp;"ＭＳ Ｐゴシック,標準"&amp;11
</oddHeader>
        <oddFooter xml:space="preserve">&amp;C&amp;12-49&amp;"+,標準"-&amp;R&amp;"ＭＳ 明朝,標準"&amp;9健康　３&amp;"ＭＳ Ｐゴシック,標準"&amp;11
</oddFooter>
      </headerFooter>
    </customSheetView>
    <customSheetView guid="{59F83D9F-F73C-473D-A626-530D595CAAF1}" scale="85" showPageBreaks="1" view="pageLayout" topLeftCell="A4">
      <selection activeCell="F26" sqref="F26"/>
      <pageMargins left="1.1811023622047245" right="0.19685039370078741" top="0.98425196850393704" bottom="0.98425196850393704" header="0.59055118110236227" footer="0.59055118110236227"/>
      <pageSetup paperSize="9" scale="80" orientation="landscape" r:id="rId26"/>
      <headerFooter scaleWithDoc="0" alignWithMargins="0">
        <oddHeader xml:space="preserve">&amp;R&amp;"ＭＳ 明朝,標準"&amp;9健康 ３&amp;"ＭＳ Ｐゴシック,標準"&amp;11
</oddHeader>
        <oddFooter xml:space="preserve">&amp;C&amp;12-49&amp;"+,標準"-&amp;R&amp;"ＭＳ 明朝,標準"&amp;9健康　３&amp;"ＭＳ Ｐゴシック,標準"&amp;11
</oddFooter>
      </headerFooter>
    </customSheetView>
    <customSheetView guid="{29587C62-0A26-4E62-8556-93751FA7FE62}" scale="90" showPageBreaks="1" view="pageLayout">
      <selection activeCell="M20" sqref="M20"/>
      <pageMargins left="0.98425196850393704" right="0.23622047244094491" top="1.1811023622047245" bottom="0.98425196850393704" header="0.59055118110236227" footer="0.59055118110236227"/>
      <pageSetup paperSize="9" scale="85" orientation="landscape" r:id="rId27"/>
      <headerFooter scaleWithDoc="0" alignWithMargins="0">
        <oddHeader xml:space="preserve">&amp;R&amp;"ＭＳ 明朝,標準"&amp;9健康　３
</oddHeader>
        <oddFooter xml:space="preserve">&amp;R&amp;"ＭＳ 明朝,標準"&amp;9健康　３
</oddFooter>
      </headerFooter>
    </customSheetView>
    <customSheetView guid="{807D9529-4E72-427C-8BA3-13722EAEB666}" scale="90" showPageBreaks="1" view="pageLayout" topLeftCell="A2">
      <selection activeCell="D3" sqref="D3"/>
      <pageMargins left="0.98425196850393704" right="0.23622047244094491" top="1.1811023622047245" bottom="0.98425196850393704" header="0.59055118110236227" footer="0.59055118110236227"/>
      <pageSetup paperSize="9" scale="85" orientation="landscape" r:id="rId28"/>
      <headerFooter scaleWithDoc="0" alignWithMargins="0">
        <oddHeader xml:space="preserve">&amp;R&amp;"ＭＳ 明朝,標準"&amp;9健康　３
</oddHeader>
        <oddFooter xml:space="preserve">&amp;R&amp;"ＭＳ 明朝,標準"&amp;9健康　３
</oddFooter>
      </headerFooter>
    </customSheetView>
  </customSheetViews>
  <mergeCells count="13">
    <mergeCell ref="H5:I5"/>
    <mergeCell ref="J5:K5"/>
    <mergeCell ref="A15:A16"/>
    <mergeCell ref="B15:C15"/>
    <mergeCell ref="D15:E15"/>
    <mergeCell ref="F15:G15"/>
    <mergeCell ref="H15:I15"/>
    <mergeCell ref="A13:C13"/>
    <mergeCell ref="D13:F13"/>
    <mergeCell ref="B5:C5"/>
    <mergeCell ref="D5:E5"/>
    <mergeCell ref="F5:G5"/>
    <mergeCell ref="E14:I14"/>
  </mergeCells>
  <phoneticPr fontId="2"/>
  <pageMargins left="0.98425196850393704" right="0.23622047244094491" top="1.1811023622047245" bottom="0.98425196850393704" header="0.59055118110236227" footer="0.59055118110236227"/>
  <pageSetup paperSize="9" scale="75" orientation="landscape" r:id="rId29"/>
  <headerFooter scaleWithDoc="0" alignWithMargins="0">
    <oddHeader>&amp;R&amp;"ＭＳ 明朝,標準"&amp;9健康　３</oddHeader>
    <oddFooter>&amp;C
&amp;R&amp;"ＭＳ 明朝,標準"&amp;9健康　３</oddFooter>
  </headerFooter>
  <drawing r:id="rId3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35"/>
  <sheetViews>
    <sheetView zoomScaleNormal="100" zoomScalePageLayoutView="85" workbookViewId="0"/>
  </sheetViews>
  <sheetFormatPr defaultColWidth="10.625" defaultRowHeight="21.4" customHeight="1" x14ac:dyDescent="0.15"/>
  <cols>
    <col min="1" max="1" width="10.625" style="6"/>
    <col min="2" max="2" width="12.125" style="6" bestFit="1" customWidth="1"/>
    <col min="3" max="3" width="10.625" style="6"/>
    <col min="4" max="4" width="12.125" style="6" bestFit="1" customWidth="1"/>
    <col min="5" max="5" width="10.625" style="6"/>
    <col min="6" max="6" width="12.125" style="6" bestFit="1" customWidth="1"/>
    <col min="7" max="12" width="10.625" style="6"/>
    <col min="13" max="13" width="11.625" style="6" customWidth="1"/>
    <col min="14" max="16384" width="10.625" style="6"/>
  </cols>
  <sheetData>
    <row r="1" spans="1:25" ht="20.100000000000001" customHeight="1" x14ac:dyDescent="0.15">
      <c r="A1" s="6" t="s">
        <v>346</v>
      </c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90"/>
      <c r="R1" s="64"/>
      <c r="S1" s="64"/>
      <c r="T1" s="64"/>
      <c r="U1" s="64"/>
      <c r="V1" s="64"/>
      <c r="W1" s="64"/>
    </row>
    <row r="2" spans="1:25" ht="17.649999999999999" customHeight="1" x14ac:dyDescent="0.15">
      <c r="D2" s="64"/>
      <c r="E2" s="64"/>
      <c r="F2" s="64"/>
      <c r="G2" s="64"/>
      <c r="H2" s="64"/>
      <c r="I2" s="247" t="s">
        <v>150</v>
      </c>
      <c r="J2" s="247"/>
      <c r="K2" s="247"/>
      <c r="L2" s="247"/>
      <c r="M2" s="247"/>
      <c r="P2" s="64"/>
      <c r="Q2" s="90"/>
      <c r="R2" s="64"/>
      <c r="S2" s="64"/>
      <c r="T2" s="64"/>
      <c r="U2" s="64"/>
      <c r="V2" s="64"/>
      <c r="W2" s="64"/>
    </row>
    <row r="3" spans="1:25" ht="20.100000000000001" customHeight="1" x14ac:dyDescent="0.15">
      <c r="A3" s="11" t="s">
        <v>151</v>
      </c>
      <c r="B3" s="250" t="s">
        <v>152</v>
      </c>
      <c r="C3" s="251"/>
      <c r="D3" s="250" t="s">
        <v>153</v>
      </c>
      <c r="E3" s="251"/>
      <c r="F3" s="250" t="s">
        <v>154</v>
      </c>
      <c r="G3" s="251"/>
      <c r="H3" s="88" t="s">
        <v>155</v>
      </c>
      <c r="I3" s="272" t="s">
        <v>156</v>
      </c>
      <c r="J3" s="404"/>
      <c r="K3" s="272" t="s">
        <v>157</v>
      </c>
      <c r="L3" s="404"/>
      <c r="M3" s="16" t="s">
        <v>158</v>
      </c>
      <c r="N3" s="124"/>
      <c r="O3" s="64"/>
      <c r="P3" s="64"/>
      <c r="Q3" s="64"/>
      <c r="R3" s="64"/>
      <c r="S3" s="64"/>
      <c r="T3" s="64"/>
      <c r="U3" s="64"/>
    </row>
    <row r="4" spans="1:25" ht="20.100000000000001" customHeight="1" x14ac:dyDescent="0.15">
      <c r="A4" s="130" t="s">
        <v>101</v>
      </c>
      <c r="B4" s="88" t="s">
        <v>159</v>
      </c>
      <c r="C4" s="88" t="s">
        <v>160</v>
      </c>
      <c r="D4" s="88" t="s">
        <v>159</v>
      </c>
      <c r="E4" s="88" t="s">
        <v>160</v>
      </c>
      <c r="F4" s="88" t="s">
        <v>159</v>
      </c>
      <c r="G4" s="88" t="s">
        <v>160</v>
      </c>
      <c r="H4" s="88" t="s">
        <v>161</v>
      </c>
      <c r="I4" s="131" t="s">
        <v>162</v>
      </c>
      <c r="J4" s="131" t="s">
        <v>163</v>
      </c>
      <c r="K4" s="131" t="s">
        <v>162</v>
      </c>
      <c r="L4" s="131" t="s">
        <v>163</v>
      </c>
      <c r="M4" s="17" t="s">
        <v>164</v>
      </c>
      <c r="N4" s="64"/>
      <c r="O4" s="64"/>
      <c r="P4" s="64"/>
      <c r="Q4" s="64"/>
      <c r="R4" s="64"/>
      <c r="S4" s="64"/>
      <c r="T4" s="64"/>
      <c r="U4" s="64"/>
    </row>
    <row r="5" spans="1:25" ht="19.7" customHeight="1" x14ac:dyDescent="0.15">
      <c r="A5" s="116" t="s">
        <v>382</v>
      </c>
      <c r="B5" s="88">
        <v>342</v>
      </c>
      <c r="C5" s="88">
        <v>342</v>
      </c>
      <c r="D5" s="88">
        <v>1887</v>
      </c>
      <c r="E5" s="88">
        <v>975</v>
      </c>
      <c r="F5" s="88">
        <v>19937</v>
      </c>
      <c r="G5" s="88">
        <v>3490</v>
      </c>
      <c r="H5" s="88">
        <v>134</v>
      </c>
      <c r="I5" s="88">
        <v>27322</v>
      </c>
      <c r="J5" s="88">
        <v>13328</v>
      </c>
      <c r="K5" s="88">
        <v>19771</v>
      </c>
      <c r="L5" s="88">
        <v>11236</v>
      </c>
      <c r="M5" s="88">
        <v>654</v>
      </c>
      <c r="O5" s="64"/>
      <c r="P5" s="64"/>
      <c r="Q5" s="64"/>
      <c r="R5" s="64"/>
      <c r="S5" s="64"/>
      <c r="T5" s="64"/>
      <c r="U5" s="64"/>
    </row>
    <row r="6" spans="1:25" ht="19.7" customHeight="1" x14ac:dyDescent="0.15">
      <c r="A6" s="116" t="s">
        <v>383</v>
      </c>
      <c r="B6" s="88">
        <v>293</v>
      </c>
      <c r="C6" s="88">
        <v>293</v>
      </c>
      <c r="D6" s="88">
        <v>1708</v>
      </c>
      <c r="E6" s="88">
        <v>841</v>
      </c>
      <c r="F6" s="88">
        <v>21867</v>
      </c>
      <c r="G6" s="88">
        <v>3501</v>
      </c>
      <c r="H6" s="88">
        <v>160</v>
      </c>
      <c r="I6" s="88">
        <v>26919</v>
      </c>
      <c r="J6" s="88">
        <v>11454</v>
      </c>
      <c r="K6" s="88">
        <v>20335</v>
      </c>
      <c r="L6" s="88">
        <v>10728</v>
      </c>
      <c r="M6" s="88">
        <v>646</v>
      </c>
      <c r="O6" s="64"/>
      <c r="P6" s="64"/>
      <c r="Q6" s="64"/>
      <c r="R6" s="64"/>
      <c r="S6" s="64"/>
      <c r="T6" s="64"/>
      <c r="U6" s="64"/>
    </row>
    <row r="7" spans="1:25" ht="19.7" customHeight="1" x14ac:dyDescent="0.15">
      <c r="A7" s="116" t="s">
        <v>384</v>
      </c>
      <c r="B7" s="88">
        <v>292</v>
      </c>
      <c r="C7" s="88">
        <v>292</v>
      </c>
      <c r="D7" s="88">
        <v>1835</v>
      </c>
      <c r="E7" s="88">
        <v>960</v>
      </c>
      <c r="F7" s="88">
        <v>21723</v>
      </c>
      <c r="G7" s="88">
        <v>3796</v>
      </c>
      <c r="H7" s="88">
        <v>136</v>
      </c>
      <c r="I7" s="88">
        <v>27015</v>
      </c>
      <c r="J7" s="88">
        <v>12273</v>
      </c>
      <c r="K7" s="88">
        <v>20475</v>
      </c>
      <c r="L7" s="88">
        <v>10742</v>
      </c>
      <c r="M7" s="88">
        <v>642</v>
      </c>
      <c r="O7" s="64"/>
      <c r="P7" s="64"/>
      <c r="Q7" s="64"/>
      <c r="R7" s="64"/>
      <c r="S7" s="64"/>
      <c r="T7" s="64"/>
      <c r="U7" s="64"/>
    </row>
    <row r="8" spans="1:25" ht="20.100000000000001" customHeight="1" x14ac:dyDescent="0.15">
      <c r="A8" s="116" t="s">
        <v>385</v>
      </c>
      <c r="B8" s="88">
        <v>305</v>
      </c>
      <c r="C8" s="88">
        <v>305</v>
      </c>
      <c r="D8" s="88">
        <v>1856</v>
      </c>
      <c r="E8" s="88">
        <v>924</v>
      </c>
      <c r="F8" s="88">
        <v>22537</v>
      </c>
      <c r="G8" s="88">
        <v>4090</v>
      </c>
      <c r="H8" s="88">
        <v>162</v>
      </c>
      <c r="I8" s="88">
        <v>26576</v>
      </c>
      <c r="J8" s="88">
        <v>11929</v>
      </c>
      <c r="K8" s="88">
        <v>20887</v>
      </c>
      <c r="L8" s="88">
        <v>11112</v>
      </c>
      <c r="M8" s="88">
        <v>608</v>
      </c>
      <c r="O8" s="64"/>
      <c r="P8" s="64"/>
      <c r="Q8" s="64"/>
      <c r="R8" s="64"/>
      <c r="S8" s="64"/>
      <c r="T8" s="64"/>
      <c r="U8" s="64"/>
    </row>
    <row r="9" spans="1:25" ht="20.100000000000001" customHeight="1" x14ac:dyDescent="0.15">
      <c r="A9" s="116" t="s">
        <v>529</v>
      </c>
      <c r="B9" s="88">
        <v>360</v>
      </c>
      <c r="C9" s="88">
        <v>360</v>
      </c>
      <c r="D9" s="88">
        <v>1778</v>
      </c>
      <c r="E9" s="88">
        <v>905</v>
      </c>
      <c r="F9" s="88">
        <v>22803</v>
      </c>
      <c r="G9" s="88">
        <v>3872</v>
      </c>
      <c r="H9" s="88">
        <v>187</v>
      </c>
      <c r="I9" s="88">
        <v>26061</v>
      </c>
      <c r="J9" s="88">
        <v>11302</v>
      </c>
      <c r="K9" s="88">
        <v>21611</v>
      </c>
      <c r="L9" s="88">
        <v>11433</v>
      </c>
      <c r="M9" s="88">
        <v>588</v>
      </c>
    </row>
    <row r="10" spans="1:25" ht="17.649999999999999" customHeight="1" x14ac:dyDescent="0.15">
      <c r="A10" s="119"/>
    </row>
    <row r="11" spans="1:25" ht="20.100000000000001" customHeight="1" x14ac:dyDescent="0.15">
      <c r="A11" s="6" t="s">
        <v>165</v>
      </c>
      <c r="T11" s="64"/>
      <c r="U11" s="64"/>
      <c r="V11" s="64"/>
      <c r="W11" s="64"/>
      <c r="X11" s="64"/>
      <c r="Y11" s="64"/>
    </row>
    <row r="12" spans="1:25" ht="17.649999999999999" customHeight="1" x14ac:dyDescent="0.15">
      <c r="I12" s="247" t="s">
        <v>166</v>
      </c>
      <c r="J12" s="403"/>
      <c r="K12" s="403"/>
      <c r="L12" s="403"/>
      <c r="S12" s="64"/>
      <c r="T12" s="64"/>
      <c r="U12" s="64"/>
      <c r="V12" s="64"/>
      <c r="W12" s="64"/>
      <c r="X12" s="64"/>
      <c r="Y12" s="64"/>
    </row>
    <row r="13" spans="1:25" ht="20.100000000000001" customHeight="1" x14ac:dyDescent="0.15">
      <c r="A13" s="248" t="s">
        <v>101</v>
      </c>
      <c r="B13" s="248" t="s">
        <v>167</v>
      </c>
      <c r="C13" s="250" t="s">
        <v>160</v>
      </c>
      <c r="D13" s="261"/>
      <c r="E13" s="273"/>
      <c r="F13" s="256" t="s">
        <v>168</v>
      </c>
      <c r="G13" s="273"/>
      <c r="H13" s="250" t="s">
        <v>169</v>
      </c>
      <c r="I13" s="261"/>
      <c r="J13" s="261"/>
      <c r="K13" s="261"/>
      <c r="L13" s="251"/>
      <c r="S13" s="90"/>
      <c r="T13" s="64"/>
      <c r="U13" s="64"/>
      <c r="V13" s="64"/>
      <c r="W13" s="64"/>
      <c r="X13" s="64"/>
      <c r="Y13" s="64"/>
    </row>
    <row r="14" spans="1:25" ht="20.100000000000001" customHeight="1" x14ac:dyDescent="0.15">
      <c r="A14" s="249"/>
      <c r="B14" s="249"/>
      <c r="C14" s="115" t="s">
        <v>103</v>
      </c>
      <c r="D14" s="87" t="s">
        <v>104</v>
      </c>
      <c r="E14" s="86" t="s">
        <v>170</v>
      </c>
      <c r="F14" s="115" t="s">
        <v>171</v>
      </c>
      <c r="G14" s="88" t="s">
        <v>172</v>
      </c>
      <c r="H14" s="88" t="s">
        <v>171</v>
      </c>
      <c r="I14" s="88" t="s">
        <v>173</v>
      </c>
      <c r="J14" s="131" t="s">
        <v>174</v>
      </c>
      <c r="K14" s="88" t="s">
        <v>175</v>
      </c>
      <c r="L14" s="88" t="s">
        <v>176</v>
      </c>
      <c r="S14" s="90"/>
      <c r="T14" s="64"/>
      <c r="U14" s="64"/>
      <c r="V14" s="64"/>
      <c r="W14" s="64"/>
      <c r="X14" s="64"/>
      <c r="Y14" s="64"/>
    </row>
    <row r="15" spans="1:25" ht="18" customHeight="1" x14ac:dyDescent="0.15">
      <c r="A15" s="88" t="s">
        <v>382</v>
      </c>
      <c r="B15" s="88">
        <v>665</v>
      </c>
      <c r="C15" s="88">
        <v>182</v>
      </c>
      <c r="D15" s="87">
        <v>324</v>
      </c>
      <c r="E15" s="88">
        <f>SUM(C15:D15)</f>
        <v>506</v>
      </c>
      <c r="F15" s="115">
        <v>468</v>
      </c>
      <c r="G15" s="88">
        <v>38</v>
      </c>
      <c r="H15" s="88">
        <v>2</v>
      </c>
      <c r="I15" s="88">
        <v>1</v>
      </c>
      <c r="J15" s="88">
        <v>0</v>
      </c>
      <c r="K15" s="88">
        <v>28</v>
      </c>
      <c r="L15" s="88">
        <v>7</v>
      </c>
      <c r="S15" s="90"/>
      <c r="T15" s="64"/>
      <c r="U15" s="64"/>
      <c r="V15" s="64"/>
      <c r="W15" s="64"/>
      <c r="X15" s="64"/>
      <c r="Y15" s="64"/>
    </row>
    <row r="16" spans="1:25" ht="18" customHeight="1" x14ac:dyDescent="0.15">
      <c r="A16" s="88" t="s">
        <v>383</v>
      </c>
      <c r="B16" s="88">
        <v>370</v>
      </c>
      <c r="C16" s="88">
        <v>93</v>
      </c>
      <c r="D16" s="87">
        <v>196</v>
      </c>
      <c r="E16" s="88">
        <f>SUM(C16:D16)</f>
        <v>289</v>
      </c>
      <c r="F16" s="115">
        <v>287</v>
      </c>
      <c r="G16" s="88">
        <v>2</v>
      </c>
      <c r="H16" s="88">
        <v>0</v>
      </c>
      <c r="I16" s="88">
        <v>0</v>
      </c>
      <c r="J16" s="88">
        <v>0</v>
      </c>
      <c r="K16" s="88">
        <v>2</v>
      </c>
      <c r="L16" s="88">
        <v>0</v>
      </c>
      <c r="S16" s="64"/>
      <c r="T16" s="64"/>
      <c r="U16" s="64"/>
      <c r="V16" s="64"/>
      <c r="W16" s="64"/>
      <c r="X16" s="64"/>
      <c r="Y16" s="64"/>
    </row>
    <row r="17" spans="1:25" ht="18" customHeight="1" x14ac:dyDescent="0.15">
      <c r="A17" s="88" t="s">
        <v>384</v>
      </c>
      <c r="B17" s="88">
        <v>460</v>
      </c>
      <c r="C17" s="88">
        <v>113</v>
      </c>
      <c r="D17" s="87">
        <v>245</v>
      </c>
      <c r="E17" s="88">
        <f>SUM(C17:D17)</f>
        <v>358</v>
      </c>
      <c r="F17" s="115">
        <v>355</v>
      </c>
      <c r="G17" s="88">
        <v>3</v>
      </c>
      <c r="H17" s="88">
        <v>2</v>
      </c>
      <c r="I17" s="88">
        <v>1</v>
      </c>
      <c r="J17" s="88">
        <v>0</v>
      </c>
      <c r="K17" s="88">
        <v>0</v>
      </c>
      <c r="L17" s="88">
        <v>0</v>
      </c>
      <c r="S17" s="64"/>
      <c r="T17" s="64"/>
      <c r="U17" s="64"/>
      <c r="V17" s="64"/>
      <c r="W17" s="64"/>
      <c r="X17" s="64"/>
      <c r="Y17" s="64"/>
    </row>
    <row r="18" spans="1:25" ht="18" customHeight="1" x14ac:dyDescent="0.15">
      <c r="A18" s="88" t="s">
        <v>385</v>
      </c>
      <c r="B18" s="88">
        <v>459</v>
      </c>
      <c r="C18" s="88">
        <v>113</v>
      </c>
      <c r="D18" s="87">
        <v>251</v>
      </c>
      <c r="E18" s="88">
        <f>SUM(C18:D18)</f>
        <v>364</v>
      </c>
      <c r="F18" s="115">
        <v>363</v>
      </c>
      <c r="G18" s="88">
        <v>1</v>
      </c>
      <c r="H18" s="88">
        <v>1</v>
      </c>
      <c r="I18" s="88">
        <v>0</v>
      </c>
      <c r="J18" s="88">
        <v>0</v>
      </c>
      <c r="K18" s="88">
        <v>0</v>
      </c>
      <c r="L18" s="88">
        <v>0</v>
      </c>
      <c r="S18" s="64"/>
      <c r="T18" s="64"/>
      <c r="U18" s="64"/>
      <c r="V18" s="64"/>
      <c r="W18" s="64"/>
      <c r="X18" s="64"/>
      <c r="Y18" s="64"/>
    </row>
    <row r="19" spans="1:25" ht="18" customHeight="1" x14ac:dyDescent="0.15">
      <c r="A19" s="88" t="s">
        <v>529</v>
      </c>
      <c r="B19" s="88">
        <v>428</v>
      </c>
      <c r="C19" s="88">
        <v>116</v>
      </c>
      <c r="D19" s="87">
        <v>220</v>
      </c>
      <c r="E19" s="88">
        <f>SUM(C19:D19)</f>
        <v>336</v>
      </c>
      <c r="F19" s="115">
        <v>332</v>
      </c>
      <c r="G19" s="88">
        <v>4</v>
      </c>
      <c r="H19" s="88">
        <v>2</v>
      </c>
      <c r="I19" s="88">
        <v>0</v>
      </c>
      <c r="J19" s="88">
        <v>0</v>
      </c>
      <c r="K19" s="88">
        <v>0</v>
      </c>
      <c r="L19" s="88">
        <v>2</v>
      </c>
    </row>
    <row r="20" spans="1:25" ht="18" customHeight="1" x14ac:dyDescent="0.15">
      <c r="A20" s="270" t="s">
        <v>487</v>
      </c>
      <c r="B20" s="270"/>
      <c r="C20" s="270"/>
      <c r="D20" s="270"/>
      <c r="E20" s="270"/>
      <c r="F20" s="270"/>
      <c r="G20" s="270"/>
      <c r="H20" s="64"/>
      <c r="I20" s="64"/>
      <c r="J20" s="64"/>
      <c r="K20" s="64"/>
      <c r="L20" s="64"/>
    </row>
    <row r="21" spans="1:25" ht="17.649999999999999" customHeight="1" x14ac:dyDescent="0.15"/>
    <row r="22" spans="1:25" ht="21.4" customHeight="1" x14ac:dyDescent="0.15">
      <c r="A22" s="18" t="s">
        <v>177</v>
      </c>
      <c r="B22" s="120"/>
      <c r="C22" s="120"/>
      <c r="D22" s="19"/>
      <c r="E22" s="19"/>
      <c r="F22" s="19"/>
      <c r="G22" s="19"/>
      <c r="H22" s="19"/>
      <c r="I22" s="19"/>
      <c r="J22" s="19"/>
      <c r="K22" s="19"/>
      <c r="L22" s="19"/>
    </row>
    <row r="23" spans="1:25" ht="17.649999999999999" customHeight="1" x14ac:dyDescent="0.15">
      <c r="A23" s="18"/>
      <c r="B23" s="120"/>
      <c r="C23" s="120"/>
      <c r="D23" s="19"/>
      <c r="E23" s="19"/>
      <c r="F23" s="19"/>
      <c r="G23" s="19"/>
      <c r="H23" s="19"/>
      <c r="I23" s="275" t="s">
        <v>166</v>
      </c>
      <c r="J23" s="271"/>
      <c r="K23" s="271"/>
      <c r="L23" s="271"/>
    </row>
    <row r="24" spans="1:25" ht="21.4" customHeight="1" x14ac:dyDescent="0.15">
      <c r="A24" s="276" t="s">
        <v>101</v>
      </c>
      <c r="B24" s="276" t="s">
        <v>167</v>
      </c>
      <c r="C24" s="278" t="s">
        <v>160</v>
      </c>
      <c r="D24" s="279"/>
      <c r="E24" s="280"/>
      <c r="F24" s="281" t="s">
        <v>168</v>
      </c>
      <c r="G24" s="280"/>
      <c r="H24" s="278" t="s">
        <v>169</v>
      </c>
      <c r="I24" s="279"/>
      <c r="J24" s="279"/>
      <c r="K24" s="279"/>
      <c r="L24" s="282"/>
    </row>
    <row r="25" spans="1:25" ht="21.4" customHeight="1" x14ac:dyDescent="0.15">
      <c r="A25" s="277"/>
      <c r="B25" s="277"/>
      <c r="C25" s="123" t="s">
        <v>103</v>
      </c>
      <c r="D25" s="122" t="s">
        <v>104</v>
      </c>
      <c r="E25" s="89" t="s">
        <v>170</v>
      </c>
      <c r="F25" s="123" t="s">
        <v>171</v>
      </c>
      <c r="G25" s="91" t="s">
        <v>172</v>
      </c>
      <c r="H25" s="91" t="s">
        <v>171</v>
      </c>
      <c r="I25" s="91" t="s">
        <v>173</v>
      </c>
      <c r="J25" s="20" t="s">
        <v>174</v>
      </c>
      <c r="K25" s="91" t="s">
        <v>175</v>
      </c>
      <c r="L25" s="91" t="s">
        <v>176</v>
      </c>
    </row>
    <row r="26" spans="1:25" ht="21.4" customHeight="1" x14ac:dyDescent="0.15">
      <c r="A26" s="121" t="s">
        <v>342</v>
      </c>
      <c r="B26" s="121">
        <v>1080</v>
      </c>
      <c r="C26" s="123">
        <v>271</v>
      </c>
      <c r="D26" s="122">
        <v>554</v>
      </c>
      <c r="E26" s="91">
        <f>SUM(C26:D26)</f>
        <v>825</v>
      </c>
      <c r="F26" s="123">
        <v>761</v>
      </c>
      <c r="G26" s="91">
        <v>64</v>
      </c>
      <c r="H26" s="91">
        <v>0</v>
      </c>
      <c r="I26" s="91">
        <v>2</v>
      </c>
      <c r="J26" s="20">
        <v>0</v>
      </c>
      <c r="K26" s="91">
        <v>62</v>
      </c>
      <c r="L26" s="91">
        <v>0</v>
      </c>
    </row>
    <row r="27" spans="1:25" ht="21.4" customHeight="1" x14ac:dyDescent="0.15">
      <c r="A27" s="91" t="s">
        <v>178</v>
      </c>
      <c r="B27" s="91">
        <v>732</v>
      </c>
      <c r="C27" s="91">
        <v>193</v>
      </c>
      <c r="D27" s="122">
        <v>345</v>
      </c>
      <c r="E27" s="91">
        <f>SUM(C27:D27)</f>
        <v>538</v>
      </c>
      <c r="F27" s="123">
        <v>493</v>
      </c>
      <c r="G27" s="91">
        <v>45</v>
      </c>
      <c r="H27" s="91">
        <v>25</v>
      </c>
      <c r="I27" s="91">
        <v>1</v>
      </c>
      <c r="J27" s="91">
        <v>2</v>
      </c>
      <c r="K27" s="91">
        <v>17</v>
      </c>
      <c r="L27" s="91">
        <v>0</v>
      </c>
    </row>
    <row r="28" spans="1:25" ht="21.4" customHeight="1" x14ac:dyDescent="0.15">
      <c r="A28" s="91" t="s">
        <v>341</v>
      </c>
      <c r="B28" s="91">
        <v>1325</v>
      </c>
      <c r="C28" s="91">
        <v>327</v>
      </c>
      <c r="D28" s="122">
        <v>643</v>
      </c>
      <c r="E28" s="91">
        <f>SUM(C28:D28)</f>
        <v>970</v>
      </c>
      <c r="F28" s="123">
        <v>897</v>
      </c>
      <c r="G28" s="91">
        <v>73</v>
      </c>
      <c r="H28" s="91">
        <v>59</v>
      </c>
      <c r="I28" s="91">
        <v>1</v>
      </c>
      <c r="J28" s="91">
        <v>3</v>
      </c>
      <c r="K28" s="91">
        <v>10</v>
      </c>
      <c r="L28" s="91">
        <v>0</v>
      </c>
    </row>
    <row r="29" spans="1:25" ht="21.4" customHeight="1" x14ac:dyDescent="0.15">
      <c r="A29" s="91" t="s">
        <v>388</v>
      </c>
      <c r="B29" s="91">
        <v>1122</v>
      </c>
      <c r="C29" s="91">
        <v>279</v>
      </c>
      <c r="D29" s="122">
        <v>525</v>
      </c>
      <c r="E29" s="91">
        <f>SUM(C29:D29)</f>
        <v>804</v>
      </c>
      <c r="F29" s="123">
        <v>735</v>
      </c>
      <c r="G29" s="91">
        <v>69</v>
      </c>
      <c r="H29" s="91">
        <v>62</v>
      </c>
      <c r="I29" s="91">
        <v>4</v>
      </c>
      <c r="J29" s="91">
        <v>1</v>
      </c>
      <c r="K29" s="91">
        <v>2</v>
      </c>
      <c r="L29" s="91">
        <v>0</v>
      </c>
    </row>
    <row r="30" spans="1:25" ht="21.4" customHeight="1" x14ac:dyDescent="0.15">
      <c r="A30" s="91" t="s">
        <v>532</v>
      </c>
      <c r="B30" s="91">
        <v>1522</v>
      </c>
      <c r="C30" s="91">
        <v>335</v>
      </c>
      <c r="D30" s="122">
        <v>707</v>
      </c>
      <c r="E30" s="91">
        <f>SUM(C30:D30)</f>
        <v>1042</v>
      </c>
      <c r="F30" s="123">
        <v>956</v>
      </c>
      <c r="G30" s="91">
        <v>86</v>
      </c>
      <c r="H30" s="91">
        <v>79</v>
      </c>
      <c r="I30" s="91">
        <v>2</v>
      </c>
      <c r="J30" s="91">
        <v>2</v>
      </c>
      <c r="K30" s="91">
        <v>3</v>
      </c>
      <c r="L30" s="91">
        <v>0</v>
      </c>
    </row>
    <row r="31" spans="1:25" ht="17.649999999999999" customHeight="1" x14ac:dyDescent="0.15">
      <c r="A31" s="274" t="s">
        <v>488</v>
      </c>
      <c r="B31" s="274"/>
      <c r="C31" s="274"/>
      <c r="D31" s="274"/>
      <c r="E31" s="274"/>
      <c r="F31" s="274"/>
      <c r="G31" s="274"/>
      <c r="H31" s="274"/>
      <c r="I31" s="274"/>
      <c r="J31" s="274"/>
      <c r="K31" s="274"/>
      <c r="L31" s="274"/>
    </row>
    <row r="32" spans="1:25" ht="14.25" customHeight="1" x14ac:dyDescent="0.15">
      <c r="A32" s="274" t="s">
        <v>487</v>
      </c>
      <c r="B32" s="274"/>
      <c r="C32" s="274"/>
      <c r="D32" s="274"/>
      <c r="E32" s="274"/>
      <c r="F32" s="274"/>
      <c r="G32" s="274"/>
      <c r="H32" s="274"/>
      <c r="I32" s="274"/>
      <c r="J32" s="274"/>
      <c r="K32" s="274"/>
      <c r="L32" s="274"/>
    </row>
    <row r="33" s="6" customFormat="1" ht="18" customHeight="1" x14ac:dyDescent="0.15"/>
    <row r="34" s="6" customFormat="1" ht="18" customHeight="1" x14ac:dyDescent="0.15"/>
    <row r="35" s="6" customFormat="1" ht="18" customHeight="1" x14ac:dyDescent="0.15"/>
  </sheetData>
  <customSheetViews>
    <customSheetView guid="{1BEA371D-8D8C-4B17-84A5-E1A5FE92B006}" scale="85" showPageBreaks="1" view="pageLayout" topLeftCell="A7">
      <selection activeCell="F9" sqref="F9"/>
      <pageMargins left="1.1811023622047245" right="0.19685039370078741" top="0.98425196850393704" bottom="0.98425196850393704" header="0.59055118110236227" footer="0.59055118110236227"/>
      <pageSetup paperSize="9" scale="80" orientation="landscape" r:id="rId1"/>
      <headerFooter scaleWithDoc="0" alignWithMargins="0">
        <oddHeader xml:space="preserve">&amp;C&amp;12-50-&amp;"+,標準"&amp;20
&amp;R&amp;"ＭＳ 明朝,標準"&amp;9健康　４&amp;"ＭＳ Ｐゴシック,標準"&amp;11
</oddHeader>
        <oddFooter xml:space="preserve">&amp;R&amp;"ＭＳ 明朝,標準"&amp;9健康　４&amp;"ＭＳ Ｐゴシック,標準"&amp;11
</oddFooter>
      </headerFooter>
    </customSheetView>
    <customSheetView guid="{06A1150F-2E50-4513-8335-8CFEB2627D48}" scale="85" showPageBreaks="1" view="pageLayout">
      <selection activeCell="E2" sqref="E2"/>
      <pageMargins left="1.1811023622047245" right="0.19685039370078741" top="0.98425196850393704" bottom="0.98425196850393704" header="0.59055118110236227" footer="0.59055118110236227"/>
      <pageSetup paperSize="9" scale="80" orientation="landscape" r:id="rId2"/>
      <headerFooter scaleWithDoc="0" alignWithMargins="0">
        <oddHeader xml:space="preserve">&amp;C&amp;12-50-&amp;"+,標準"&amp;20
&amp;R&amp;"ＭＳ 明朝,標準"&amp;9健康　４&amp;"ＭＳ Ｐゴシック,標準"&amp;11
</oddHeader>
        <oddFooter xml:space="preserve">&amp;R&amp;"ＭＳ 明朝,標準"&amp;9健康　４&amp;"ＭＳ Ｐゴシック,標準"&amp;11
</oddFooter>
      </headerFooter>
    </customSheetView>
    <customSheetView guid="{7718FF4D-BE47-4DBA-A4D0-73750D06EF2E}" scale="85" showPageBreaks="1" view="pageLayout">
      <selection activeCell="N22" sqref="N22"/>
      <pageMargins left="1.1811023622047245" right="0.19685039370078741" top="0.98425196850393704" bottom="0.98425196850393704" header="0.59055118110236227" footer="0.59055118110236227"/>
      <pageSetup paperSize="9" scale="80" orientation="landscape" r:id="rId3"/>
      <headerFooter scaleWithDoc="0" alignWithMargins="0">
        <oddHeader xml:space="preserve">&amp;C&amp;12-50-&amp;"+,標準"&amp;20
&amp;R&amp;"ＭＳ 明朝,標準"&amp;9健康　４&amp;"ＭＳ Ｐゴシック,標準"&amp;11
</oddHeader>
        <oddFooter xml:space="preserve">&amp;R&amp;"ＭＳ 明朝,標準"&amp;9健康　４&amp;"ＭＳ Ｐゴシック,標準"&amp;11
</oddFooter>
      </headerFooter>
    </customSheetView>
    <customSheetView guid="{7B72806B-9D97-478D-8100-DEC922AE4253}" scale="85" showPageBreaks="1" view="pageLayout">
      <selection activeCell="H10" sqref="H10"/>
      <pageMargins left="1.1811023622047245" right="0.19685039370078741" top="0.98425196850393704" bottom="0.98425196850393704" header="0.59055118110236227" footer="0.59055118110236227"/>
      <pageSetup paperSize="9" scale="80" orientation="landscape" r:id="rId4"/>
      <headerFooter scaleWithDoc="0" alignWithMargins="0">
        <oddHeader xml:space="preserve">&amp;C&amp;12-50-&amp;"+,標準"&amp;20
&amp;R&amp;"ＭＳ 明朝,標準"&amp;9健康　４&amp;"ＭＳ Ｐゴシック,標準"&amp;11
</oddHeader>
        <oddFooter xml:space="preserve">&amp;R&amp;"ＭＳ 明朝,標準"&amp;9健康　４&amp;"ＭＳ Ｐゴシック,標準"&amp;11
</oddFooter>
      </headerFooter>
    </customSheetView>
    <customSheetView guid="{FF0699C4-E0AF-4195-923F-026390DB5B8E}" scale="85" showPageBreaks="1" view="pageLayout">
      <selection activeCell="E2" sqref="E2"/>
      <pageMargins left="1.1811023622047245" right="0.19685039370078741" top="0.98425196850393704" bottom="0.98425196850393704" header="0.59055118110236227" footer="0.59055118110236227"/>
      <pageSetup paperSize="9" scale="80" orientation="landscape" r:id="rId5"/>
      <headerFooter scaleWithDoc="0" alignWithMargins="0">
        <oddHeader xml:space="preserve">&amp;C&amp;12-50-&amp;"+,標準"&amp;20
&amp;R&amp;"ＭＳ 明朝,標準"&amp;9健康　４&amp;"ＭＳ Ｐゴシック,標準"&amp;11
</oddHeader>
        <oddFooter xml:space="preserve">&amp;R&amp;"ＭＳ 明朝,標準"&amp;9健康　４&amp;"ＭＳ Ｐゴシック,標準"&amp;11
</oddFooter>
      </headerFooter>
    </customSheetView>
    <customSheetView guid="{96A29DBD-F651-4968-AEF8-B9E32BA3BBF7}" scale="85" showPageBreaks="1" view="pageLayout" topLeftCell="A7">
      <selection activeCell="F9" sqref="F9"/>
      <pageMargins left="1.1811023622047245" right="0.19685039370078741" top="0.98425196850393704" bottom="0.98425196850393704" header="0.59055118110236227" footer="0.59055118110236227"/>
      <pageSetup paperSize="9" scale="80" orientation="landscape" r:id="rId6"/>
      <headerFooter scaleWithDoc="0" alignWithMargins="0">
        <oddHeader xml:space="preserve">&amp;C&amp;12-50-&amp;"+,標準"&amp;20
&amp;R&amp;"ＭＳ 明朝,標準"&amp;9健康　４&amp;"ＭＳ Ｐゴシック,標準"&amp;11
</oddHeader>
        <oddFooter xml:space="preserve">&amp;R&amp;"ＭＳ 明朝,標準"&amp;9健康　４&amp;"ＭＳ Ｐゴシック,標準"&amp;11
</oddFooter>
      </headerFooter>
    </customSheetView>
    <customSheetView guid="{01C41B5F-756C-4FA9-BEB2-620BD1BBC078}" scale="85" showPageBreaks="1" view="pageLayout" topLeftCell="A7">
      <selection activeCell="F9" sqref="F9"/>
      <pageMargins left="1.1811023622047245" right="0.19685039370078741" top="0.98425196850393704" bottom="0.98425196850393704" header="0.59055118110236227" footer="0.59055118110236227"/>
      <pageSetup paperSize="9" scale="80" orientation="landscape" r:id="rId7"/>
      <headerFooter scaleWithDoc="0" alignWithMargins="0">
        <oddHeader xml:space="preserve">&amp;C&amp;12-50-&amp;"+,標準"&amp;20
&amp;R&amp;"ＭＳ 明朝,標準"&amp;9健康　４&amp;"ＭＳ Ｐゴシック,標準"&amp;11
</oddHeader>
        <oddFooter xml:space="preserve">&amp;R&amp;"ＭＳ 明朝,標準"&amp;9健康　４&amp;"ＭＳ Ｐゴシック,標準"&amp;11
</oddFooter>
      </headerFooter>
    </customSheetView>
    <customSheetView guid="{A9C92C46-CB8A-41AC-9B23-A3A38D8C98DA}" scale="85" showPageBreaks="1" view="pageLayout" topLeftCell="A16">
      <selection activeCell="N22" sqref="N22"/>
      <pageMargins left="1.1811023622047245" right="0.19685039370078741" top="0.98425196850393704" bottom="0.98425196850393704" header="0.59055118110236227" footer="0.59055118110236227"/>
      <pageSetup paperSize="9" scale="80" orientation="landscape" r:id="rId8"/>
      <headerFooter scaleWithDoc="0" alignWithMargins="0">
        <oddHeader xml:space="preserve">&amp;C&amp;12-50-&amp;"+,標準"&amp;20
&amp;R&amp;"ＭＳ 明朝,標準"&amp;9健康　４&amp;"ＭＳ Ｐゴシック,標準"&amp;11
</oddHeader>
        <oddFooter xml:space="preserve">&amp;R&amp;"ＭＳ 明朝,標準"&amp;9健康　４&amp;"ＭＳ Ｐゴシック,標準"&amp;11
</oddFooter>
      </headerFooter>
    </customSheetView>
    <customSheetView guid="{BC6290A5-8ACB-4954-9A78-99E2F4ADB018}" scale="85" showPageBreaks="1" view="pageLayout" topLeftCell="A4">
      <selection activeCell="N22" sqref="N22"/>
      <pageMargins left="1.1811023622047245" right="0.19685039370078741" top="0.98425196850393704" bottom="0.98425196850393704" header="0.59055118110236227" footer="0.59055118110236227"/>
      <pageSetup paperSize="9" scale="80" orientation="landscape" r:id="rId9"/>
      <headerFooter scaleWithDoc="0" alignWithMargins="0">
        <oddHeader xml:space="preserve">&amp;C&amp;12-50-&amp;"+,標準"&amp;20
&amp;R&amp;"ＭＳ 明朝,標準"&amp;9健康　４&amp;"ＭＳ Ｐゴシック,標準"&amp;11
</oddHeader>
        <oddFooter xml:space="preserve">&amp;R&amp;"ＭＳ 明朝,標準"&amp;9健康　４&amp;"ＭＳ Ｐゴシック,標準"&amp;11
</oddFooter>
      </headerFooter>
    </customSheetView>
    <customSheetView guid="{1AB8095E-52AB-415A-8F43-F05F79C4C739}" scale="85" showPageBreaks="1" view="pageLayout" topLeftCell="A4">
      <selection activeCell="N22" sqref="N22"/>
      <pageMargins left="1.1811023622047245" right="0.19685039370078741" top="0.98425196850393704" bottom="0.98425196850393704" header="0.59055118110236227" footer="0.59055118110236227"/>
      <pageSetup paperSize="9" scale="80" orientation="landscape" r:id="rId10"/>
      <headerFooter scaleWithDoc="0" alignWithMargins="0">
        <oddHeader xml:space="preserve">&amp;C&amp;12-50-&amp;"+,標準"&amp;20
&amp;R&amp;"ＭＳ 明朝,標準"&amp;9健康　４&amp;"ＭＳ Ｐゴシック,標準"&amp;11
</oddHeader>
        <oddFooter xml:space="preserve">&amp;R&amp;"ＭＳ 明朝,標準"&amp;9健康　４&amp;"ＭＳ Ｐゴシック,標準"&amp;11
</oddFooter>
      </headerFooter>
    </customSheetView>
    <customSheetView guid="{986E4981-E18C-41D1-BDA7-C3808F73FD13}" scale="85" showPageBreaks="1" view="pageLayout" topLeftCell="A10">
      <selection activeCell="F9" sqref="F9"/>
      <pageMargins left="1.1811023622047245" right="0.19685039370078741" top="0.98425196850393704" bottom="0.98425196850393704" header="0.59055118110236227" footer="0.59055118110236227"/>
      <pageSetup paperSize="9" scale="80" orientation="landscape" r:id="rId11"/>
      <headerFooter scaleWithDoc="0" alignWithMargins="0">
        <oddHeader xml:space="preserve">&amp;C&amp;12-50-&amp;"+,標準"&amp;20
&amp;R&amp;"ＭＳ 明朝,標準"&amp;9健康　４&amp;"ＭＳ Ｐゴシック,標準"&amp;11
</oddHeader>
        <oddFooter xml:space="preserve">&amp;R&amp;"ＭＳ 明朝,標準"&amp;9健康　４&amp;"ＭＳ Ｐゴシック,標準"&amp;11
</oddFooter>
      </headerFooter>
    </customSheetView>
    <customSheetView guid="{95B8607E-A0ED-456D-90E9-1B68404BCDB7}" scale="85" showPageBreaks="1" view="pageLayout" topLeftCell="A10">
      <selection activeCell="F9" sqref="F9"/>
      <pageMargins left="1.1811023622047245" right="0.19685039370078741" top="0.98425196850393704" bottom="0.98425196850393704" header="0.59055118110236227" footer="0.59055118110236227"/>
      <pageSetup paperSize="9" scale="80" orientation="landscape" r:id="rId12"/>
      <headerFooter scaleWithDoc="0" alignWithMargins="0">
        <oddHeader xml:space="preserve">&amp;C&amp;12-50-&amp;"+,標準"&amp;20
&amp;R&amp;"ＭＳ 明朝,標準"&amp;9健康　４&amp;"ＭＳ Ｐゴシック,標準"&amp;11
</oddHeader>
        <oddFooter xml:space="preserve">&amp;R&amp;"ＭＳ 明朝,標準"&amp;9健康　４&amp;"ＭＳ Ｐゴシック,標準"&amp;11
</oddFooter>
      </headerFooter>
    </customSheetView>
    <customSheetView guid="{C0164880-B931-4670-84AB-695857AB19B8}" scale="85" showPageBreaks="1" view="pageLayout" topLeftCell="A7">
      <selection activeCell="F9" sqref="F9"/>
      <pageMargins left="1.1811023622047245" right="0.19685039370078741" top="0.98425196850393704" bottom="0.98425196850393704" header="0.59055118110236227" footer="0.59055118110236227"/>
      <pageSetup paperSize="9" scale="80" orientation="landscape" r:id="rId13"/>
      <headerFooter scaleWithDoc="0" alignWithMargins="0">
        <oddHeader xml:space="preserve">&amp;C&amp;12-50-&amp;"+,標準"&amp;20
&amp;R&amp;"ＭＳ 明朝,標準"&amp;9健康　４&amp;"ＭＳ Ｐゴシック,標準"&amp;11
</oddHeader>
        <oddFooter xml:space="preserve">&amp;R&amp;"ＭＳ 明朝,標準"&amp;9健康　４&amp;"ＭＳ Ｐゴシック,標準"&amp;11
</oddFooter>
      </headerFooter>
    </customSheetView>
    <customSheetView guid="{25FBB3C0-C00A-4C55-8631-EDCFE72CBD0A}" scale="85" showPageBreaks="1" view="pageLayout" topLeftCell="A7">
      <selection activeCell="F9" sqref="F9"/>
      <pageMargins left="1.1811023622047245" right="0.19685039370078741" top="0.98425196850393704" bottom="0.98425196850393704" header="0.59055118110236227" footer="0.59055118110236227"/>
      <pageSetup paperSize="9" scale="80" orientation="landscape" r:id="rId14"/>
      <headerFooter scaleWithDoc="0" alignWithMargins="0">
        <oddHeader xml:space="preserve">&amp;C&amp;12-50-&amp;"+,標準"&amp;20
&amp;R&amp;"ＭＳ 明朝,標準"&amp;9健康　４&amp;"ＭＳ Ｐゴシック,標準"&amp;11
</oddHeader>
        <oddFooter xml:space="preserve">&amp;R&amp;"ＭＳ 明朝,標準"&amp;9健康　４&amp;"ＭＳ Ｐゴシック,標準"&amp;11
</oddFooter>
      </headerFooter>
    </customSheetView>
    <customSheetView guid="{27DC850C-CDDA-4582-B6FE-B7320FAD74AB}" scale="85" showPageBreaks="1" view="pageLayout" topLeftCell="A7">
      <selection activeCell="F9" sqref="F9"/>
      <pageMargins left="1.1811023622047245" right="0.19685039370078741" top="0.98425196850393704" bottom="0.98425196850393704" header="0.59055118110236227" footer="0.59055118110236227"/>
      <pageSetup paperSize="9" scale="80" orientation="landscape" r:id="rId15"/>
      <headerFooter scaleWithDoc="0" alignWithMargins="0">
        <oddHeader xml:space="preserve">&amp;C&amp;12-50-&amp;"+,標準"&amp;20
&amp;R&amp;"ＭＳ 明朝,標準"&amp;9健康　４&amp;"ＭＳ Ｐゴシック,標準"&amp;11
</oddHeader>
        <oddFooter xml:space="preserve">&amp;R&amp;"ＭＳ 明朝,標準"&amp;9健康　４&amp;"ＭＳ Ｐゴシック,標準"&amp;11
</oddFooter>
      </headerFooter>
    </customSheetView>
    <customSheetView guid="{1D8CB010-DD49-46A8-B26F-C0222787FFE3}" scale="85" showPageBreaks="1" view="pageLayout" topLeftCell="A7">
      <selection activeCell="F9" sqref="F9"/>
      <pageMargins left="1.1811023622047245" right="0.19685039370078741" top="0.98425196850393704" bottom="0.98425196850393704" header="0.59055118110236227" footer="0.59055118110236227"/>
      <pageSetup paperSize="9" scale="80" orientation="landscape" r:id="rId16"/>
      <headerFooter scaleWithDoc="0" alignWithMargins="0">
        <oddHeader xml:space="preserve">&amp;C&amp;12-50-&amp;"+,標準"&amp;20
&amp;R&amp;"ＭＳ 明朝,標準"&amp;9健康　４&amp;"ＭＳ Ｐゴシック,標準"&amp;11
</oddHeader>
        <oddFooter xml:space="preserve">&amp;R&amp;"ＭＳ 明朝,標準"&amp;9健康　４&amp;"ＭＳ Ｐゴシック,標準"&amp;11
</oddFooter>
      </headerFooter>
    </customSheetView>
    <customSheetView guid="{6DE525C3-0F86-4DCE-B4C8-E19160F1B040}" scale="85" showPageBreaks="1" view="pageLayout" topLeftCell="A4">
      <selection activeCell="N22" sqref="N22"/>
      <pageMargins left="1.1811023622047245" right="0.19685039370078741" top="0.98425196850393704" bottom="0.98425196850393704" header="0.59055118110236227" footer="0.59055118110236227"/>
      <pageSetup paperSize="9" scale="80" orientation="landscape" r:id="rId17"/>
      <headerFooter scaleWithDoc="0" alignWithMargins="0">
        <oddHeader xml:space="preserve">&amp;C&amp;12-50-&amp;"+,標準"&amp;20
&amp;R&amp;"ＭＳ 明朝,標準"&amp;9健康　４&amp;"ＭＳ Ｐゴシック,標準"&amp;11
</oddHeader>
        <oddFooter xml:space="preserve">&amp;R&amp;"ＭＳ 明朝,標準"&amp;9健康　４&amp;"ＭＳ Ｐゴシック,標準"&amp;11
</oddFooter>
      </headerFooter>
    </customSheetView>
    <customSheetView guid="{FD16806C-1805-41DD-A403-12BD67C4FFB2}" scale="85" showPageBreaks="1" view="pageLayout" topLeftCell="A4">
      <selection activeCell="N22" sqref="N22"/>
      <pageMargins left="1.1811023622047245" right="0.19685039370078741" top="0.98425196850393704" bottom="0.98425196850393704" header="0.59055118110236227" footer="0.59055118110236227"/>
      <pageSetup paperSize="9" scale="80" orientation="landscape" r:id="rId18"/>
      <headerFooter scaleWithDoc="0" alignWithMargins="0">
        <oddHeader xml:space="preserve">&amp;C&amp;12-50-&amp;"+,標準"&amp;20
&amp;R&amp;"ＭＳ 明朝,標準"&amp;9健康　４&amp;"ＭＳ Ｐゴシック,標準"&amp;11
</oddHeader>
        <oddFooter xml:space="preserve">&amp;R&amp;"ＭＳ 明朝,標準"&amp;9健康　４&amp;"ＭＳ Ｐゴシック,標準"&amp;11
</oddFooter>
      </headerFooter>
    </customSheetView>
    <customSheetView guid="{B06ABFAC-2092-413B-94C8-20F16FDC89BF}" scale="85" showPageBreaks="1" view="pageLayout" topLeftCell="A4">
      <selection activeCell="G21" sqref="G21"/>
      <pageMargins left="1.1811023622047245" right="0.19685039370078741" top="0.98425196850393704" bottom="0.98425196850393704" header="0.59055118110236227" footer="0.59055118110236227"/>
      <pageSetup paperSize="9" scale="80" orientation="landscape" r:id="rId19"/>
      <headerFooter scaleWithDoc="0" alignWithMargins="0">
        <oddHeader xml:space="preserve">&amp;C&amp;12-50-&amp;"+,標準"&amp;20
&amp;R&amp;"ＭＳ 明朝,標準"&amp;9健康　４&amp;"ＭＳ Ｐゴシック,標準"&amp;11
</oddHeader>
        <oddFooter xml:space="preserve">&amp;R&amp;"ＭＳ 明朝,標準"&amp;9健康　４&amp;"ＭＳ Ｐゴシック,標準"&amp;11
</oddFooter>
      </headerFooter>
    </customSheetView>
    <customSheetView guid="{B14286F7-138F-4652-9307-AD7F04D967CC}" scale="85" showPageBreaks="1" view="pageLayout" topLeftCell="A7">
      <selection activeCell="F9" sqref="F9"/>
      <pageMargins left="1.1811023622047245" right="0.19685039370078741" top="0.98425196850393704" bottom="0.98425196850393704" header="0.59055118110236227" footer="0.59055118110236227"/>
      <pageSetup paperSize="9" scale="80" orientation="landscape" r:id="rId20"/>
      <headerFooter scaleWithDoc="0" alignWithMargins="0">
        <oddHeader xml:space="preserve">&amp;C&amp;12-50-&amp;"+,標準"&amp;20
&amp;R&amp;"ＭＳ 明朝,標準"&amp;9健康　４&amp;"ＭＳ Ｐゴシック,標準"&amp;11
</oddHeader>
        <oddFooter xml:space="preserve">&amp;R&amp;"ＭＳ 明朝,標準"&amp;9健康　４&amp;"ＭＳ Ｐゴシック,標準"&amp;11
</oddFooter>
      </headerFooter>
    </customSheetView>
    <customSheetView guid="{20439508-CE28-43E6-9EDA-6DF204129F5E}" scale="85" showPageBreaks="1" view="pageLayout" topLeftCell="A10">
      <selection activeCell="F9" sqref="F9"/>
      <pageMargins left="1.1811023622047245" right="0.19685039370078741" top="0.98425196850393704" bottom="0.98425196850393704" header="0.59055118110236227" footer="0.59055118110236227"/>
      <pageSetup paperSize="9" scale="80" orientation="landscape" r:id="rId21"/>
      <headerFooter scaleWithDoc="0" alignWithMargins="0">
        <oddHeader xml:space="preserve">&amp;C&amp;12-50-&amp;"+,標準"&amp;20
&amp;R&amp;"ＭＳ 明朝,標準"&amp;9健康　４&amp;"ＭＳ Ｐゴシック,標準"&amp;11
</oddHeader>
        <oddFooter xml:space="preserve">&amp;R&amp;"ＭＳ 明朝,標準"&amp;9健康　４&amp;"ＭＳ Ｐゴシック,標準"&amp;11
</oddFooter>
      </headerFooter>
    </customSheetView>
    <customSheetView guid="{44D2DF64-DD6A-4DC4-96F5-F82D757F31EA}" scale="85" showPageBreaks="1" view="pageLayout">
      <selection activeCell="N22" sqref="N22"/>
      <pageMargins left="1.1811023622047245" right="0.19685039370078741" top="0.98425196850393704" bottom="0.98425196850393704" header="0.59055118110236227" footer="0.59055118110236227"/>
      <pageSetup paperSize="9" scale="80" orientation="landscape" r:id="rId22"/>
      <headerFooter scaleWithDoc="0" alignWithMargins="0">
        <oddHeader xml:space="preserve">&amp;C&amp;12-50-&amp;"+,標準"&amp;20
&amp;R&amp;"ＭＳ 明朝,標準"&amp;9健康　４&amp;"ＭＳ Ｐゴシック,標準"&amp;11
</oddHeader>
        <oddFooter xml:space="preserve">&amp;R&amp;"ＭＳ 明朝,標準"&amp;9健康　４&amp;"ＭＳ Ｐゴシック,標準"&amp;11
</oddFooter>
      </headerFooter>
    </customSheetView>
    <customSheetView guid="{0F742D6D-D496-403D-B7D7-C50C661AB58C}" scale="85" showPageBreaks="1" view="pageLayout" topLeftCell="A7">
      <selection activeCell="F9" sqref="F9"/>
      <pageMargins left="1.1811023622047245" right="0.19685039370078741" top="0.98425196850393704" bottom="0.98425196850393704" header="0.59055118110236227" footer="0.59055118110236227"/>
      <pageSetup paperSize="9" scale="80" orientation="landscape" r:id="rId23"/>
      <headerFooter scaleWithDoc="0" alignWithMargins="0">
        <oddHeader xml:space="preserve">&amp;C&amp;12-50-&amp;"+,標準"&amp;20
&amp;R&amp;"ＭＳ 明朝,標準"&amp;9健康　４&amp;"ＭＳ Ｐゴシック,標準"&amp;11
</oddHeader>
        <oddFooter xml:space="preserve">&amp;R&amp;"ＭＳ 明朝,標準"&amp;9健康　４&amp;"ＭＳ Ｐゴシック,標準"&amp;11
</oddFooter>
      </headerFooter>
    </customSheetView>
    <customSheetView guid="{51E89D48-52CB-4E25-8A27-4C977BE6C678}" scale="85" showPageBreaks="1" view="pageLayout">
      <selection activeCell="N22" sqref="N22"/>
      <pageMargins left="1.1811023622047245" right="0.19685039370078741" top="0.98425196850393704" bottom="0.98425196850393704" header="0.59055118110236227" footer="0.59055118110236227"/>
      <pageSetup paperSize="9" scale="80" orientation="landscape" r:id="rId24"/>
      <headerFooter scaleWithDoc="0" alignWithMargins="0">
        <oddHeader xml:space="preserve">&amp;C&amp;12-50-&amp;"+,標準"&amp;20
&amp;R&amp;"ＭＳ 明朝,標準"&amp;9健康　４&amp;"ＭＳ Ｐゴシック,標準"&amp;11
</oddHeader>
        <oddFooter xml:space="preserve">&amp;R&amp;"ＭＳ 明朝,標準"&amp;9健康　４&amp;"ＭＳ Ｐゴシック,標準"&amp;11
</oddFooter>
      </headerFooter>
    </customSheetView>
    <customSheetView guid="{709F04B8-C69A-4532-8CE3-3877AF2068DE}" scale="85" showPageBreaks="1" view="pageLayout">
      <selection activeCell="F9" sqref="F9"/>
      <pageMargins left="1.1811023622047245" right="0.19685039370078741" top="0.98425196850393704" bottom="0.98425196850393704" header="0.59055118110236227" footer="0.59055118110236227"/>
      <pageSetup paperSize="9" scale="80" orientation="landscape" r:id="rId25"/>
      <headerFooter scaleWithDoc="0" alignWithMargins="0">
        <oddHeader xml:space="preserve">&amp;C&amp;12-50-&amp;"+,標準"&amp;20
&amp;R&amp;"ＭＳ 明朝,標準"&amp;9健康　４&amp;"ＭＳ Ｐゴシック,標準"&amp;11
</oddHeader>
        <oddFooter xml:space="preserve">&amp;R&amp;"ＭＳ 明朝,標準"&amp;9健康　４&amp;"ＭＳ Ｐゴシック,標準"&amp;11
</oddFooter>
      </headerFooter>
    </customSheetView>
    <customSheetView guid="{59F83D9F-F73C-473D-A626-530D595CAAF1}" scale="85" showPageBreaks="1" view="pageLayout" topLeftCell="A10">
      <selection activeCell="F22" sqref="F22:F23"/>
      <pageMargins left="1.1811023622047245" right="0.19685039370078741" top="0.98425196850393704" bottom="0.98425196850393704" header="0.59055118110236227" footer="0.59055118110236227"/>
      <pageSetup paperSize="9" scale="80" orientation="landscape" r:id="rId26"/>
      <headerFooter scaleWithDoc="0" alignWithMargins="0">
        <oddHeader xml:space="preserve">&amp;C&amp;12-50-&amp;"+,標準"&amp;20
&amp;R&amp;"ＭＳ 明朝,標準"&amp;9健康　４&amp;"ＭＳ Ｐゴシック,標準"&amp;11
</oddHeader>
        <oddFooter xml:space="preserve">&amp;R&amp;"ＭＳ 明朝,標準"&amp;9健康　４&amp;"ＭＳ Ｐゴシック,標準"&amp;11
</oddFooter>
      </headerFooter>
    </customSheetView>
    <customSheetView guid="{29587C62-0A26-4E62-8556-93751FA7FE62}" scale="85" showPageBreaks="1" fitToPage="1" view="pageLayout">
      <selection activeCell="D21" sqref="D21"/>
      <pageMargins left="0.98425196850393704" right="0.23622047244094491" top="1.1811023622047245" bottom="0.98425196850393704" header="0.59055118110236227" footer="0.59055118110236227"/>
      <pageSetup paperSize="9" scale="75" orientation="landscape" r:id="rId27"/>
      <headerFooter scaleWithDoc="0" alignWithMargins="0">
        <oddHeader xml:space="preserve">&amp;R&amp;"ＭＳ 明朝,標準"&amp;9健康　４
</oddHeader>
        <oddFooter xml:space="preserve">&amp;R&amp;"ＭＳ 明朝,標準"&amp;9健康　４
</oddFooter>
      </headerFooter>
    </customSheetView>
    <customSheetView guid="{807D9529-4E72-427C-8BA3-13722EAEB666}" scale="85" showPageBreaks="1" fitToPage="1" view="pageLayout" topLeftCell="A4">
      <selection activeCell="E22" sqref="E22"/>
      <pageMargins left="0.98425196850393704" right="0.23622047244094491" top="1.1811023622047245" bottom="0.98425196850393704" header="0.59055118110236227" footer="0.59055118110236227"/>
      <pageSetup paperSize="9" scale="77" orientation="landscape" r:id="rId28"/>
      <headerFooter scaleWithDoc="0" alignWithMargins="0">
        <oddHeader xml:space="preserve">&amp;R&amp;"ＭＳ 明朝,標準"&amp;9健康　４
</oddHeader>
        <oddFooter xml:space="preserve">&amp;R&amp;"ＭＳ 明朝,標準"&amp;9健康　４
</oddFooter>
      </headerFooter>
    </customSheetView>
  </customSheetViews>
  <mergeCells count="21">
    <mergeCell ref="A31:L31"/>
    <mergeCell ref="A32:L32"/>
    <mergeCell ref="A20:G20"/>
    <mergeCell ref="I23:L23"/>
    <mergeCell ref="A24:A25"/>
    <mergeCell ref="B24:B25"/>
    <mergeCell ref="C24:E24"/>
    <mergeCell ref="F24:G24"/>
    <mergeCell ref="H24:L24"/>
    <mergeCell ref="I12:L12"/>
    <mergeCell ref="A13:A14"/>
    <mergeCell ref="B13:B14"/>
    <mergeCell ref="C13:E13"/>
    <mergeCell ref="F13:G13"/>
    <mergeCell ref="H13:L13"/>
    <mergeCell ref="I2:M2"/>
    <mergeCell ref="B3:C3"/>
    <mergeCell ref="D3:E3"/>
    <mergeCell ref="F3:G3"/>
    <mergeCell ref="I3:J3"/>
    <mergeCell ref="K3:L3"/>
  </mergeCells>
  <phoneticPr fontId="2"/>
  <pageMargins left="0.98425196850393704" right="0.23622047244094491" top="1.1811023622047245" bottom="0.98425196850393704" header="0.59055118110236227" footer="0.59055118110236227"/>
  <pageSetup paperSize="9" scale="75" orientation="landscape" r:id="rId29"/>
  <headerFooter scaleWithDoc="0" alignWithMargins="0">
    <oddHeader>&amp;R&amp;"ＭＳ 明朝,標準"&amp;9健康　４</oddHeader>
    <oddFooter>&amp;C
&amp;R&amp;"ＭＳ 明朝,標準"&amp;9健康　４</oddFooter>
  </headerFooter>
  <drawing r:id="rId3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23"/>
  <sheetViews>
    <sheetView zoomScaleNormal="100" zoomScaleSheetLayoutView="100" zoomScalePageLayoutView="90" workbookViewId="0"/>
  </sheetViews>
  <sheetFormatPr defaultColWidth="10.625" defaultRowHeight="21.4" customHeight="1" x14ac:dyDescent="0.15"/>
  <cols>
    <col min="1" max="15" width="10.125" style="6" customWidth="1"/>
    <col min="16" max="255" width="10.625" style="6"/>
    <col min="256" max="271" width="10.125" style="6" customWidth="1"/>
    <col min="272" max="511" width="10.625" style="6"/>
    <col min="512" max="527" width="10.125" style="6" customWidth="1"/>
    <col min="528" max="767" width="10.625" style="6"/>
    <col min="768" max="783" width="10.125" style="6" customWidth="1"/>
    <col min="784" max="1023" width="10.625" style="6"/>
    <col min="1024" max="1039" width="10.125" style="6" customWidth="1"/>
    <col min="1040" max="1279" width="10.625" style="6"/>
    <col min="1280" max="1295" width="10.125" style="6" customWidth="1"/>
    <col min="1296" max="1535" width="10.625" style="6"/>
    <col min="1536" max="1551" width="10.125" style="6" customWidth="1"/>
    <col min="1552" max="1791" width="10.625" style="6"/>
    <col min="1792" max="1807" width="10.125" style="6" customWidth="1"/>
    <col min="1808" max="2047" width="10.625" style="6"/>
    <col min="2048" max="2063" width="10.125" style="6" customWidth="1"/>
    <col min="2064" max="2303" width="10.625" style="6"/>
    <col min="2304" max="2319" width="10.125" style="6" customWidth="1"/>
    <col min="2320" max="2559" width="10.625" style="6"/>
    <col min="2560" max="2575" width="10.125" style="6" customWidth="1"/>
    <col min="2576" max="2815" width="10.625" style="6"/>
    <col min="2816" max="2831" width="10.125" style="6" customWidth="1"/>
    <col min="2832" max="3071" width="10.625" style="6"/>
    <col min="3072" max="3087" width="10.125" style="6" customWidth="1"/>
    <col min="3088" max="3327" width="10.625" style="6"/>
    <col min="3328" max="3343" width="10.125" style="6" customWidth="1"/>
    <col min="3344" max="3583" width="10.625" style="6"/>
    <col min="3584" max="3599" width="10.125" style="6" customWidth="1"/>
    <col min="3600" max="3839" width="10.625" style="6"/>
    <col min="3840" max="3855" width="10.125" style="6" customWidth="1"/>
    <col min="3856" max="4095" width="10.625" style="6"/>
    <col min="4096" max="4111" width="10.125" style="6" customWidth="1"/>
    <col min="4112" max="4351" width="10.625" style="6"/>
    <col min="4352" max="4367" width="10.125" style="6" customWidth="1"/>
    <col min="4368" max="4607" width="10.625" style="6"/>
    <col min="4608" max="4623" width="10.125" style="6" customWidth="1"/>
    <col min="4624" max="4863" width="10.625" style="6"/>
    <col min="4864" max="4879" width="10.125" style="6" customWidth="1"/>
    <col min="4880" max="5119" width="10.625" style="6"/>
    <col min="5120" max="5135" width="10.125" style="6" customWidth="1"/>
    <col min="5136" max="5375" width="10.625" style="6"/>
    <col min="5376" max="5391" width="10.125" style="6" customWidth="1"/>
    <col min="5392" max="5631" width="10.625" style="6"/>
    <col min="5632" max="5647" width="10.125" style="6" customWidth="1"/>
    <col min="5648" max="5887" width="10.625" style="6"/>
    <col min="5888" max="5903" width="10.125" style="6" customWidth="1"/>
    <col min="5904" max="6143" width="10.625" style="6"/>
    <col min="6144" max="6159" width="10.125" style="6" customWidth="1"/>
    <col min="6160" max="6399" width="10.625" style="6"/>
    <col min="6400" max="6415" width="10.125" style="6" customWidth="1"/>
    <col min="6416" max="6655" width="10.625" style="6"/>
    <col min="6656" max="6671" width="10.125" style="6" customWidth="1"/>
    <col min="6672" max="6911" width="10.625" style="6"/>
    <col min="6912" max="6927" width="10.125" style="6" customWidth="1"/>
    <col min="6928" max="7167" width="10.625" style="6"/>
    <col min="7168" max="7183" width="10.125" style="6" customWidth="1"/>
    <col min="7184" max="7423" width="10.625" style="6"/>
    <col min="7424" max="7439" width="10.125" style="6" customWidth="1"/>
    <col min="7440" max="7679" width="10.625" style="6"/>
    <col min="7680" max="7695" width="10.125" style="6" customWidth="1"/>
    <col min="7696" max="7935" width="10.625" style="6"/>
    <col min="7936" max="7951" width="10.125" style="6" customWidth="1"/>
    <col min="7952" max="8191" width="10.625" style="6"/>
    <col min="8192" max="8207" width="10.125" style="6" customWidth="1"/>
    <col min="8208" max="8447" width="10.625" style="6"/>
    <col min="8448" max="8463" width="10.125" style="6" customWidth="1"/>
    <col min="8464" max="8703" width="10.625" style="6"/>
    <col min="8704" max="8719" width="10.125" style="6" customWidth="1"/>
    <col min="8720" max="8959" width="10.625" style="6"/>
    <col min="8960" max="8975" width="10.125" style="6" customWidth="1"/>
    <col min="8976" max="9215" width="10.625" style="6"/>
    <col min="9216" max="9231" width="10.125" style="6" customWidth="1"/>
    <col min="9232" max="9471" width="10.625" style="6"/>
    <col min="9472" max="9487" width="10.125" style="6" customWidth="1"/>
    <col min="9488" max="9727" width="10.625" style="6"/>
    <col min="9728" max="9743" width="10.125" style="6" customWidth="1"/>
    <col min="9744" max="9983" width="10.625" style="6"/>
    <col min="9984" max="9999" width="10.125" style="6" customWidth="1"/>
    <col min="10000" max="10239" width="10.625" style="6"/>
    <col min="10240" max="10255" width="10.125" style="6" customWidth="1"/>
    <col min="10256" max="10495" width="10.625" style="6"/>
    <col min="10496" max="10511" width="10.125" style="6" customWidth="1"/>
    <col min="10512" max="10751" width="10.625" style="6"/>
    <col min="10752" max="10767" width="10.125" style="6" customWidth="1"/>
    <col min="10768" max="11007" width="10.625" style="6"/>
    <col min="11008" max="11023" width="10.125" style="6" customWidth="1"/>
    <col min="11024" max="11263" width="10.625" style="6"/>
    <col min="11264" max="11279" width="10.125" style="6" customWidth="1"/>
    <col min="11280" max="11519" width="10.625" style="6"/>
    <col min="11520" max="11535" width="10.125" style="6" customWidth="1"/>
    <col min="11536" max="11775" width="10.625" style="6"/>
    <col min="11776" max="11791" width="10.125" style="6" customWidth="1"/>
    <col min="11792" max="12031" width="10.625" style="6"/>
    <col min="12032" max="12047" width="10.125" style="6" customWidth="1"/>
    <col min="12048" max="12287" width="10.625" style="6"/>
    <col min="12288" max="12303" width="10.125" style="6" customWidth="1"/>
    <col min="12304" max="12543" width="10.625" style="6"/>
    <col min="12544" max="12559" width="10.125" style="6" customWidth="1"/>
    <col min="12560" max="12799" width="10.625" style="6"/>
    <col min="12800" max="12815" width="10.125" style="6" customWidth="1"/>
    <col min="12816" max="13055" width="10.625" style="6"/>
    <col min="13056" max="13071" width="10.125" style="6" customWidth="1"/>
    <col min="13072" max="13311" width="10.625" style="6"/>
    <col min="13312" max="13327" width="10.125" style="6" customWidth="1"/>
    <col min="13328" max="13567" width="10.625" style="6"/>
    <col min="13568" max="13583" width="10.125" style="6" customWidth="1"/>
    <col min="13584" max="13823" width="10.625" style="6"/>
    <col min="13824" max="13839" width="10.125" style="6" customWidth="1"/>
    <col min="13840" max="14079" width="10.625" style="6"/>
    <col min="14080" max="14095" width="10.125" style="6" customWidth="1"/>
    <col min="14096" max="14335" width="10.625" style="6"/>
    <col min="14336" max="14351" width="10.125" style="6" customWidth="1"/>
    <col min="14352" max="14591" width="10.625" style="6"/>
    <col min="14592" max="14607" width="10.125" style="6" customWidth="1"/>
    <col min="14608" max="14847" width="10.625" style="6"/>
    <col min="14848" max="14863" width="10.125" style="6" customWidth="1"/>
    <col min="14864" max="15103" width="10.625" style="6"/>
    <col min="15104" max="15119" width="10.125" style="6" customWidth="1"/>
    <col min="15120" max="15359" width="10.625" style="6"/>
    <col min="15360" max="15375" width="10.125" style="6" customWidth="1"/>
    <col min="15376" max="15615" width="10.625" style="6"/>
    <col min="15616" max="15631" width="10.125" style="6" customWidth="1"/>
    <col min="15632" max="15871" width="10.625" style="6"/>
    <col min="15872" max="15887" width="10.125" style="6" customWidth="1"/>
    <col min="15888" max="16127" width="10.625" style="6"/>
    <col min="16128" max="16143" width="10.125" style="6" customWidth="1"/>
    <col min="16144" max="16384" width="10.625" style="6"/>
  </cols>
  <sheetData>
    <row r="1" spans="1:15" ht="13.5" x14ac:dyDescent="0.15">
      <c r="A1" s="6" t="s">
        <v>179</v>
      </c>
    </row>
    <row r="2" spans="1:15" ht="20.100000000000001" customHeight="1" x14ac:dyDescent="0.15">
      <c r="K2" s="247" t="s">
        <v>166</v>
      </c>
      <c r="L2" s="247"/>
      <c r="M2" s="247"/>
      <c r="N2" s="247"/>
      <c r="O2" s="247"/>
    </row>
    <row r="3" spans="1:15" ht="20.100000000000001" customHeight="1" x14ac:dyDescent="0.15">
      <c r="A3" s="248" t="s">
        <v>101</v>
      </c>
      <c r="B3" s="256" t="s">
        <v>160</v>
      </c>
      <c r="C3" s="283"/>
      <c r="D3" s="273"/>
      <c r="E3" s="250" t="s">
        <v>168</v>
      </c>
      <c r="F3" s="261"/>
      <c r="G3" s="261"/>
      <c r="H3" s="261"/>
      <c r="I3" s="261"/>
      <c r="J3" s="251"/>
      <c r="K3" s="286" t="s">
        <v>169</v>
      </c>
      <c r="L3" s="287"/>
      <c r="M3" s="287"/>
      <c r="N3" s="287"/>
      <c r="O3" s="288"/>
    </row>
    <row r="4" spans="1:15" ht="20.100000000000001" customHeight="1" x14ac:dyDescent="0.15">
      <c r="A4" s="262"/>
      <c r="B4" s="284"/>
      <c r="C4" s="258"/>
      <c r="D4" s="285"/>
      <c r="E4" s="263" t="s">
        <v>181</v>
      </c>
      <c r="F4" s="263"/>
      <c r="G4" s="263"/>
      <c r="H4" s="263" t="s">
        <v>182</v>
      </c>
      <c r="I4" s="263"/>
      <c r="J4" s="263"/>
      <c r="K4" s="289"/>
      <c r="L4" s="290"/>
      <c r="M4" s="290"/>
      <c r="N4" s="290"/>
      <c r="O4" s="291"/>
    </row>
    <row r="5" spans="1:15" ht="21.4" customHeight="1" thickBot="1" x14ac:dyDescent="0.2">
      <c r="A5" s="249"/>
      <c r="B5" s="115" t="s">
        <v>103</v>
      </c>
      <c r="C5" s="87" t="s">
        <v>104</v>
      </c>
      <c r="D5" s="22" t="s">
        <v>170</v>
      </c>
      <c r="E5" s="115" t="s">
        <v>171</v>
      </c>
      <c r="F5" s="88" t="s">
        <v>183</v>
      </c>
      <c r="G5" s="88" t="s">
        <v>172</v>
      </c>
      <c r="H5" s="88" t="s">
        <v>184</v>
      </c>
      <c r="I5" s="23" t="s">
        <v>185</v>
      </c>
      <c r="J5" s="88" t="s">
        <v>172</v>
      </c>
      <c r="K5" s="88" t="s">
        <v>171</v>
      </c>
      <c r="L5" s="88" t="s">
        <v>173</v>
      </c>
      <c r="M5" s="131" t="s">
        <v>174</v>
      </c>
      <c r="N5" s="88" t="s">
        <v>175</v>
      </c>
      <c r="O5" s="88" t="s">
        <v>176</v>
      </c>
    </row>
    <row r="6" spans="1:15" ht="22.7" customHeight="1" thickBot="1" x14ac:dyDescent="0.2">
      <c r="A6" s="106" t="s">
        <v>382</v>
      </c>
      <c r="B6" s="88">
        <v>10280</v>
      </c>
      <c r="C6" s="87">
        <v>14843</v>
      </c>
      <c r="D6" s="9">
        <f>SUM(B6:C6)</f>
        <v>25123</v>
      </c>
      <c r="E6" s="115">
        <v>20511</v>
      </c>
      <c r="F6" s="88">
        <v>3385</v>
      </c>
      <c r="G6" s="88">
        <v>1221</v>
      </c>
      <c r="H6" s="88">
        <v>791</v>
      </c>
      <c r="I6" s="88">
        <v>4</v>
      </c>
      <c r="J6" s="88">
        <v>4</v>
      </c>
      <c r="K6" s="88">
        <v>44</v>
      </c>
      <c r="L6" s="88">
        <v>7</v>
      </c>
      <c r="M6" s="88">
        <v>8</v>
      </c>
      <c r="N6" s="88">
        <v>86</v>
      </c>
      <c r="O6" s="88">
        <v>1076</v>
      </c>
    </row>
    <row r="7" spans="1:15" ht="22.7" customHeight="1" thickBot="1" x14ac:dyDescent="0.2">
      <c r="A7" s="106" t="s">
        <v>383</v>
      </c>
      <c r="B7" s="88">
        <v>9263</v>
      </c>
      <c r="C7" s="87">
        <v>13142</v>
      </c>
      <c r="D7" s="9">
        <f t="shared" ref="D7:D9" si="0">SUM(B7:C7)</f>
        <v>22405</v>
      </c>
      <c r="E7" s="115">
        <v>18234</v>
      </c>
      <c r="F7" s="88">
        <v>3084</v>
      </c>
      <c r="G7" s="88">
        <v>1079</v>
      </c>
      <c r="H7" s="88">
        <v>683</v>
      </c>
      <c r="I7" s="88">
        <v>5</v>
      </c>
      <c r="J7" s="88">
        <v>6</v>
      </c>
      <c r="K7" s="88">
        <v>33</v>
      </c>
      <c r="L7" s="88">
        <v>3</v>
      </c>
      <c r="M7" s="88">
        <v>4</v>
      </c>
      <c r="N7" s="88">
        <v>66</v>
      </c>
      <c r="O7" s="88">
        <v>977</v>
      </c>
    </row>
    <row r="8" spans="1:15" ht="22.7" customHeight="1" thickBot="1" x14ac:dyDescent="0.2">
      <c r="A8" s="106" t="s">
        <v>384</v>
      </c>
      <c r="B8" s="88">
        <v>9515</v>
      </c>
      <c r="C8" s="87">
        <v>13692</v>
      </c>
      <c r="D8" s="9">
        <f t="shared" si="0"/>
        <v>23207</v>
      </c>
      <c r="E8" s="115">
        <v>19044</v>
      </c>
      <c r="F8" s="88">
        <v>3169</v>
      </c>
      <c r="G8" s="88">
        <v>985</v>
      </c>
      <c r="H8" s="88">
        <v>631</v>
      </c>
      <c r="I8" s="88">
        <v>5</v>
      </c>
      <c r="J8" s="88">
        <v>4</v>
      </c>
      <c r="K8" s="88">
        <v>38</v>
      </c>
      <c r="L8" s="88">
        <v>2</v>
      </c>
      <c r="M8" s="88">
        <v>4</v>
      </c>
      <c r="N8" s="88">
        <v>66</v>
      </c>
      <c r="O8" s="88">
        <v>879</v>
      </c>
    </row>
    <row r="9" spans="1:15" ht="22.7" customHeight="1" thickBot="1" x14ac:dyDescent="0.2">
      <c r="A9" s="106" t="s">
        <v>385</v>
      </c>
      <c r="B9" s="88">
        <v>9510</v>
      </c>
      <c r="C9" s="87">
        <v>13592</v>
      </c>
      <c r="D9" s="9">
        <f t="shared" si="0"/>
        <v>23102</v>
      </c>
      <c r="E9" s="115">
        <v>18992</v>
      </c>
      <c r="F9" s="88">
        <v>3091</v>
      </c>
      <c r="G9" s="88">
        <v>1012</v>
      </c>
      <c r="H9" s="88">
        <v>608</v>
      </c>
      <c r="I9" s="88">
        <v>3</v>
      </c>
      <c r="J9" s="88">
        <v>10</v>
      </c>
      <c r="K9" s="88">
        <v>32</v>
      </c>
      <c r="L9" s="88">
        <v>2</v>
      </c>
      <c r="M9" s="88">
        <v>7</v>
      </c>
      <c r="N9" s="88">
        <v>62</v>
      </c>
      <c r="O9" s="88">
        <v>943</v>
      </c>
    </row>
    <row r="10" spans="1:15" ht="22.7" customHeight="1" thickBot="1" x14ac:dyDescent="0.2">
      <c r="A10" s="106" t="s">
        <v>529</v>
      </c>
      <c r="B10" s="88">
        <v>9348</v>
      </c>
      <c r="C10" s="87">
        <v>13335</v>
      </c>
      <c r="D10" s="9">
        <v>22683</v>
      </c>
      <c r="E10" s="115">
        <v>19012</v>
      </c>
      <c r="F10" s="88">
        <v>2851</v>
      </c>
      <c r="G10" s="88">
        <v>814</v>
      </c>
      <c r="H10" s="88">
        <v>539</v>
      </c>
      <c r="I10" s="88">
        <v>7</v>
      </c>
      <c r="J10" s="88">
        <v>2</v>
      </c>
      <c r="K10" s="88">
        <v>53</v>
      </c>
      <c r="L10" s="88">
        <v>3</v>
      </c>
      <c r="M10" s="88">
        <v>13</v>
      </c>
      <c r="N10" s="88">
        <v>65</v>
      </c>
      <c r="O10" s="88">
        <v>682</v>
      </c>
    </row>
    <row r="11" spans="1:15" ht="17.850000000000001" customHeight="1" x14ac:dyDescent="0.15">
      <c r="A11" s="119" t="s">
        <v>490</v>
      </c>
      <c r="B11" s="64"/>
      <c r="C11" s="64"/>
      <c r="D11" s="64"/>
      <c r="E11" s="64"/>
      <c r="F11" s="24"/>
      <c r="G11" s="24"/>
      <c r="H11" s="24"/>
      <c r="I11" s="24"/>
      <c r="J11" s="24"/>
      <c r="K11" s="64"/>
      <c r="L11" s="64"/>
      <c r="M11" s="64"/>
    </row>
    <row r="12" spans="1:15" ht="17.850000000000001" customHeight="1" x14ac:dyDescent="0.15"/>
    <row r="13" spans="1:15" ht="21.4" customHeight="1" x14ac:dyDescent="0.15">
      <c r="A13" s="6" t="s">
        <v>187</v>
      </c>
      <c r="B13" s="64"/>
      <c r="C13" s="64"/>
      <c r="D13" s="64"/>
      <c r="E13" s="64"/>
      <c r="F13" s="64"/>
      <c r="G13" s="64"/>
      <c r="H13" s="64"/>
      <c r="I13" s="64"/>
      <c r="J13" s="64"/>
      <c r="K13" s="64"/>
    </row>
    <row r="14" spans="1:15" ht="21.4" customHeight="1" x14ac:dyDescent="0.15">
      <c r="H14" s="64"/>
      <c r="I14" s="247" t="s">
        <v>166</v>
      </c>
      <c r="J14" s="403"/>
      <c r="K14" s="403"/>
    </row>
    <row r="15" spans="1:15" ht="21.4" customHeight="1" x14ac:dyDescent="0.15">
      <c r="A15" s="248" t="s">
        <v>101</v>
      </c>
      <c r="B15" s="256" t="s">
        <v>160</v>
      </c>
      <c r="C15" s="283"/>
      <c r="D15" s="273"/>
      <c r="E15" s="250" t="s">
        <v>168</v>
      </c>
      <c r="F15" s="251"/>
      <c r="G15" s="250" t="s">
        <v>169</v>
      </c>
      <c r="H15" s="261"/>
      <c r="I15" s="261"/>
      <c r="J15" s="261"/>
      <c r="K15" s="251"/>
    </row>
    <row r="16" spans="1:15" ht="21.4" customHeight="1" thickBot="1" x14ac:dyDescent="0.2">
      <c r="A16" s="249"/>
      <c r="B16" s="115" t="s">
        <v>103</v>
      </c>
      <c r="C16" s="87" t="s">
        <v>104</v>
      </c>
      <c r="D16" s="22" t="s">
        <v>170</v>
      </c>
      <c r="E16" s="115" t="s">
        <v>171</v>
      </c>
      <c r="F16" s="88" t="s">
        <v>172</v>
      </c>
      <c r="G16" s="88" t="s">
        <v>171</v>
      </c>
      <c r="H16" s="88" t="s">
        <v>173</v>
      </c>
      <c r="I16" s="131" t="s">
        <v>174</v>
      </c>
      <c r="J16" s="88" t="s">
        <v>175</v>
      </c>
      <c r="K16" s="88" t="s">
        <v>176</v>
      </c>
    </row>
    <row r="17" spans="1:11" ht="21.4" customHeight="1" thickBot="1" x14ac:dyDescent="0.2">
      <c r="A17" s="106" t="s">
        <v>382</v>
      </c>
      <c r="B17" s="88">
        <v>7154</v>
      </c>
      <c r="C17" s="87">
        <v>10977</v>
      </c>
      <c r="D17" s="9">
        <f>SUM(B17:C17)</f>
        <v>18131</v>
      </c>
      <c r="E17" s="115">
        <v>16334</v>
      </c>
      <c r="F17" s="88">
        <v>1797</v>
      </c>
      <c r="G17" s="88">
        <v>100</v>
      </c>
      <c r="H17" s="88">
        <v>21</v>
      </c>
      <c r="I17" s="88">
        <v>5</v>
      </c>
      <c r="J17" s="88">
        <v>604</v>
      </c>
      <c r="K17" s="88">
        <v>1067</v>
      </c>
    </row>
    <row r="18" spans="1:11" ht="21.4" customHeight="1" thickBot="1" x14ac:dyDescent="0.2">
      <c r="A18" s="106" t="s">
        <v>383</v>
      </c>
      <c r="B18" s="88">
        <v>6379</v>
      </c>
      <c r="C18" s="87">
        <v>9756</v>
      </c>
      <c r="D18" s="9">
        <f t="shared" ref="D18:D21" si="1">SUM(B18:C18)</f>
        <v>16135</v>
      </c>
      <c r="E18" s="115">
        <v>14610</v>
      </c>
      <c r="F18" s="88">
        <v>1525</v>
      </c>
      <c r="G18" s="88">
        <v>52</v>
      </c>
      <c r="H18" s="88">
        <v>15</v>
      </c>
      <c r="I18" s="88">
        <v>2</v>
      </c>
      <c r="J18" s="88">
        <v>322</v>
      </c>
      <c r="K18" s="88">
        <v>1134</v>
      </c>
    </row>
    <row r="19" spans="1:11" ht="21.4" customHeight="1" thickBot="1" x14ac:dyDescent="0.2">
      <c r="A19" s="106" t="s">
        <v>384</v>
      </c>
      <c r="B19" s="88">
        <v>6540</v>
      </c>
      <c r="C19" s="87">
        <v>10058</v>
      </c>
      <c r="D19" s="9">
        <f t="shared" si="1"/>
        <v>16598</v>
      </c>
      <c r="E19" s="115">
        <v>15019</v>
      </c>
      <c r="F19" s="88">
        <v>1579</v>
      </c>
      <c r="G19" s="88">
        <v>78</v>
      </c>
      <c r="H19" s="88">
        <v>24</v>
      </c>
      <c r="I19" s="88">
        <v>2</v>
      </c>
      <c r="J19" s="88">
        <v>387</v>
      </c>
      <c r="K19" s="88">
        <v>1088</v>
      </c>
    </row>
    <row r="20" spans="1:11" ht="21.4" customHeight="1" thickBot="1" x14ac:dyDescent="0.2">
      <c r="A20" s="106" t="s">
        <v>385</v>
      </c>
      <c r="B20" s="88">
        <v>6474</v>
      </c>
      <c r="C20" s="87">
        <v>9945</v>
      </c>
      <c r="D20" s="9">
        <f t="shared" si="1"/>
        <v>16419</v>
      </c>
      <c r="E20" s="115">
        <v>15017</v>
      </c>
      <c r="F20" s="88">
        <v>1402</v>
      </c>
      <c r="G20" s="88">
        <v>68</v>
      </c>
      <c r="H20" s="88">
        <v>19</v>
      </c>
      <c r="I20" s="88">
        <v>2</v>
      </c>
      <c r="J20" s="88">
        <v>289</v>
      </c>
      <c r="K20" s="88">
        <v>1024</v>
      </c>
    </row>
    <row r="21" spans="1:11" ht="21.4" customHeight="1" thickBot="1" x14ac:dyDescent="0.2">
      <c r="A21" s="106" t="s">
        <v>529</v>
      </c>
      <c r="B21" s="88">
        <v>6239</v>
      </c>
      <c r="C21" s="87">
        <v>9630</v>
      </c>
      <c r="D21" s="9">
        <f t="shared" si="1"/>
        <v>15869</v>
      </c>
      <c r="E21" s="115">
        <v>14701</v>
      </c>
      <c r="F21" s="88">
        <v>1168</v>
      </c>
      <c r="G21" s="88">
        <v>188</v>
      </c>
      <c r="H21" s="88">
        <v>27</v>
      </c>
      <c r="I21" s="88">
        <v>3</v>
      </c>
      <c r="J21" s="88">
        <v>285</v>
      </c>
      <c r="K21" s="88">
        <v>665</v>
      </c>
    </row>
    <row r="22" spans="1:11" ht="21.4" customHeight="1" x14ac:dyDescent="0.15">
      <c r="A22" s="119" t="s">
        <v>489</v>
      </c>
    </row>
    <row r="23" spans="1:11" ht="21.4" customHeight="1" x14ac:dyDescent="0.15">
      <c r="A23" s="119"/>
    </row>
  </sheetData>
  <customSheetViews>
    <customSheetView guid="{1BEA371D-8D8C-4B17-84A5-E1A5FE92B006}" scale="85" showPageBreaks="1" view="pageLayout">
      <selection activeCell="L23" sqref="L23"/>
      <pageMargins left="0.98425196850393704" right="0.19685039370078741" top="0.98425196850393704" bottom="0.98425196850393704" header="0.59055118110236227" footer="0.59055118110236227"/>
      <pageSetup paperSize="9" scale="80" orientation="landscape" r:id="rId1"/>
      <headerFooter scaleWithDoc="0" alignWithMargins="0">
        <oddHeader xml:space="preserve">&amp;R&amp;"ＭＳ 明朝,標準"&amp;9健康　５&amp;"ＭＳ Ｐゴシック,標準"&amp;11
</oddHeader>
        <oddFooter xml:space="preserve">&amp;C&amp;12-51-&amp;"+,標準"&amp;20
&amp;R&amp;"ＭＳ 明朝,標準"&amp;9健康　５&amp;"ＭＳ Ｐゴシック,標準"&amp;11
</oddFooter>
      </headerFooter>
    </customSheetView>
    <customSheetView guid="{06A1150F-2E50-4513-8335-8CFEB2627D48}" scale="85" showPageBreaks="1" view="pageLayout">
      <selection activeCell="F21" sqref="F21"/>
      <pageMargins left="0.98425196850393704" right="0.19685039370078741" top="0.98425196850393704" bottom="0.98425196850393704" header="0.59055118110236227" footer="0.59055118110236227"/>
      <pageSetup paperSize="9" scale="80" orientation="landscape" r:id="rId2"/>
      <headerFooter scaleWithDoc="0" alignWithMargins="0">
        <oddHeader xml:space="preserve">&amp;R&amp;"ＭＳ 明朝,標準"&amp;9健康　５&amp;"ＭＳ Ｐゴシック,標準"&amp;11
</oddHeader>
        <oddFooter xml:space="preserve">&amp;C&amp;12-51-&amp;"+,標準"&amp;20
&amp;R&amp;"ＭＳ 明朝,標準"&amp;9健康　５&amp;"ＭＳ Ｐゴシック,標準"&amp;11
</oddFooter>
      </headerFooter>
    </customSheetView>
    <customSheetView guid="{7718FF4D-BE47-4DBA-A4D0-73750D06EF2E}" scale="85" showPageBreaks="1" view="pageLayout">
      <selection activeCell="E26" sqref="E26"/>
      <pageMargins left="0.98425196850393704" right="0.19685039370078741" top="0.98425196850393704" bottom="0.98425196850393704" header="0.59055118110236227" footer="0.59055118110236227"/>
      <pageSetup paperSize="9" scale="80" orientation="landscape" r:id="rId3"/>
      <headerFooter scaleWithDoc="0" alignWithMargins="0">
        <oddHeader xml:space="preserve">&amp;R&amp;"ＭＳ 明朝,標準"&amp;9健康　５&amp;"ＭＳ Ｐゴシック,標準"&amp;11
</oddHeader>
        <oddFooter xml:space="preserve">&amp;C&amp;12-51-&amp;"+,標準"&amp;20
&amp;R&amp;"ＭＳ 明朝,標準"&amp;9健康　５&amp;"ＭＳ Ｐゴシック,標準"&amp;11
</oddFooter>
      </headerFooter>
    </customSheetView>
    <customSheetView guid="{7B72806B-9D97-478D-8100-DEC922AE4253}" scale="85" showPageBreaks="1" view="pageLayout">
      <selection activeCell="E26" sqref="E26"/>
      <pageMargins left="0.98425196850393704" right="0.19685039370078741" top="0.98425196850393704" bottom="0.98425196850393704" header="0.59055118110236227" footer="0.59055118110236227"/>
      <pageSetup paperSize="9" scale="80" orientation="landscape" r:id="rId4"/>
      <headerFooter scaleWithDoc="0" alignWithMargins="0">
        <oddHeader xml:space="preserve">&amp;R&amp;"ＭＳ 明朝,標準"&amp;9健康　５&amp;"ＭＳ Ｐゴシック,標準"&amp;11
</oddHeader>
        <oddFooter xml:space="preserve">&amp;C&amp;12-51-&amp;"+,標準"&amp;20
&amp;R&amp;"ＭＳ 明朝,標準"&amp;9健康　５&amp;"ＭＳ Ｐゴシック,標準"&amp;11
</oddFooter>
      </headerFooter>
    </customSheetView>
    <customSheetView guid="{FF0699C4-E0AF-4195-923F-026390DB5B8E}" scale="85" showPageBreaks="1" view="pageLayout">
      <selection activeCell="E7" sqref="E7"/>
      <pageMargins left="0.98425196850393704" right="0.19685039370078741" top="0.98425196850393704" bottom="0.98425196850393704" header="0.59055118110236227" footer="0.59055118110236227"/>
      <pageSetup paperSize="9" scale="80" orientation="landscape" r:id="rId5"/>
      <headerFooter scaleWithDoc="0" alignWithMargins="0">
        <oddHeader xml:space="preserve">&amp;R&amp;"ＭＳ 明朝,標準"&amp;9健康　５&amp;"ＭＳ Ｐゴシック,標準"&amp;11
</oddHeader>
        <oddFooter xml:space="preserve">&amp;C&amp;12-51-&amp;"+,標準"&amp;20
&amp;R&amp;"ＭＳ 明朝,標準"&amp;9健康　５&amp;"ＭＳ Ｐゴシック,標準"&amp;11
</oddFooter>
      </headerFooter>
    </customSheetView>
    <customSheetView guid="{96A29DBD-F651-4968-AEF8-B9E32BA3BBF7}" scale="85" showPageBreaks="1" view="pageLayout">
      <selection activeCell="L23" sqref="L23"/>
      <pageMargins left="0.98425196850393704" right="0.19685039370078741" top="0.98425196850393704" bottom="0.98425196850393704" header="0.59055118110236227" footer="0.59055118110236227"/>
      <pageSetup paperSize="9" scale="80" orientation="landscape" r:id="rId6"/>
      <headerFooter scaleWithDoc="0" alignWithMargins="0">
        <oddHeader xml:space="preserve">&amp;R&amp;"ＭＳ 明朝,標準"&amp;9健康　５&amp;"ＭＳ Ｐゴシック,標準"&amp;11
</oddHeader>
        <oddFooter xml:space="preserve">&amp;C&amp;12-51-&amp;"+,標準"&amp;20
&amp;R&amp;"ＭＳ 明朝,標準"&amp;9健康　５&amp;"ＭＳ Ｐゴシック,標準"&amp;11
</oddFooter>
      </headerFooter>
    </customSheetView>
    <customSheetView guid="{01C41B5F-756C-4FA9-BEB2-620BD1BBC078}" scale="85" showPageBreaks="1" view="pageLayout">
      <selection activeCell="L23" sqref="L23"/>
      <pageMargins left="0.98425196850393704" right="0.19685039370078741" top="0.98425196850393704" bottom="0.98425196850393704" header="0.59055118110236227" footer="0.59055118110236227"/>
      <pageSetup paperSize="9" scale="80" orientation="landscape" r:id="rId7"/>
      <headerFooter scaleWithDoc="0" alignWithMargins="0">
        <oddHeader xml:space="preserve">&amp;R&amp;"ＭＳ 明朝,標準"&amp;9健康　５&amp;"ＭＳ Ｐゴシック,標準"&amp;11
</oddHeader>
        <oddFooter xml:space="preserve">&amp;C&amp;12-51-&amp;"+,標準"&amp;20
&amp;R&amp;"ＭＳ 明朝,標準"&amp;9健康　５&amp;"ＭＳ Ｐゴシック,標準"&amp;11
</oddFooter>
      </headerFooter>
    </customSheetView>
    <customSheetView guid="{A9C92C46-CB8A-41AC-9B23-A3A38D8C98DA}" scale="85" showPageBreaks="1" view="pageLayout">
      <selection activeCell="E26" sqref="E26"/>
      <pageMargins left="0.98425196850393704" right="0.19685039370078741" top="0.98425196850393704" bottom="0.98425196850393704" header="0.59055118110236227" footer="0.59055118110236227"/>
      <pageSetup paperSize="9" scale="80" orientation="landscape" r:id="rId8"/>
      <headerFooter scaleWithDoc="0" alignWithMargins="0">
        <oddHeader xml:space="preserve">&amp;R&amp;"ＭＳ 明朝,標準"&amp;9健康　５&amp;"ＭＳ Ｐゴシック,標準"&amp;11
</oddHeader>
        <oddFooter xml:space="preserve">&amp;C&amp;12-51-&amp;"+,標準"&amp;20
&amp;R&amp;"ＭＳ 明朝,標準"&amp;9健康　５&amp;"ＭＳ Ｐゴシック,標準"&amp;11
</oddFooter>
      </headerFooter>
    </customSheetView>
    <customSheetView guid="{BC6290A5-8ACB-4954-9A78-99E2F4ADB018}" scale="85" showPageBreaks="1" view="pageLayout">
      <selection activeCell="E26" sqref="E26"/>
      <pageMargins left="0.98425196850393704" right="0.19685039370078741" top="0.98425196850393704" bottom="0.98425196850393704" header="0.59055118110236227" footer="0.59055118110236227"/>
      <pageSetup paperSize="9" scale="80" orientation="landscape" r:id="rId9"/>
      <headerFooter scaleWithDoc="0" alignWithMargins="0">
        <oddHeader xml:space="preserve">&amp;R&amp;"ＭＳ 明朝,標準"&amp;9健康　５&amp;"ＭＳ Ｐゴシック,標準"&amp;11
</oddHeader>
        <oddFooter xml:space="preserve">&amp;C&amp;12-51-&amp;"+,標準"&amp;20
&amp;R&amp;"ＭＳ 明朝,標準"&amp;9健康　５&amp;"ＭＳ Ｐゴシック,標準"&amp;11
</oddFooter>
      </headerFooter>
    </customSheetView>
    <customSheetView guid="{1AB8095E-52AB-415A-8F43-F05F79C4C739}" scale="85" showPageBreaks="1" view="pageLayout">
      <selection activeCell="E26" sqref="E26"/>
      <pageMargins left="0.98425196850393704" right="0.19685039370078741" top="0.98425196850393704" bottom="0.98425196850393704" header="0.59055118110236227" footer="0.59055118110236227"/>
      <pageSetup paperSize="9" scale="80" orientation="landscape" r:id="rId10"/>
      <headerFooter scaleWithDoc="0" alignWithMargins="0">
        <oddHeader xml:space="preserve">&amp;R&amp;"ＭＳ 明朝,標準"&amp;9健康　５&amp;"ＭＳ Ｐゴシック,標準"&amp;11
</oddHeader>
        <oddFooter xml:space="preserve">&amp;C&amp;12-51-&amp;"+,標準"&amp;20
&amp;R&amp;"ＭＳ 明朝,標準"&amp;9健康　５&amp;"ＭＳ Ｐゴシック,標準"&amp;11
</oddFooter>
      </headerFooter>
    </customSheetView>
    <customSheetView guid="{986E4981-E18C-41D1-BDA7-C3808F73FD13}" scale="85" showPageBreaks="1" view="pageLayout">
      <selection activeCell="L23" sqref="L23"/>
      <pageMargins left="0.98425196850393704" right="0.19685039370078741" top="0.98425196850393704" bottom="0.98425196850393704" header="0.59055118110236227" footer="0.59055118110236227"/>
      <pageSetup paperSize="9" scale="80" orientation="landscape" r:id="rId11"/>
      <headerFooter scaleWithDoc="0" alignWithMargins="0">
        <oddHeader xml:space="preserve">&amp;R&amp;"ＭＳ 明朝,標準"&amp;9健康　５&amp;"ＭＳ Ｐゴシック,標準"&amp;11
</oddHeader>
        <oddFooter xml:space="preserve">&amp;C&amp;12-51-&amp;"+,標準"&amp;20
&amp;R&amp;"ＭＳ 明朝,標準"&amp;9健康　５&amp;"ＭＳ Ｐゴシック,標準"&amp;11
</oddFooter>
      </headerFooter>
    </customSheetView>
    <customSheetView guid="{95B8607E-A0ED-456D-90E9-1B68404BCDB7}" scale="85" showPageBreaks="1" view="pageLayout">
      <selection activeCell="L23" sqref="L23"/>
      <pageMargins left="0.98425196850393704" right="0.19685039370078741" top="0.98425196850393704" bottom="0.98425196850393704" header="0.59055118110236227" footer="0.59055118110236227"/>
      <pageSetup paperSize="9" scale="80" orientation="landscape" r:id="rId12"/>
      <headerFooter scaleWithDoc="0" alignWithMargins="0">
        <oddHeader xml:space="preserve">&amp;R&amp;"ＭＳ 明朝,標準"&amp;9健康　５&amp;"ＭＳ Ｐゴシック,標準"&amp;11
</oddHeader>
        <oddFooter xml:space="preserve">&amp;C&amp;12-51-&amp;"+,標準"&amp;20
&amp;R&amp;"ＭＳ 明朝,標準"&amp;9健康　５&amp;"ＭＳ Ｐゴシック,標準"&amp;11
</oddFooter>
      </headerFooter>
    </customSheetView>
    <customSheetView guid="{C0164880-B931-4670-84AB-695857AB19B8}" scale="85" showPageBreaks="1" view="pageLayout">
      <selection activeCell="L23" sqref="L23"/>
      <pageMargins left="0.98425196850393704" right="0.19685039370078741" top="0.98425196850393704" bottom="0.98425196850393704" header="0.59055118110236227" footer="0.59055118110236227"/>
      <pageSetup paperSize="9" scale="80" orientation="landscape" r:id="rId13"/>
      <headerFooter scaleWithDoc="0" alignWithMargins="0">
        <oddHeader xml:space="preserve">&amp;R&amp;"ＭＳ 明朝,標準"&amp;9健康　５&amp;"ＭＳ Ｐゴシック,標準"&amp;11
</oddHeader>
        <oddFooter xml:space="preserve">&amp;C&amp;12-51-&amp;"+,標準"&amp;20
&amp;R&amp;"ＭＳ 明朝,標準"&amp;9健康　５&amp;"ＭＳ Ｐゴシック,標準"&amp;11
</oddFooter>
      </headerFooter>
    </customSheetView>
    <customSheetView guid="{25FBB3C0-C00A-4C55-8631-EDCFE72CBD0A}" scale="85" showPageBreaks="1" view="pageLayout">
      <selection activeCell="L23" sqref="L23"/>
      <pageMargins left="0.98425196850393704" right="0.19685039370078741" top="0.98425196850393704" bottom="0.98425196850393704" header="0.59055118110236227" footer="0.59055118110236227"/>
      <pageSetup paperSize="9" scale="80" orientation="landscape" r:id="rId14"/>
      <headerFooter scaleWithDoc="0" alignWithMargins="0">
        <oddHeader xml:space="preserve">&amp;R&amp;"ＭＳ 明朝,標準"&amp;9健康　５&amp;"ＭＳ Ｐゴシック,標準"&amp;11
</oddHeader>
        <oddFooter xml:space="preserve">&amp;C&amp;12-51-&amp;"+,標準"&amp;20
&amp;R&amp;"ＭＳ 明朝,標準"&amp;9健康　５&amp;"ＭＳ Ｐゴシック,標準"&amp;11
</oddFooter>
      </headerFooter>
    </customSheetView>
    <customSheetView guid="{27DC850C-CDDA-4582-B6FE-B7320FAD74AB}" scale="85" showPageBreaks="1" view="pageLayout">
      <selection activeCell="L23" sqref="L23"/>
      <pageMargins left="0.98425196850393704" right="0.19685039370078741" top="0.98425196850393704" bottom="0.98425196850393704" header="0.59055118110236227" footer="0.59055118110236227"/>
      <pageSetup paperSize="9" scale="80" orientation="landscape" r:id="rId15"/>
      <headerFooter scaleWithDoc="0" alignWithMargins="0">
        <oddHeader xml:space="preserve">&amp;R&amp;"ＭＳ 明朝,標準"&amp;9健康　５&amp;"ＭＳ Ｐゴシック,標準"&amp;11
</oddHeader>
        <oddFooter xml:space="preserve">&amp;C&amp;12-51-&amp;"+,標準"&amp;20
&amp;R&amp;"ＭＳ 明朝,標準"&amp;9健康　５&amp;"ＭＳ Ｐゴシック,標準"&amp;11
</oddFooter>
      </headerFooter>
    </customSheetView>
    <customSheetView guid="{1D8CB010-DD49-46A8-B26F-C0222787FFE3}" scale="85" showPageBreaks="1" view="pageLayout">
      <selection activeCell="L23" sqref="L23"/>
      <pageMargins left="0.98425196850393704" right="0.19685039370078741" top="0.98425196850393704" bottom="0.98425196850393704" header="0.59055118110236227" footer="0.59055118110236227"/>
      <pageSetup paperSize="9" scale="80" orientation="landscape" r:id="rId16"/>
      <headerFooter scaleWithDoc="0" alignWithMargins="0">
        <oddHeader xml:space="preserve">&amp;R&amp;"ＭＳ 明朝,標準"&amp;9健康　５&amp;"ＭＳ Ｐゴシック,標準"&amp;11
</oddHeader>
        <oddFooter xml:space="preserve">&amp;C&amp;12-51-&amp;"+,標準"&amp;20
&amp;R&amp;"ＭＳ 明朝,標準"&amp;9健康　５&amp;"ＭＳ Ｐゴシック,標準"&amp;11
</oddFooter>
      </headerFooter>
    </customSheetView>
    <customSheetView guid="{6DE525C3-0F86-4DCE-B4C8-E19160F1B040}" scale="85" showPageBreaks="1" view="pageLayout">
      <selection activeCell="K8" sqref="K8"/>
      <pageMargins left="0.98425196850393704" right="0.19685039370078741" top="0.98425196850393704" bottom="0.98425196850393704" header="0.59055118110236227" footer="0.59055118110236227"/>
      <pageSetup paperSize="9" scale="80" orientation="landscape" r:id="rId17"/>
      <headerFooter scaleWithDoc="0" alignWithMargins="0">
        <oddHeader xml:space="preserve">&amp;R&amp;"ＭＳ 明朝,標準"&amp;9健康　５&amp;"ＭＳ Ｐゴシック,標準"&amp;11
</oddHeader>
        <oddFooter xml:space="preserve">&amp;C&amp;12-51-&amp;"+,標準"&amp;20
&amp;R&amp;"ＭＳ 明朝,標準"&amp;9健康　５&amp;"ＭＳ Ｐゴシック,標準"&amp;11
</oddFooter>
      </headerFooter>
    </customSheetView>
    <customSheetView guid="{FD16806C-1805-41DD-A403-12BD67C4FFB2}" scale="85" showPageBreaks="1" view="pageLayout">
      <selection activeCell="K8" sqref="K8"/>
      <pageMargins left="0.98425196850393704" right="0.19685039370078741" top="0.98425196850393704" bottom="0.98425196850393704" header="0.59055118110236227" footer="0.59055118110236227"/>
      <pageSetup paperSize="9" scale="80" orientation="landscape" r:id="rId18"/>
      <headerFooter scaleWithDoc="0" alignWithMargins="0">
        <oddHeader xml:space="preserve">&amp;R&amp;"ＭＳ 明朝,標準"&amp;9健康　５&amp;"ＭＳ Ｐゴシック,標準"&amp;11
</oddHeader>
        <oddFooter xml:space="preserve">&amp;C&amp;12-51-&amp;"+,標準"&amp;20
&amp;R&amp;"ＭＳ 明朝,標準"&amp;9健康　５&amp;"ＭＳ Ｐゴシック,標準"&amp;11
</oddFooter>
      </headerFooter>
    </customSheetView>
    <customSheetView guid="{B06ABFAC-2092-413B-94C8-20F16FDC89BF}" scale="85" showPageBreaks="1" view="pageLayout">
      <selection activeCell="K8" sqref="K8"/>
      <pageMargins left="0.98425196850393704" right="0.19685039370078741" top="0.98425196850393704" bottom="0.98425196850393704" header="0.59055118110236227" footer="0.59055118110236227"/>
      <pageSetup paperSize="9" scale="80" orientation="landscape" r:id="rId19"/>
      <headerFooter scaleWithDoc="0" alignWithMargins="0">
        <oddHeader xml:space="preserve">&amp;R&amp;"ＭＳ 明朝,標準"&amp;9健康　５&amp;"ＭＳ Ｐゴシック,標準"&amp;11
</oddHeader>
        <oddFooter xml:space="preserve">&amp;C&amp;12-51-&amp;"+,標準"&amp;20
&amp;R&amp;"ＭＳ 明朝,標準"&amp;9健康　５&amp;"ＭＳ Ｐゴシック,標準"&amp;11
</oddFooter>
      </headerFooter>
    </customSheetView>
    <customSheetView guid="{B14286F7-138F-4652-9307-AD7F04D967CC}" scale="85" showPageBreaks="1" view="pageLayout">
      <selection activeCell="L23" sqref="L23"/>
      <pageMargins left="0.98425196850393704" right="0.19685039370078741" top="0.98425196850393704" bottom="0.98425196850393704" header="0.59055118110236227" footer="0.59055118110236227"/>
      <pageSetup paperSize="9" scale="80" orientation="landscape" r:id="rId20"/>
      <headerFooter scaleWithDoc="0" alignWithMargins="0">
        <oddHeader xml:space="preserve">&amp;R&amp;"ＭＳ 明朝,標準"&amp;9健康　５&amp;"ＭＳ Ｐゴシック,標準"&amp;11
</oddHeader>
        <oddFooter xml:space="preserve">&amp;C&amp;12-51-&amp;"+,標準"&amp;20
&amp;R&amp;"ＭＳ 明朝,標準"&amp;9健康　５&amp;"ＭＳ Ｐゴシック,標準"&amp;11
</oddFooter>
      </headerFooter>
    </customSheetView>
    <customSheetView guid="{20439508-CE28-43E6-9EDA-6DF204129F5E}" scale="85" showPageBreaks="1" view="pageLayout">
      <selection activeCell="L23" sqref="L23"/>
      <pageMargins left="0.98425196850393704" right="0.19685039370078741" top="0.98425196850393704" bottom="0.98425196850393704" header="0.59055118110236227" footer="0.59055118110236227"/>
      <pageSetup paperSize="9" scale="80" orientation="landscape" r:id="rId21"/>
      <headerFooter scaleWithDoc="0" alignWithMargins="0">
        <oddHeader xml:space="preserve">&amp;R&amp;"ＭＳ 明朝,標準"&amp;9健康　５&amp;"ＭＳ Ｐゴシック,標準"&amp;11
</oddHeader>
        <oddFooter xml:space="preserve">&amp;C&amp;12-51-&amp;"+,標準"&amp;20
&amp;R&amp;"ＭＳ 明朝,標準"&amp;9健康　５&amp;"ＭＳ Ｐゴシック,標準"&amp;11
</oddFooter>
      </headerFooter>
    </customSheetView>
    <customSheetView guid="{44D2DF64-DD6A-4DC4-96F5-F82D757F31EA}" scale="85" showPageBreaks="1" view="pageLayout">
      <selection activeCell="E26" sqref="E26"/>
      <pageMargins left="0.98425196850393704" right="0.19685039370078741" top="0.98425196850393704" bottom="0.98425196850393704" header="0.59055118110236227" footer="0.59055118110236227"/>
      <pageSetup paperSize="9" scale="80" orientation="landscape" r:id="rId22"/>
      <headerFooter scaleWithDoc="0" alignWithMargins="0">
        <oddHeader xml:space="preserve">&amp;R&amp;"ＭＳ 明朝,標準"&amp;9健康　５&amp;"ＭＳ Ｐゴシック,標準"&amp;11
</oddHeader>
        <oddFooter xml:space="preserve">&amp;C&amp;12-51-&amp;"+,標準"&amp;20
&amp;R&amp;"ＭＳ 明朝,標準"&amp;9健康　５&amp;"ＭＳ Ｐゴシック,標準"&amp;11
</oddFooter>
      </headerFooter>
    </customSheetView>
    <customSheetView guid="{0F742D6D-D496-403D-B7D7-C50C661AB58C}" scale="85" showPageBreaks="1" view="pageLayout">
      <selection activeCell="L23" sqref="L23"/>
      <pageMargins left="0.98425196850393704" right="0.19685039370078741" top="0.98425196850393704" bottom="0.98425196850393704" header="0.59055118110236227" footer="0.59055118110236227"/>
      <pageSetup paperSize="9" scale="80" orientation="landscape" r:id="rId23"/>
      <headerFooter scaleWithDoc="0" alignWithMargins="0">
        <oddHeader xml:space="preserve">&amp;R&amp;"ＭＳ 明朝,標準"&amp;9健康　５&amp;"ＭＳ Ｐゴシック,標準"&amp;11
</oddHeader>
        <oddFooter xml:space="preserve">&amp;C&amp;12-51-&amp;"+,標準"&amp;20
&amp;R&amp;"ＭＳ 明朝,標準"&amp;9健康　５&amp;"ＭＳ Ｐゴシック,標準"&amp;11
</oddFooter>
      </headerFooter>
    </customSheetView>
    <customSheetView guid="{51E89D48-52CB-4E25-8A27-4C977BE6C678}" scale="85" showPageBreaks="1" view="pageLayout">
      <selection activeCell="E26" sqref="E26"/>
      <pageMargins left="0.98425196850393704" right="0.19685039370078741" top="0.98425196850393704" bottom="0.98425196850393704" header="0.59055118110236227" footer="0.59055118110236227"/>
      <pageSetup paperSize="9" scale="80" orientation="landscape" r:id="rId24"/>
      <headerFooter scaleWithDoc="0" alignWithMargins="0">
        <oddHeader xml:space="preserve">&amp;R&amp;"ＭＳ 明朝,標準"&amp;9健康　５&amp;"ＭＳ Ｐゴシック,標準"&amp;11
</oddHeader>
        <oddFooter xml:space="preserve">&amp;C&amp;12-51-&amp;"+,標準"&amp;20
&amp;R&amp;"ＭＳ 明朝,標準"&amp;9健康　５&amp;"ＭＳ Ｐゴシック,標準"&amp;11
</oddFooter>
      </headerFooter>
    </customSheetView>
    <customSheetView guid="{709F04B8-C69A-4532-8CE3-3877AF2068DE}" scale="85" showPageBreaks="1" view="pageLayout">
      <selection activeCell="L23" sqref="L23"/>
      <pageMargins left="0.98425196850393704" right="0.19685039370078741" top="0.98425196850393704" bottom="0.98425196850393704" header="0.59055118110236227" footer="0.59055118110236227"/>
      <pageSetup paperSize="9" scale="80" orientation="landscape" r:id="rId25"/>
      <headerFooter scaleWithDoc="0" alignWithMargins="0">
        <oddHeader xml:space="preserve">&amp;R&amp;"ＭＳ 明朝,標準"&amp;9健康　５&amp;"ＭＳ Ｐゴシック,標準"&amp;11
</oddHeader>
        <oddFooter xml:space="preserve">&amp;C&amp;12-51-&amp;"+,標準"&amp;20
&amp;R&amp;"ＭＳ 明朝,標準"&amp;9健康　５&amp;"ＭＳ Ｐゴシック,標準"&amp;11
</oddFooter>
      </headerFooter>
    </customSheetView>
    <customSheetView guid="{59F83D9F-F73C-473D-A626-530D595CAAF1}" scale="85" showPageBreaks="1" view="pageLayout">
      <selection activeCell="G10" sqref="G10"/>
      <pageMargins left="0.98425196850393704" right="0.19685039370078741" top="0.98425196850393704" bottom="0.98425196850393704" header="0.59055118110236227" footer="0.59055118110236227"/>
      <pageSetup paperSize="9" scale="80" orientation="landscape" r:id="rId26"/>
      <headerFooter scaleWithDoc="0" alignWithMargins="0">
        <oddHeader xml:space="preserve">&amp;R&amp;"ＭＳ 明朝,標準"&amp;9健康　５&amp;"ＭＳ Ｐゴシック,標準"&amp;11
</oddHeader>
        <oddFooter xml:space="preserve">&amp;C&amp;12-51-&amp;"+,標準"&amp;20
&amp;R&amp;"ＭＳ 明朝,標準"&amp;9健康　５&amp;"ＭＳ Ｐゴシック,標準"&amp;11
</oddFooter>
      </headerFooter>
    </customSheetView>
    <customSheetView guid="{29587C62-0A26-4E62-8556-93751FA7FE62}" scale="90" showPageBreaks="1" fitToPage="1" view="pageLayout">
      <selection activeCell="D21" sqref="D21"/>
      <pageMargins left="0.98425196850393704" right="0.23622047244094491" top="1.1811023622047245" bottom="0.98425196850393704" header="0.59055118110236227" footer="0.59055118110236227"/>
      <pageSetup paperSize="9" scale="84" orientation="landscape" r:id="rId27"/>
      <headerFooter scaleWithDoc="0" alignWithMargins="0">
        <oddHeader xml:space="preserve">&amp;R&amp;"ＭＳ 明朝,標準"&amp;9健康　５
</oddHeader>
        <oddFooter xml:space="preserve">&amp;R&amp;"ＭＳ 明朝,標準"&amp;9健康　５
</oddFooter>
      </headerFooter>
    </customSheetView>
    <customSheetView guid="{807D9529-4E72-427C-8BA3-13722EAEB666}" scale="90" showPageBreaks="1" fitToPage="1" view="pageLayout">
      <selection activeCell="E12" sqref="E12"/>
      <pageMargins left="0.98425196850393704" right="0.23622047244094491" top="1.1811023622047245" bottom="0.98425196850393704" header="0.59055118110236227" footer="0.59055118110236227"/>
      <pageSetup paperSize="9" scale="84" orientation="landscape" r:id="rId28"/>
      <headerFooter scaleWithDoc="0" alignWithMargins="0">
        <oddHeader xml:space="preserve">&amp;R&amp;"ＭＳ 明朝,標準"&amp;9健康　５
</oddHeader>
        <oddFooter xml:space="preserve">&amp;R&amp;"ＭＳ 明朝,標準"&amp;9健康　５
</oddFooter>
      </headerFooter>
    </customSheetView>
  </customSheetViews>
  <mergeCells count="12">
    <mergeCell ref="I14:K14"/>
    <mergeCell ref="A15:A16"/>
    <mergeCell ref="B15:D15"/>
    <mergeCell ref="E15:F15"/>
    <mergeCell ref="G15:K15"/>
    <mergeCell ref="K2:O2"/>
    <mergeCell ref="A3:A5"/>
    <mergeCell ref="B3:D4"/>
    <mergeCell ref="E3:J3"/>
    <mergeCell ref="K3:O4"/>
    <mergeCell ref="E4:G4"/>
    <mergeCell ref="H4:J4"/>
  </mergeCells>
  <phoneticPr fontId="2"/>
  <pageMargins left="0.98425196850393704" right="0.23622047244094491" top="1.1811023622047245" bottom="0.98425196850393704" header="0.59055118110236227" footer="0.59055118110236227"/>
  <pageSetup paperSize="9" scale="75" orientation="landscape" r:id="rId29"/>
  <headerFooter scaleWithDoc="0" alignWithMargins="0">
    <oddHeader>&amp;R&amp;"ＭＳ 明朝,標準"&amp;9健康　５</oddHeader>
    <oddFooter>&amp;C
&amp;R&amp;"ＭＳ 明朝,標準"&amp;9健康　５</oddFooter>
  </headerFooter>
  <drawing r:id="rId3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37"/>
  <sheetViews>
    <sheetView zoomScaleNormal="100" zoomScaleSheetLayoutView="85" zoomScalePageLayoutView="85" workbookViewId="0"/>
  </sheetViews>
  <sheetFormatPr defaultColWidth="10.625" defaultRowHeight="21.4" customHeight="1" x14ac:dyDescent="0.15"/>
  <cols>
    <col min="1" max="16384" width="10.625" style="6"/>
  </cols>
  <sheetData>
    <row r="1" spans="1:15" ht="21.4" customHeight="1" x14ac:dyDescent="0.15">
      <c r="A1" s="6" t="s">
        <v>188</v>
      </c>
    </row>
    <row r="2" spans="1:15" ht="14.25" customHeight="1" x14ac:dyDescent="0.15">
      <c r="K2" s="64"/>
      <c r="L2" s="247" t="s">
        <v>189</v>
      </c>
      <c r="M2" s="247"/>
      <c r="N2" s="247"/>
      <c r="O2" s="247"/>
    </row>
    <row r="3" spans="1:15" ht="21.4" customHeight="1" x14ac:dyDescent="0.15">
      <c r="A3" s="276" t="s">
        <v>101</v>
      </c>
      <c r="B3" s="276" t="s">
        <v>180</v>
      </c>
      <c r="C3" s="276" t="s">
        <v>160</v>
      </c>
      <c r="D3" s="278" t="s">
        <v>168</v>
      </c>
      <c r="E3" s="401"/>
      <c r="F3" s="401"/>
      <c r="G3" s="401"/>
      <c r="H3" s="401"/>
      <c r="I3" s="398"/>
      <c r="J3" s="278" t="s">
        <v>169</v>
      </c>
      <c r="K3" s="279"/>
      <c r="L3" s="279"/>
      <c r="M3" s="279"/>
      <c r="N3" s="279"/>
      <c r="O3" s="282"/>
    </row>
    <row r="4" spans="1:15" ht="25.5" customHeight="1" x14ac:dyDescent="0.15">
      <c r="A4" s="277"/>
      <c r="B4" s="292"/>
      <c r="C4" s="292"/>
      <c r="D4" s="278" t="s">
        <v>190</v>
      </c>
      <c r="E4" s="282"/>
      <c r="F4" s="293" t="s">
        <v>191</v>
      </c>
      <c r="G4" s="294"/>
      <c r="H4" s="278" t="s">
        <v>192</v>
      </c>
      <c r="I4" s="282"/>
      <c r="J4" s="91" t="s">
        <v>171</v>
      </c>
      <c r="K4" s="91" t="s">
        <v>173</v>
      </c>
      <c r="L4" s="25" t="s">
        <v>193</v>
      </c>
      <c r="M4" s="91" t="s">
        <v>194</v>
      </c>
      <c r="N4" s="91" t="s">
        <v>195</v>
      </c>
      <c r="O4" s="91" t="s">
        <v>196</v>
      </c>
    </row>
    <row r="5" spans="1:15" ht="27.2" customHeight="1" x14ac:dyDescent="0.15">
      <c r="A5" s="129" t="s">
        <v>382</v>
      </c>
      <c r="B5" s="91">
        <v>5451</v>
      </c>
      <c r="C5" s="26" t="s">
        <v>390</v>
      </c>
      <c r="D5" s="295" t="s">
        <v>391</v>
      </c>
      <c r="E5" s="296"/>
      <c r="F5" s="297" t="s">
        <v>392</v>
      </c>
      <c r="G5" s="298"/>
      <c r="H5" s="297" t="s">
        <v>389</v>
      </c>
      <c r="I5" s="298"/>
      <c r="J5" s="129">
        <v>6</v>
      </c>
      <c r="K5" s="129">
        <v>1</v>
      </c>
      <c r="L5" s="129">
        <v>14</v>
      </c>
      <c r="M5" s="129">
        <v>10</v>
      </c>
      <c r="N5" s="129">
        <v>1</v>
      </c>
      <c r="O5" s="129">
        <v>39</v>
      </c>
    </row>
    <row r="6" spans="1:15" ht="27.2" customHeight="1" x14ac:dyDescent="0.15">
      <c r="A6" s="129" t="s">
        <v>383</v>
      </c>
      <c r="B6" s="91">
        <v>5272</v>
      </c>
      <c r="C6" s="26" t="s">
        <v>393</v>
      </c>
      <c r="D6" s="295" t="s">
        <v>394</v>
      </c>
      <c r="E6" s="296"/>
      <c r="F6" s="297" t="s">
        <v>395</v>
      </c>
      <c r="G6" s="298"/>
      <c r="H6" s="297" t="s">
        <v>389</v>
      </c>
      <c r="I6" s="298"/>
      <c r="J6" s="129">
        <v>6</v>
      </c>
      <c r="K6" s="129">
        <v>0</v>
      </c>
      <c r="L6" s="129">
        <v>17</v>
      </c>
      <c r="M6" s="129">
        <v>10</v>
      </c>
      <c r="N6" s="129">
        <v>0</v>
      </c>
      <c r="O6" s="129">
        <v>44</v>
      </c>
    </row>
    <row r="7" spans="1:15" ht="27.2" customHeight="1" x14ac:dyDescent="0.15">
      <c r="A7" s="129" t="s">
        <v>384</v>
      </c>
      <c r="B7" s="91">
        <v>6080</v>
      </c>
      <c r="C7" s="26" t="s">
        <v>396</v>
      </c>
      <c r="D7" s="295" t="s">
        <v>397</v>
      </c>
      <c r="E7" s="296"/>
      <c r="F7" s="297" t="s">
        <v>398</v>
      </c>
      <c r="G7" s="298"/>
      <c r="H7" s="297" t="s">
        <v>389</v>
      </c>
      <c r="I7" s="298"/>
      <c r="J7" s="129">
        <v>6</v>
      </c>
      <c r="K7" s="129">
        <v>0</v>
      </c>
      <c r="L7" s="129">
        <v>13</v>
      </c>
      <c r="M7" s="129">
        <v>18</v>
      </c>
      <c r="N7" s="129">
        <v>2</v>
      </c>
      <c r="O7" s="129">
        <v>48</v>
      </c>
    </row>
    <row r="8" spans="1:15" ht="27.2" customHeight="1" x14ac:dyDescent="0.15">
      <c r="A8" s="129" t="s">
        <v>385</v>
      </c>
      <c r="B8" s="91">
        <v>6077</v>
      </c>
      <c r="C8" s="26" t="s">
        <v>458</v>
      </c>
      <c r="D8" s="295" t="s">
        <v>459</v>
      </c>
      <c r="E8" s="296"/>
      <c r="F8" s="297" t="s">
        <v>649</v>
      </c>
      <c r="G8" s="298"/>
      <c r="H8" s="297" t="s">
        <v>460</v>
      </c>
      <c r="I8" s="298"/>
      <c r="J8" s="129">
        <v>5</v>
      </c>
      <c r="K8" s="129">
        <v>0</v>
      </c>
      <c r="L8" s="129">
        <v>22</v>
      </c>
      <c r="M8" s="129">
        <v>14</v>
      </c>
      <c r="N8" s="129">
        <v>0</v>
      </c>
      <c r="O8" s="129">
        <v>50</v>
      </c>
    </row>
    <row r="9" spans="1:15" ht="27.2" customHeight="1" x14ac:dyDescent="0.15">
      <c r="A9" s="129" t="s">
        <v>532</v>
      </c>
      <c r="B9" s="91">
        <v>6137</v>
      </c>
      <c r="C9" s="26" t="s">
        <v>546</v>
      </c>
      <c r="D9" s="295" t="s">
        <v>547</v>
      </c>
      <c r="E9" s="296"/>
      <c r="F9" s="297" t="s">
        <v>652</v>
      </c>
      <c r="G9" s="298"/>
      <c r="H9" s="297" t="s">
        <v>548</v>
      </c>
      <c r="I9" s="298"/>
      <c r="J9" s="129">
        <v>8</v>
      </c>
      <c r="K9" s="129">
        <v>1</v>
      </c>
      <c r="L9" s="129">
        <v>26</v>
      </c>
      <c r="M9" s="129">
        <v>21</v>
      </c>
      <c r="N9" s="129">
        <v>0</v>
      </c>
      <c r="O9" s="129">
        <v>24</v>
      </c>
    </row>
    <row r="10" spans="1:15" ht="14.25" customHeight="1" x14ac:dyDescent="0.15">
      <c r="A10" s="18" t="s">
        <v>468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</row>
    <row r="11" spans="1:15" ht="14.25" customHeight="1" x14ac:dyDescent="0.15">
      <c r="A11" s="6" t="s">
        <v>492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</row>
    <row r="12" spans="1:15" ht="14.25" customHeight="1" x14ac:dyDescent="0.15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</row>
    <row r="13" spans="1:15" ht="13.7" customHeight="1" x14ac:dyDescent="0.15">
      <c r="A13" s="6" t="s">
        <v>197</v>
      </c>
    </row>
    <row r="14" spans="1:15" ht="13.7" customHeight="1" x14ac:dyDescent="0.15">
      <c r="H14" s="64"/>
      <c r="I14" s="247" t="s">
        <v>189</v>
      </c>
      <c r="J14" s="247"/>
      <c r="K14" s="247"/>
      <c r="L14" s="247"/>
    </row>
    <row r="15" spans="1:15" ht="18.75" customHeight="1" x14ac:dyDescent="0.15">
      <c r="A15" s="248" t="s">
        <v>101</v>
      </c>
      <c r="B15" s="248" t="s">
        <v>160</v>
      </c>
      <c r="C15" s="250" t="s">
        <v>168</v>
      </c>
      <c r="D15" s="261"/>
      <c r="E15" s="261"/>
      <c r="F15" s="251"/>
      <c r="G15" s="250" t="s">
        <v>169</v>
      </c>
      <c r="H15" s="261"/>
      <c r="I15" s="261"/>
      <c r="J15" s="261"/>
      <c r="K15" s="261"/>
      <c r="L15" s="251"/>
    </row>
    <row r="16" spans="1:15" ht="25.5" customHeight="1" x14ac:dyDescent="0.15">
      <c r="A16" s="249"/>
      <c r="B16" s="249"/>
      <c r="C16" s="88" t="s">
        <v>198</v>
      </c>
      <c r="D16" s="88" t="s">
        <v>199</v>
      </c>
      <c r="E16" s="88" t="s">
        <v>200</v>
      </c>
      <c r="F16" s="88" t="s">
        <v>201</v>
      </c>
      <c r="G16" s="88" t="s">
        <v>171</v>
      </c>
      <c r="H16" s="88" t="s">
        <v>173</v>
      </c>
      <c r="I16" s="27" t="s">
        <v>202</v>
      </c>
      <c r="J16" s="88" t="s">
        <v>175</v>
      </c>
      <c r="K16" s="88" t="s">
        <v>195</v>
      </c>
      <c r="L16" s="88" t="s">
        <v>176</v>
      </c>
    </row>
    <row r="17" spans="1:12" ht="26.1" customHeight="1" x14ac:dyDescent="0.15">
      <c r="A17" s="128" t="s">
        <v>382</v>
      </c>
      <c r="B17" s="26" t="s">
        <v>400</v>
      </c>
      <c r="C17" s="26" t="s">
        <v>401</v>
      </c>
      <c r="D17" s="26" t="s">
        <v>399</v>
      </c>
      <c r="E17" s="26" t="s">
        <v>402</v>
      </c>
      <c r="F17" s="26" t="s">
        <v>403</v>
      </c>
      <c r="G17" s="88">
        <v>2</v>
      </c>
      <c r="H17" s="88">
        <v>0</v>
      </c>
      <c r="I17" s="88">
        <v>1</v>
      </c>
      <c r="J17" s="88">
        <v>0</v>
      </c>
      <c r="K17" s="88">
        <v>1</v>
      </c>
      <c r="L17" s="88">
        <v>4</v>
      </c>
    </row>
    <row r="18" spans="1:12" ht="26.1" customHeight="1" x14ac:dyDescent="0.15">
      <c r="A18" s="128" t="s">
        <v>383</v>
      </c>
      <c r="B18" s="26" t="s">
        <v>404</v>
      </c>
      <c r="C18" s="26" t="s">
        <v>405</v>
      </c>
      <c r="D18" s="26" t="s">
        <v>406</v>
      </c>
      <c r="E18" s="26" t="s">
        <v>402</v>
      </c>
      <c r="F18" s="26" t="s">
        <v>402</v>
      </c>
      <c r="G18" s="28">
        <v>1</v>
      </c>
      <c r="H18" s="28">
        <v>1</v>
      </c>
      <c r="I18" s="28">
        <v>0</v>
      </c>
      <c r="J18" s="28">
        <v>0</v>
      </c>
      <c r="K18" s="28">
        <v>0</v>
      </c>
      <c r="L18" s="28">
        <v>8</v>
      </c>
    </row>
    <row r="19" spans="1:12" ht="26.1" customHeight="1" x14ac:dyDescent="0.15">
      <c r="A19" s="128" t="s">
        <v>384</v>
      </c>
      <c r="B19" s="26" t="s">
        <v>407</v>
      </c>
      <c r="C19" s="26" t="s">
        <v>408</v>
      </c>
      <c r="D19" s="26" t="s">
        <v>409</v>
      </c>
      <c r="E19" s="26" t="s">
        <v>402</v>
      </c>
      <c r="F19" s="26" t="s">
        <v>410</v>
      </c>
      <c r="G19" s="28">
        <v>3</v>
      </c>
      <c r="H19" s="28">
        <v>0</v>
      </c>
      <c r="I19" s="28">
        <v>0</v>
      </c>
      <c r="J19" s="28">
        <v>1</v>
      </c>
      <c r="K19" s="28">
        <v>1</v>
      </c>
      <c r="L19" s="28">
        <v>6</v>
      </c>
    </row>
    <row r="20" spans="1:12" ht="26.1" customHeight="1" x14ac:dyDescent="0.15">
      <c r="A20" s="128" t="s">
        <v>385</v>
      </c>
      <c r="B20" s="26" t="s">
        <v>461</v>
      </c>
      <c r="C20" s="26" t="s">
        <v>462</v>
      </c>
      <c r="D20" s="26" t="s">
        <v>463</v>
      </c>
      <c r="E20" s="26" t="s">
        <v>464</v>
      </c>
      <c r="F20" s="26" t="s">
        <v>465</v>
      </c>
      <c r="G20" s="28">
        <v>5</v>
      </c>
      <c r="H20" s="28">
        <v>0</v>
      </c>
      <c r="I20" s="28">
        <v>1</v>
      </c>
      <c r="J20" s="28">
        <v>2</v>
      </c>
      <c r="K20" s="28">
        <v>1</v>
      </c>
      <c r="L20" s="28">
        <v>13</v>
      </c>
    </row>
    <row r="21" spans="1:12" ht="26.1" customHeight="1" x14ac:dyDescent="0.15">
      <c r="A21" s="128" t="s">
        <v>529</v>
      </c>
      <c r="B21" s="136" t="s">
        <v>549</v>
      </c>
      <c r="C21" s="26" t="s">
        <v>650</v>
      </c>
      <c r="D21" s="26" t="s">
        <v>550</v>
      </c>
      <c r="E21" s="26" t="s">
        <v>464</v>
      </c>
      <c r="F21" s="26" t="s">
        <v>551</v>
      </c>
      <c r="G21" s="28">
        <v>2</v>
      </c>
      <c r="H21" s="28">
        <v>1</v>
      </c>
      <c r="I21" s="28">
        <v>0</v>
      </c>
      <c r="J21" s="28">
        <v>0</v>
      </c>
      <c r="K21" s="28">
        <v>0</v>
      </c>
      <c r="L21" s="28">
        <v>2</v>
      </c>
    </row>
    <row r="22" spans="1:12" ht="14.25" customHeight="1" x14ac:dyDescent="0.15">
      <c r="A22" s="299" t="s">
        <v>491</v>
      </c>
      <c r="B22" s="402"/>
      <c r="C22" s="402"/>
      <c r="D22" s="402"/>
      <c r="E22" s="402"/>
      <c r="F22" s="402"/>
      <c r="G22" s="402"/>
      <c r="H22" s="402"/>
      <c r="I22" s="402"/>
      <c r="J22" s="402"/>
      <c r="K22" s="402"/>
      <c r="L22" s="402"/>
    </row>
    <row r="23" spans="1:12" ht="14.25" customHeight="1" x14ac:dyDescent="0.15">
      <c r="A23" s="270" t="s">
        <v>493</v>
      </c>
      <c r="B23" s="270"/>
      <c r="C23" s="270"/>
      <c r="D23" s="270"/>
      <c r="E23" s="270"/>
      <c r="F23" s="270"/>
      <c r="G23" s="270"/>
      <c r="H23" s="270"/>
      <c r="I23" s="270"/>
      <c r="J23" s="270"/>
      <c r="K23" s="270"/>
      <c r="L23" s="270"/>
    </row>
    <row r="24" spans="1:12" ht="13.5" x14ac:dyDescent="0.15">
      <c r="A24" s="119"/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L24" s="119"/>
    </row>
    <row r="25" spans="1:12" ht="17.649999999999999" customHeight="1" x14ac:dyDescent="0.15">
      <c r="A25" s="6" t="s">
        <v>203</v>
      </c>
    </row>
    <row r="26" spans="1:12" ht="14.25" customHeight="1" x14ac:dyDescent="0.15">
      <c r="G26" s="247" t="s">
        <v>189</v>
      </c>
      <c r="H26" s="247"/>
      <c r="I26" s="247"/>
    </row>
    <row r="27" spans="1:12" ht="18.75" customHeight="1" x14ac:dyDescent="0.15">
      <c r="A27" s="248" t="s">
        <v>101</v>
      </c>
      <c r="B27" s="250" t="s">
        <v>160</v>
      </c>
      <c r="C27" s="261"/>
      <c r="D27" s="283"/>
      <c r="E27" s="250" t="s">
        <v>204</v>
      </c>
      <c r="F27" s="261"/>
      <c r="G27" s="261"/>
      <c r="H27" s="261"/>
      <c r="I27" s="251"/>
    </row>
    <row r="28" spans="1:12" ht="19.7" customHeight="1" x14ac:dyDescent="0.15">
      <c r="A28" s="249"/>
      <c r="B28" s="115" t="s">
        <v>103</v>
      </c>
      <c r="C28" s="87" t="s">
        <v>104</v>
      </c>
      <c r="D28" s="86" t="s">
        <v>170</v>
      </c>
      <c r="E28" s="88" t="s">
        <v>205</v>
      </c>
      <c r="F28" s="88" t="s">
        <v>206</v>
      </c>
      <c r="G28" s="88" t="s">
        <v>207</v>
      </c>
      <c r="H28" s="88" t="s">
        <v>208</v>
      </c>
      <c r="I28" s="88" t="s">
        <v>209</v>
      </c>
    </row>
    <row r="29" spans="1:12" ht="19.7" customHeight="1" x14ac:dyDescent="0.15">
      <c r="A29" s="88" t="s">
        <v>382</v>
      </c>
      <c r="B29" s="88">
        <v>634</v>
      </c>
      <c r="C29" s="118">
        <v>789</v>
      </c>
      <c r="D29" s="88">
        <f>SUM(B29:C29)</f>
        <v>1423</v>
      </c>
      <c r="E29" s="125">
        <v>1153</v>
      </c>
      <c r="F29" s="88">
        <v>183</v>
      </c>
      <c r="G29" s="88">
        <v>87</v>
      </c>
      <c r="H29" s="88" t="s">
        <v>237</v>
      </c>
      <c r="I29" s="88" t="s">
        <v>237</v>
      </c>
    </row>
    <row r="30" spans="1:12" ht="19.7" customHeight="1" x14ac:dyDescent="0.15">
      <c r="A30" s="88" t="s">
        <v>383</v>
      </c>
      <c r="B30" s="88">
        <v>570</v>
      </c>
      <c r="C30" s="118">
        <v>647</v>
      </c>
      <c r="D30" s="88">
        <f>SUM(B30:C30)</f>
        <v>1217</v>
      </c>
      <c r="E30" s="125">
        <v>961</v>
      </c>
      <c r="F30" s="88">
        <v>205</v>
      </c>
      <c r="G30" s="88">
        <v>51</v>
      </c>
      <c r="H30" s="88" t="s">
        <v>237</v>
      </c>
      <c r="I30" s="88" t="s">
        <v>237</v>
      </c>
    </row>
    <row r="31" spans="1:12" ht="19.7" customHeight="1" x14ac:dyDescent="0.15">
      <c r="A31" s="88" t="s">
        <v>384</v>
      </c>
      <c r="B31" s="88">
        <v>552</v>
      </c>
      <c r="C31" s="118">
        <v>657</v>
      </c>
      <c r="D31" s="88">
        <f>SUM(B31:C31)</f>
        <v>1209</v>
      </c>
      <c r="E31" s="125">
        <v>1021</v>
      </c>
      <c r="F31" s="88">
        <v>126</v>
      </c>
      <c r="G31" s="88">
        <v>62</v>
      </c>
      <c r="H31" s="88" t="s">
        <v>237</v>
      </c>
      <c r="I31" s="88" t="s">
        <v>237</v>
      </c>
    </row>
    <row r="32" spans="1:12" ht="19.7" customHeight="1" x14ac:dyDescent="0.15">
      <c r="A32" s="88" t="s">
        <v>385</v>
      </c>
      <c r="B32" s="88">
        <v>589</v>
      </c>
      <c r="C32" s="118">
        <v>777</v>
      </c>
      <c r="D32" s="88">
        <f>SUM(B32:C32)</f>
        <v>1366</v>
      </c>
      <c r="E32" s="125">
        <v>1120</v>
      </c>
      <c r="F32" s="88">
        <v>161</v>
      </c>
      <c r="G32" s="88">
        <v>85</v>
      </c>
      <c r="H32" s="88" t="s">
        <v>237</v>
      </c>
      <c r="I32" s="88" t="s">
        <v>237</v>
      </c>
    </row>
    <row r="33" spans="1:9" ht="19.7" customHeight="1" x14ac:dyDescent="0.15">
      <c r="A33" s="88" t="s">
        <v>529</v>
      </c>
      <c r="B33" s="88">
        <v>550</v>
      </c>
      <c r="C33" s="118">
        <v>673</v>
      </c>
      <c r="D33" s="88">
        <f>SUM(B33:C33)</f>
        <v>1223</v>
      </c>
      <c r="E33" s="125">
        <v>1043</v>
      </c>
      <c r="F33" s="88">
        <v>124</v>
      </c>
      <c r="G33" s="88">
        <v>56</v>
      </c>
      <c r="H33" s="211" t="s">
        <v>237</v>
      </c>
      <c r="I33" s="211" t="s">
        <v>237</v>
      </c>
    </row>
    <row r="34" spans="1:9" ht="13.5" x14ac:dyDescent="0.15"/>
    <row r="35" spans="1:9" ht="27.75" customHeight="1" x14ac:dyDescent="0.15"/>
    <row r="36" spans="1:9" ht="27.75" customHeight="1" x14ac:dyDescent="0.15"/>
    <row r="37" spans="1:9" ht="27.75" customHeight="1" x14ac:dyDescent="0.15"/>
  </sheetData>
  <customSheetViews>
    <customSheetView guid="{1BEA371D-8D8C-4B17-84A5-E1A5FE92B006}" scale="85" showPageBreaks="1" fitToPage="1" view="pageLayout" topLeftCell="A16">
      <selection activeCell="H32" sqref="H32"/>
      <pageMargins left="0.98425196850393704" right="0.19685039370078741" top="0.98425196850393704" bottom="0.78740157480314965" header="0.59055118110236227" footer="0.59055118110236227"/>
      <pageSetup paperSize="9" scale="73" orientation="landscape" r:id="rId1"/>
      <headerFooter scaleWithDoc="0" alignWithMargins="0">
        <oddHeader>&amp;C&amp;12-52-&amp;"+,標準"&amp;20
&amp;R&amp;"ＭＳ 明朝,標準"&amp;9健康　６&amp;11　</oddHeader>
        <oddFooter>&amp;R&amp;"ＭＳ 明朝,標準"&amp;9健康　６</oddFooter>
      </headerFooter>
    </customSheetView>
    <customSheetView guid="{06A1150F-2E50-4513-8335-8CFEB2627D48}" scale="85" showPageBreaks="1" fitToPage="1" view="pageLayout" topLeftCell="A10">
      <selection activeCell="J9" sqref="J9"/>
      <pageMargins left="0.98425196850393704" right="0.19685039370078741" top="0.98425196850393704" bottom="0.78740157480314965" header="0.59055118110236227" footer="0.59055118110236227"/>
      <pageSetup paperSize="9" scale="73" orientation="landscape" r:id="rId2"/>
      <headerFooter scaleWithDoc="0" alignWithMargins="0">
        <oddHeader>&amp;C&amp;12-52-&amp;"+,標準"&amp;20
&amp;R&amp;"ＭＳ 明朝,標準"&amp;9健康　６&amp;11　</oddHeader>
        <oddFooter>&amp;R&amp;"ＭＳ 明朝,標準"&amp;9健康　６</oddFooter>
      </headerFooter>
    </customSheetView>
    <customSheetView guid="{7718FF4D-BE47-4DBA-A4D0-73750D06EF2E}" scale="85" showPageBreaks="1" fitToPage="1" view="pageLayout">
      <selection activeCell="J27" sqref="J27"/>
      <pageMargins left="0.98425196850393704" right="0.19685039370078741" top="0.98425196850393704" bottom="0.78740157480314965" header="0.59055118110236227" footer="0.59055118110236227"/>
      <pageSetup paperSize="9" scale="73" orientation="landscape" r:id="rId3"/>
      <headerFooter scaleWithDoc="0" alignWithMargins="0">
        <oddHeader>&amp;C&amp;12-52-&amp;"+,標準"&amp;20
&amp;R&amp;"ＭＳ 明朝,標準"&amp;9健康　６&amp;11　</oddHeader>
        <oddFooter>&amp;R&amp;"ＭＳ 明朝,標準"&amp;9健康　６</oddFooter>
      </headerFooter>
    </customSheetView>
    <customSheetView guid="{7B72806B-9D97-478D-8100-DEC922AE4253}" scale="85" showPageBreaks="1" fitToPage="1" view="pageLayout">
      <selection activeCell="O26" sqref="O26"/>
      <pageMargins left="0.98425196850393704" right="0.19685039370078741" top="0.98425196850393704" bottom="0.78740157480314965" header="0.59055118110236227" footer="0.59055118110236227"/>
      <pageSetup paperSize="9" scale="73" orientation="landscape" r:id="rId4"/>
      <headerFooter scaleWithDoc="0" alignWithMargins="0">
        <oddHeader>&amp;C&amp;12-52-&amp;"+,標準"&amp;20
&amp;R&amp;"ＭＳ 明朝,標準"&amp;9健康　６&amp;11　</oddHeader>
        <oddFooter>&amp;R&amp;"ＭＳ 明朝,標準"&amp;9健康　６</oddFooter>
      </headerFooter>
    </customSheetView>
    <customSheetView guid="{FF0699C4-E0AF-4195-923F-026390DB5B8E}" scale="85" showPageBreaks="1" fitToPage="1" view="pageLayout">
      <selection activeCell="J9" sqref="J9"/>
      <pageMargins left="0.98425196850393704" right="0.19685039370078741" top="0.98425196850393704" bottom="0.78740157480314965" header="0.59055118110236227" footer="0.59055118110236227"/>
      <pageSetup paperSize="9" scale="71" orientation="landscape" r:id="rId5"/>
      <headerFooter scaleWithDoc="0" alignWithMargins="0">
        <oddHeader>&amp;C&amp;12-52-&amp;"+,標準"&amp;20
&amp;R&amp;"ＭＳ 明朝,標準"&amp;9健康　６&amp;11　</oddHeader>
        <oddFooter>&amp;R&amp;"ＭＳ 明朝,標準"&amp;9健康　６</oddFooter>
      </headerFooter>
    </customSheetView>
    <customSheetView guid="{96A29DBD-F651-4968-AEF8-B9E32BA3BBF7}" scale="85" showPageBreaks="1" fitToPage="1" view="pageLayout" topLeftCell="A16">
      <selection activeCell="H32" sqref="H32"/>
      <pageMargins left="0.98425196850393704" right="0.19685039370078741" top="0.98425196850393704" bottom="0.78740157480314965" header="0.59055118110236227" footer="0.59055118110236227"/>
      <pageSetup paperSize="9" scale="73" orientation="landscape" r:id="rId6"/>
      <headerFooter scaleWithDoc="0" alignWithMargins="0">
        <oddHeader>&amp;C&amp;12-52-&amp;"+,標準"&amp;20
&amp;R&amp;"ＭＳ 明朝,標準"&amp;9健康　６&amp;11　</oddHeader>
        <oddFooter>&amp;R&amp;"ＭＳ 明朝,標準"&amp;9健康　６</oddFooter>
      </headerFooter>
    </customSheetView>
    <customSheetView guid="{01C41B5F-756C-4FA9-BEB2-620BD1BBC078}" scale="85" showPageBreaks="1" fitToPage="1" view="pageLayout" topLeftCell="A16">
      <selection activeCell="H32" sqref="H32"/>
      <pageMargins left="0.98425196850393704" right="0.19685039370078741" top="0.98425196850393704" bottom="0.78740157480314965" header="0.59055118110236227" footer="0.59055118110236227"/>
      <pageSetup paperSize="9" scale="71" orientation="landscape" r:id="rId7"/>
      <headerFooter scaleWithDoc="0" alignWithMargins="0">
        <oddHeader>&amp;C&amp;12-52-&amp;"+,標準"&amp;20
&amp;R&amp;"ＭＳ 明朝,標準"&amp;9健康　６&amp;11　</oddHeader>
        <oddFooter>&amp;R&amp;"ＭＳ 明朝,標準"&amp;9健康　６</oddFooter>
      </headerFooter>
    </customSheetView>
    <customSheetView guid="{A9C92C46-CB8A-41AC-9B23-A3A38D8C98DA}" scale="85" showPageBreaks="1" fitToPage="1" view="pageLayout">
      <selection activeCell="J27" sqref="J27"/>
      <pageMargins left="0.98425196850393704" right="0.19685039370078741" top="0.98425196850393704" bottom="0.78740157480314965" header="0.59055118110236227" footer="0.59055118110236227"/>
      <pageSetup paperSize="9" scale="71" orientation="landscape" r:id="rId8"/>
      <headerFooter scaleWithDoc="0" alignWithMargins="0">
        <oddHeader>&amp;C&amp;12-52-&amp;"+,標準"&amp;20
&amp;R&amp;"ＭＳ 明朝,標準"&amp;9健康　６&amp;11　</oddHeader>
        <oddFooter>&amp;R&amp;"ＭＳ 明朝,標準"&amp;9健康　６</oddFooter>
      </headerFooter>
    </customSheetView>
    <customSheetView guid="{BC6290A5-8ACB-4954-9A78-99E2F4ADB018}" scale="85" showPageBreaks="1" fitToPage="1" view="pageLayout" topLeftCell="A7">
      <selection activeCell="J27" sqref="J27"/>
      <pageMargins left="0.98425196850393704" right="0.19685039370078741" top="0.98425196850393704" bottom="0.78740157480314965" header="0.59055118110236227" footer="0.59055118110236227"/>
      <pageSetup paperSize="9" scale="73" orientation="landscape" r:id="rId9"/>
      <headerFooter scaleWithDoc="0" alignWithMargins="0">
        <oddHeader>&amp;C&amp;12-52-&amp;"+,標準"&amp;20
&amp;R&amp;"ＭＳ 明朝,標準"&amp;9健康　６&amp;11　</oddHeader>
        <oddFooter>&amp;R&amp;"ＭＳ 明朝,標準"&amp;9健康　６</oddFooter>
      </headerFooter>
    </customSheetView>
    <customSheetView guid="{1AB8095E-52AB-415A-8F43-F05F79C4C739}" scale="85" showPageBreaks="1" fitToPage="1" view="pageLayout" topLeftCell="A7">
      <selection activeCell="J27" sqref="J27"/>
      <pageMargins left="0.98425196850393704" right="0.19685039370078741" top="0.98425196850393704" bottom="0.78740157480314965" header="0.59055118110236227" footer="0.59055118110236227"/>
      <pageSetup paperSize="9" scale="73" orientation="landscape" r:id="rId10"/>
      <headerFooter scaleWithDoc="0" alignWithMargins="0">
        <oddHeader>&amp;C&amp;12-52-&amp;"+,標準"&amp;20
&amp;R&amp;"ＭＳ 明朝,標準"&amp;9健康　６&amp;11　</oddHeader>
        <oddFooter>&amp;R&amp;"ＭＳ 明朝,標準"&amp;9健康　６</oddFooter>
      </headerFooter>
    </customSheetView>
    <customSheetView guid="{986E4981-E18C-41D1-BDA7-C3808F73FD13}" scale="85" showPageBreaks="1" fitToPage="1" view="pageLayout">
      <selection activeCell="H32" sqref="H32"/>
      <pageMargins left="0.98425196850393704" right="0.19685039370078741" top="0.98425196850393704" bottom="0.78740157480314965" header="0.59055118110236227" footer="0.59055118110236227"/>
      <pageSetup paperSize="9" scale="73" orientation="landscape" r:id="rId11"/>
      <headerFooter scaleWithDoc="0" alignWithMargins="0">
        <oddHeader>&amp;C&amp;12-52-&amp;"+,標準"&amp;20
&amp;R&amp;"ＭＳ 明朝,標準"&amp;9健康　６&amp;11　</oddHeader>
        <oddFooter>&amp;R&amp;"ＭＳ 明朝,標準"&amp;9健康　６</oddFooter>
      </headerFooter>
    </customSheetView>
    <customSheetView guid="{95B8607E-A0ED-456D-90E9-1B68404BCDB7}" scale="85" showPageBreaks="1" fitToPage="1" view="pageLayout">
      <selection activeCell="H32" sqref="H32"/>
      <pageMargins left="0.98425196850393704" right="0.19685039370078741" top="0.98425196850393704" bottom="0.78740157480314965" header="0.59055118110236227" footer="0.59055118110236227"/>
      <pageSetup paperSize="9" scale="71" orientation="landscape" r:id="rId12"/>
      <headerFooter scaleWithDoc="0" alignWithMargins="0">
        <oddHeader>&amp;C&amp;12-52-&amp;"+,標準"&amp;20
&amp;R&amp;"ＭＳ 明朝,標準"&amp;9健康　６&amp;11　</oddHeader>
        <oddFooter>&amp;R&amp;"ＭＳ 明朝,標準"&amp;9健康　６</oddFooter>
      </headerFooter>
    </customSheetView>
    <customSheetView guid="{C0164880-B931-4670-84AB-695857AB19B8}" scale="85" showPageBreaks="1" fitToPage="1" view="pageLayout" topLeftCell="A16">
      <selection activeCell="H32" sqref="H32"/>
      <pageMargins left="0.98425196850393704" right="0.19685039370078741" top="0.98425196850393704" bottom="0.78740157480314965" header="0.59055118110236227" footer="0.59055118110236227"/>
      <pageSetup paperSize="9" scale="73" orientation="landscape" r:id="rId13"/>
      <headerFooter scaleWithDoc="0" alignWithMargins="0">
        <oddHeader>&amp;C&amp;12-52-&amp;"+,標準"&amp;20
&amp;R&amp;"ＭＳ 明朝,標準"&amp;9健康　６&amp;11　</oddHeader>
        <oddFooter>&amp;R&amp;"ＭＳ 明朝,標準"&amp;9健康　６</oddFooter>
      </headerFooter>
    </customSheetView>
    <customSheetView guid="{25FBB3C0-C00A-4C55-8631-EDCFE72CBD0A}" scale="85" showPageBreaks="1" fitToPage="1" view="pageLayout" topLeftCell="A16">
      <selection activeCell="H32" sqref="H32"/>
      <pageMargins left="0.98425196850393704" right="0.19685039370078741" top="0.98425196850393704" bottom="0.78740157480314965" header="0.59055118110236227" footer="0.59055118110236227"/>
      <pageSetup paperSize="9" scale="70" orientation="landscape" r:id="rId14"/>
      <headerFooter scaleWithDoc="0" alignWithMargins="0">
        <oddHeader>&amp;C&amp;12-52-&amp;"+,標準"&amp;20
&amp;R&amp;"ＭＳ 明朝,標準"&amp;9健康　６&amp;11　</oddHeader>
        <oddFooter>&amp;R&amp;"ＭＳ 明朝,標準"&amp;9健康　６</oddFooter>
      </headerFooter>
    </customSheetView>
    <customSheetView guid="{27DC850C-CDDA-4582-B6FE-B7320FAD74AB}" scale="85" showPageBreaks="1" fitToPage="1" view="pageLayout" topLeftCell="A16">
      <selection activeCell="H32" sqref="H32"/>
      <pageMargins left="0.98425196850393704" right="0.19685039370078741" top="0.98425196850393704" bottom="0.78740157480314965" header="0.59055118110236227" footer="0.59055118110236227"/>
      <pageSetup paperSize="9" scale="73" orientation="landscape" r:id="rId15"/>
      <headerFooter scaleWithDoc="0" alignWithMargins="0">
        <oddHeader>&amp;C&amp;12-52-&amp;"+,標準"&amp;20
&amp;R&amp;"ＭＳ 明朝,標準"&amp;9健康　６&amp;11　</oddHeader>
        <oddFooter>&amp;R&amp;"ＭＳ 明朝,標準"&amp;9健康　６</oddFooter>
      </headerFooter>
    </customSheetView>
    <customSheetView guid="{1D8CB010-DD49-46A8-B26F-C0222787FFE3}" scale="85" showPageBreaks="1" fitToPage="1" view="pageLayout" topLeftCell="A16">
      <selection activeCell="H32" sqref="H32"/>
      <pageMargins left="0.98425196850393704" right="0.19685039370078741" top="0.98425196850393704" bottom="0.78740157480314965" header="0.59055118110236227" footer="0.59055118110236227"/>
      <pageSetup paperSize="9" scale="71" orientation="landscape" r:id="rId16"/>
      <headerFooter scaleWithDoc="0" alignWithMargins="0">
        <oddHeader>&amp;C&amp;12-52-&amp;"+,標準"&amp;20
&amp;R&amp;"ＭＳ 明朝,標準"&amp;9健康　６&amp;11　</oddHeader>
        <oddFooter>&amp;R&amp;"ＭＳ 明朝,標準"&amp;9健康　６</oddFooter>
      </headerFooter>
    </customSheetView>
    <customSheetView guid="{6DE525C3-0F86-4DCE-B4C8-E19160F1B040}" scale="85" showPageBreaks="1" fitToPage="1" view="pageLayout" topLeftCell="A7">
      <selection activeCell="J27" sqref="J27"/>
      <pageMargins left="0.98425196850393704" right="0.19685039370078741" top="0.98425196850393704" bottom="0.78740157480314965" header="0.59055118110236227" footer="0.59055118110236227"/>
      <pageSetup paperSize="9" scale="73" orientation="landscape" r:id="rId17"/>
      <headerFooter scaleWithDoc="0" alignWithMargins="0">
        <oddHeader>&amp;C&amp;12-52-&amp;"+,標準"&amp;20
&amp;R&amp;"ＭＳ 明朝,標準"&amp;9健康　６&amp;11　</oddHeader>
        <oddFooter>&amp;R&amp;"ＭＳ 明朝,標準"&amp;9健康　６</oddFooter>
      </headerFooter>
    </customSheetView>
    <customSheetView guid="{FD16806C-1805-41DD-A403-12BD67C4FFB2}" scale="85" showPageBreaks="1" fitToPage="1" view="pageLayout" topLeftCell="A7">
      <selection activeCell="J27" sqref="J27"/>
      <pageMargins left="0.98425196850393704" right="0.19685039370078741" top="0.98425196850393704" bottom="0.78740157480314965" header="0.59055118110236227" footer="0.59055118110236227"/>
      <pageSetup paperSize="9" scale="71" orientation="landscape" r:id="rId18"/>
      <headerFooter scaleWithDoc="0" alignWithMargins="0">
        <oddHeader>&amp;C&amp;12-52-&amp;"+,標準"&amp;20
&amp;R&amp;"ＭＳ 明朝,標準"&amp;9健康　６&amp;11　</oddHeader>
        <oddFooter>&amp;R&amp;"ＭＳ 明朝,標準"&amp;9健康　６</oddFooter>
      </headerFooter>
    </customSheetView>
    <customSheetView guid="{B06ABFAC-2092-413B-94C8-20F16FDC89BF}" scale="85" showPageBreaks="1" fitToPage="1" view="pageLayout">
      <selection activeCell="H32" sqref="H32"/>
      <pageMargins left="0.98425196850393704" right="0.19685039370078741" top="0.98425196850393704" bottom="0.78740157480314965" header="0.59055118110236227" footer="0.59055118110236227"/>
      <pageSetup paperSize="9" scale="73" orientation="landscape" r:id="rId19"/>
      <headerFooter scaleWithDoc="0" alignWithMargins="0">
        <oddHeader>&amp;C&amp;12-52-&amp;"+,標準"&amp;20
&amp;R&amp;"ＭＳ 明朝,標準"&amp;9健康　６&amp;11　</oddHeader>
        <oddFooter>&amp;R&amp;"ＭＳ 明朝,標準"&amp;9健康　６</oddFooter>
      </headerFooter>
    </customSheetView>
    <customSheetView guid="{B14286F7-138F-4652-9307-AD7F04D967CC}" scale="85" showPageBreaks="1" fitToPage="1" view="pageLayout" topLeftCell="A16">
      <selection activeCell="H32" sqref="H32"/>
      <pageMargins left="0.98425196850393704" right="0.19685039370078741" top="0.98425196850393704" bottom="0.78740157480314965" header="0.59055118110236227" footer="0.59055118110236227"/>
      <pageSetup paperSize="9" scale="70" orientation="landscape" r:id="rId20"/>
      <headerFooter scaleWithDoc="0" alignWithMargins="0">
        <oddHeader>&amp;C&amp;12-52-&amp;"+,標準"&amp;20
&amp;R&amp;"ＭＳ 明朝,標準"&amp;9健康　６&amp;11　</oddHeader>
        <oddFooter>&amp;R&amp;"ＭＳ 明朝,標準"&amp;9健康　６</oddFooter>
      </headerFooter>
    </customSheetView>
    <customSheetView guid="{20439508-CE28-43E6-9EDA-6DF204129F5E}" scale="85" showPageBreaks="1" fitToPage="1" view="pageLayout">
      <selection activeCell="H32" sqref="H32"/>
      <pageMargins left="0.98425196850393704" right="0.19685039370078741" top="0.98425196850393704" bottom="0.78740157480314965" header="0.59055118110236227" footer="0.59055118110236227"/>
      <pageSetup paperSize="9" scale="73" orientation="landscape" r:id="rId21"/>
      <headerFooter scaleWithDoc="0" alignWithMargins="0">
        <oddHeader>&amp;C&amp;12-52-&amp;"+,標準"&amp;20
&amp;R&amp;"ＭＳ 明朝,標準"&amp;9健康　６&amp;11　</oddHeader>
        <oddFooter>&amp;R&amp;"ＭＳ 明朝,標準"&amp;9健康　６</oddFooter>
      </headerFooter>
    </customSheetView>
    <customSheetView guid="{44D2DF64-DD6A-4DC4-96F5-F82D757F31EA}" scale="85" showPageBreaks="1" fitToPage="1" view="pageLayout">
      <selection activeCell="J27" sqref="J27"/>
      <pageMargins left="0.98425196850393704" right="0.19685039370078741" top="0.98425196850393704" bottom="0.78740157480314965" header="0.59055118110236227" footer="0.59055118110236227"/>
      <pageSetup paperSize="9" scale="71" orientation="landscape" r:id="rId22"/>
      <headerFooter scaleWithDoc="0" alignWithMargins="0">
        <oddHeader>&amp;C&amp;12-52-&amp;"+,標準"&amp;20
&amp;R&amp;"ＭＳ 明朝,標準"&amp;9健康　６&amp;11　</oddHeader>
        <oddFooter>&amp;R&amp;"ＭＳ 明朝,標準"&amp;9健康　６</oddFooter>
      </headerFooter>
    </customSheetView>
    <customSheetView guid="{0F742D6D-D496-403D-B7D7-C50C661AB58C}" scale="85" showPageBreaks="1" fitToPage="1" view="pageLayout" topLeftCell="A16">
      <selection activeCell="H32" sqref="H32"/>
      <pageMargins left="0.98425196850393704" right="0.19685039370078741" top="0.98425196850393704" bottom="0.78740157480314965" header="0.59055118110236227" footer="0.59055118110236227"/>
      <pageSetup paperSize="9" scale="71" orientation="landscape" r:id="rId23"/>
      <headerFooter scaleWithDoc="0" alignWithMargins="0">
        <oddHeader>&amp;C&amp;12-52-&amp;"+,標準"&amp;20
&amp;R&amp;"ＭＳ 明朝,標準"&amp;9健康　６&amp;11　</oddHeader>
        <oddFooter>&amp;R&amp;"ＭＳ 明朝,標準"&amp;9健康　６</oddFooter>
      </headerFooter>
    </customSheetView>
    <customSheetView guid="{51E89D48-52CB-4E25-8A27-4C977BE6C678}" scale="85" showPageBreaks="1" fitToPage="1" view="pageLayout">
      <selection activeCell="J27" sqref="J27"/>
      <pageMargins left="0.98425196850393704" right="0.19685039370078741" top="0.98425196850393704" bottom="0.78740157480314965" header="0.59055118110236227" footer="0.59055118110236227"/>
      <pageSetup paperSize="9" scale="71" orientation="landscape" r:id="rId24"/>
      <headerFooter scaleWithDoc="0" alignWithMargins="0">
        <oddHeader>&amp;C&amp;12-52-&amp;"+,標準"&amp;20
&amp;R&amp;"ＭＳ 明朝,標準"&amp;9健康　６&amp;11　</oddHeader>
        <oddFooter>&amp;R&amp;"ＭＳ 明朝,標準"&amp;9健康　６</oddFooter>
      </headerFooter>
    </customSheetView>
    <customSheetView guid="{709F04B8-C69A-4532-8CE3-3877AF2068DE}" scale="85" showPageBreaks="1" fitToPage="1" view="pageLayout">
      <selection activeCell="H32" sqref="H32"/>
      <pageMargins left="0.98425196850393704" right="0.19685039370078741" top="0.98425196850393704" bottom="0.78740157480314965" header="0.59055118110236227" footer="0.59055118110236227"/>
      <pageSetup paperSize="9" scale="73" orientation="landscape" r:id="rId25"/>
      <headerFooter scaleWithDoc="0" alignWithMargins="0">
        <oddHeader>&amp;C&amp;12-52-&amp;"+,標準"&amp;20
&amp;R&amp;"ＭＳ 明朝,標準"&amp;9健康　６&amp;11　</oddHeader>
        <oddFooter>&amp;R&amp;"ＭＳ 明朝,標準"&amp;9健康　６</oddFooter>
      </headerFooter>
    </customSheetView>
    <customSheetView guid="{59F83D9F-F73C-473D-A626-530D595CAAF1}" scale="85" showPageBreaks="1" fitToPage="1" view="pageLayout" topLeftCell="A22">
      <selection activeCell="F32" sqref="F32"/>
      <pageMargins left="0.98425196850393704" right="0.19685039370078741" top="0.98425196850393704" bottom="0.78740157480314965" header="0.59055118110236227" footer="0.59055118110236227"/>
      <pageSetup paperSize="9" scale="71" orientation="landscape" r:id="rId26"/>
      <headerFooter scaleWithDoc="0" alignWithMargins="0">
        <oddHeader>&amp;C&amp;12-52-&amp;"+,標準"&amp;20
&amp;R&amp;"ＭＳ 明朝,標準"&amp;9健康　６&amp;11　</oddHeader>
        <oddFooter>&amp;R&amp;"ＭＳ 明朝,標準"&amp;9健康　６</oddFooter>
      </headerFooter>
    </customSheetView>
    <customSheetView guid="{29587C62-0A26-4E62-8556-93751FA7FE62}" scale="85" showPageBreaks="1" fitToPage="1" view="pageLayout">
      <selection activeCell="D21" sqref="D21"/>
      <pageMargins left="0.98425196850393704" right="0.23622047244094491" top="1.1811023622047245" bottom="0.98425196850393704" header="0.59055118110236227" footer="0.59055118110236227"/>
      <pageSetup paperSize="9" scale="69" orientation="landscape" r:id="rId27"/>
      <headerFooter scaleWithDoc="0" alignWithMargins="0">
        <oddHeader xml:space="preserve">&amp;R&amp;"ＭＳ 明朝,標準"&amp;9健康　６
</oddHeader>
        <oddFooter xml:space="preserve">&amp;R&amp;"ＭＳ 明朝,標準"&amp;9健康　６
</oddFooter>
      </headerFooter>
    </customSheetView>
    <customSheetView guid="{807D9529-4E72-427C-8BA3-13722EAEB666}" scale="85" showPageBreaks="1" fitToPage="1" view="pageLayout" topLeftCell="A24">
      <selection activeCell="D21" sqref="D21"/>
      <pageMargins left="0.98425196850393704" right="0.23622047244094491" top="1.1811023622047245" bottom="0.98425196850393704" header="0.59055118110236227" footer="0.59055118110236227"/>
      <pageSetup paperSize="9" scale="70" orientation="landscape" r:id="rId28"/>
      <headerFooter scaleWithDoc="0" alignWithMargins="0">
        <oddHeader xml:space="preserve">&amp;R&amp;"ＭＳ 明朝,標準"&amp;9健康　６
</oddHeader>
        <oddFooter xml:space="preserve">&amp;R&amp;"ＭＳ 明朝,標準"&amp;9健康　６
</oddFooter>
      </headerFooter>
    </customSheetView>
  </customSheetViews>
  <mergeCells count="35">
    <mergeCell ref="G26:I26"/>
    <mergeCell ref="A27:A28"/>
    <mergeCell ref="B27:D27"/>
    <mergeCell ref="E27:I27"/>
    <mergeCell ref="D9:E9"/>
    <mergeCell ref="F9:G9"/>
    <mergeCell ref="H9:I9"/>
    <mergeCell ref="I14:L14"/>
    <mergeCell ref="A15:A16"/>
    <mergeCell ref="B15:B16"/>
    <mergeCell ref="C15:F15"/>
    <mergeCell ref="G15:L15"/>
    <mergeCell ref="A22:L22"/>
    <mergeCell ref="A23:L23"/>
    <mergeCell ref="D7:E7"/>
    <mergeCell ref="F7:G7"/>
    <mergeCell ref="H7:I7"/>
    <mergeCell ref="D8:E8"/>
    <mergeCell ref="F8:G8"/>
    <mergeCell ref="H8:I8"/>
    <mergeCell ref="D5:E5"/>
    <mergeCell ref="F5:G5"/>
    <mergeCell ref="H5:I5"/>
    <mergeCell ref="D6:E6"/>
    <mergeCell ref="F6:G6"/>
    <mergeCell ref="H6:I6"/>
    <mergeCell ref="L2:O2"/>
    <mergeCell ref="A3:A4"/>
    <mergeCell ref="B3:B4"/>
    <mergeCell ref="C3:C4"/>
    <mergeCell ref="D3:I3"/>
    <mergeCell ref="J3:O3"/>
    <mergeCell ref="D4:E4"/>
    <mergeCell ref="F4:G4"/>
    <mergeCell ref="H4:I4"/>
  </mergeCells>
  <phoneticPr fontId="2"/>
  <pageMargins left="0.98425196850393704" right="0.23622047244094491" top="1.1811023622047245" bottom="0.98425196850393704" header="0.59055118110236227" footer="0.59055118110236227"/>
  <pageSetup paperSize="9" scale="71" orientation="landscape" r:id="rId29"/>
  <headerFooter scaleWithDoc="0" alignWithMargins="0">
    <oddHeader>&amp;R&amp;"ＭＳ 明朝,標準"&amp;9健康　６</oddHeader>
    <oddFooter>&amp;C
&amp;R&amp;"ＭＳ 明朝,標準"&amp;9健康　６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24"/>
  <sheetViews>
    <sheetView zoomScaleNormal="100" zoomScaleSheetLayoutView="100" zoomScalePageLayoutView="85" workbookViewId="0"/>
  </sheetViews>
  <sheetFormatPr defaultColWidth="10.625" defaultRowHeight="21.4" customHeight="1" x14ac:dyDescent="0.15"/>
  <cols>
    <col min="1" max="4" width="10.625" style="6" customWidth="1"/>
    <col min="5" max="5" width="10.125" style="6" customWidth="1"/>
    <col min="6" max="6" width="10" style="6" customWidth="1"/>
    <col min="7" max="7" width="14.375" style="6" customWidth="1"/>
    <col min="8" max="14" width="10.625" style="6" customWidth="1"/>
    <col min="15" max="15" width="10.125" style="6" customWidth="1"/>
    <col min="16" max="256" width="10.625" style="6"/>
    <col min="257" max="262" width="10.625" style="6" customWidth="1"/>
    <col min="263" max="263" width="14.375" style="6" customWidth="1"/>
    <col min="264" max="270" width="10.625" style="6" customWidth="1"/>
    <col min="271" max="271" width="10.125" style="6" customWidth="1"/>
    <col min="272" max="512" width="10.625" style="6"/>
    <col min="513" max="518" width="10.625" style="6" customWidth="1"/>
    <col min="519" max="519" width="14.375" style="6" customWidth="1"/>
    <col min="520" max="526" width="10.625" style="6" customWidth="1"/>
    <col min="527" max="527" width="10.125" style="6" customWidth="1"/>
    <col min="528" max="768" width="10.625" style="6"/>
    <col min="769" max="774" width="10.625" style="6" customWidth="1"/>
    <col min="775" max="775" width="14.375" style="6" customWidth="1"/>
    <col min="776" max="782" width="10.625" style="6" customWidth="1"/>
    <col min="783" max="783" width="10.125" style="6" customWidth="1"/>
    <col min="784" max="1024" width="10.625" style="6"/>
    <col min="1025" max="1030" width="10.625" style="6" customWidth="1"/>
    <col min="1031" max="1031" width="14.375" style="6" customWidth="1"/>
    <col min="1032" max="1038" width="10.625" style="6" customWidth="1"/>
    <col min="1039" max="1039" width="10.125" style="6" customWidth="1"/>
    <col min="1040" max="1280" width="10.625" style="6"/>
    <col min="1281" max="1286" width="10.625" style="6" customWidth="1"/>
    <col min="1287" max="1287" width="14.375" style="6" customWidth="1"/>
    <col min="1288" max="1294" width="10.625" style="6" customWidth="1"/>
    <col min="1295" max="1295" width="10.125" style="6" customWidth="1"/>
    <col min="1296" max="1536" width="10.625" style="6"/>
    <col min="1537" max="1542" width="10.625" style="6" customWidth="1"/>
    <col min="1543" max="1543" width="14.375" style="6" customWidth="1"/>
    <col min="1544" max="1550" width="10.625" style="6" customWidth="1"/>
    <col min="1551" max="1551" width="10.125" style="6" customWidth="1"/>
    <col min="1552" max="1792" width="10.625" style="6"/>
    <col min="1793" max="1798" width="10.625" style="6" customWidth="1"/>
    <col min="1799" max="1799" width="14.375" style="6" customWidth="1"/>
    <col min="1800" max="1806" width="10.625" style="6" customWidth="1"/>
    <col min="1807" max="1807" width="10.125" style="6" customWidth="1"/>
    <col min="1808" max="2048" width="10.625" style="6"/>
    <col min="2049" max="2054" width="10.625" style="6" customWidth="1"/>
    <col min="2055" max="2055" width="14.375" style="6" customWidth="1"/>
    <col min="2056" max="2062" width="10.625" style="6" customWidth="1"/>
    <col min="2063" max="2063" width="10.125" style="6" customWidth="1"/>
    <col min="2064" max="2304" width="10.625" style="6"/>
    <col min="2305" max="2310" width="10.625" style="6" customWidth="1"/>
    <col min="2311" max="2311" width="14.375" style="6" customWidth="1"/>
    <col min="2312" max="2318" width="10.625" style="6" customWidth="1"/>
    <col min="2319" max="2319" width="10.125" style="6" customWidth="1"/>
    <col min="2320" max="2560" width="10.625" style="6"/>
    <col min="2561" max="2566" width="10.625" style="6" customWidth="1"/>
    <col min="2567" max="2567" width="14.375" style="6" customWidth="1"/>
    <col min="2568" max="2574" width="10.625" style="6" customWidth="1"/>
    <col min="2575" max="2575" width="10.125" style="6" customWidth="1"/>
    <col min="2576" max="2816" width="10.625" style="6"/>
    <col min="2817" max="2822" width="10.625" style="6" customWidth="1"/>
    <col min="2823" max="2823" width="14.375" style="6" customWidth="1"/>
    <col min="2824" max="2830" width="10.625" style="6" customWidth="1"/>
    <col min="2831" max="2831" width="10.125" style="6" customWidth="1"/>
    <col min="2832" max="3072" width="10.625" style="6"/>
    <col min="3073" max="3078" width="10.625" style="6" customWidth="1"/>
    <col min="3079" max="3079" width="14.375" style="6" customWidth="1"/>
    <col min="3080" max="3086" width="10.625" style="6" customWidth="1"/>
    <col min="3087" max="3087" width="10.125" style="6" customWidth="1"/>
    <col min="3088" max="3328" width="10.625" style="6"/>
    <col min="3329" max="3334" width="10.625" style="6" customWidth="1"/>
    <col min="3335" max="3335" width="14.375" style="6" customWidth="1"/>
    <col min="3336" max="3342" width="10.625" style="6" customWidth="1"/>
    <col min="3343" max="3343" width="10.125" style="6" customWidth="1"/>
    <col min="3344" max="3584" width="10.625" style="6"/>
    <col min="3585" max="3590" width="10.625" style="6" customWidth="1"/>
    <col min="3591" max="3591" width="14.375" style="6" customWidth="1"/>
    <col min="3592" max="3598" width="10.625" style="6" customWidth="1"/>
    <col min="3599" max="3599" width="10.125" style="6" customWidth="1"/>
    <col min="3600" max="3840" width="10.625" style="6"/>
    <col min="3841" max="3846" width="10.625" style="6" customWidth="1"/>
    <col min="3847" max="3847" width="14.375" style="6" customWidth="1"/>
    <col min="3848" max="3854" width="10.625" style="6" customWidth="1"/>
    <col min="3855" max="3855" width="10.125" style="6" customWidth="1"/>
    <col min="3856" max="4096" width="10.625" style="6"/>
    <col min="4097" max="4102" width="10.625" style="6" customWidth="1"/>
    <col min="4103" max="4103" width="14.375" style="6" customWidth="1"/>
    <col min="4104" max="4110" width="10.625" style="6" customWidth="1"/>
    <col min="4111" max="4111" width="10.125" style="6" customWidth="1"/>
    <col min="4112" max="4352" width="10.625" style="6"/>
    <col min="4353" max="4358" width="10.625" style="6" customWidth="1"/>
    <col min="4359" max="4359" width="14.375" style="6" customWidth="1"/>
    <col min="4360" max="4366" width="10.625" style="6" customWidth="1"/>
    <col min="4367" max="4367" width="10.125" style="6" customWidth="1"/>
    <col min="4368" max="4608" width="10.625" style="6"/>
    <col min="4609" max="4614" width="10.625" style="6" customWidth="1"/>
    <col min="4615" max="4615" width="14.375" style="6" customWidth="1"/>
    <col min="4616" max="4622" width="10.625" style="6" customWidth="1"/>
    <col min="4623" max="4623" width="10.125" style="6" customWidth="1"/>
    <col min="4624" max="4864" width="10.625" style="6"/>
    <col min="4865" max="4870" width="10.625" style="6" customWidth="1"/>
    <col min="4871" max="4871" width="14.375" style="6" customWidth="1"/>
    <col min="4872" max="4878" width="10.625" style="6" customWidth="1"/>
    <col min="4879" max="4879" width="10.125" style="6" customWidth="1"/>
    <col min="4880" max="5120" width="10.625" style="6"/>
    <col min="5121" max="5126" width="10.625" style="6" customWidth="1"/>
    <col min="5127" max="5127" width="14.375" style="6" customWidth="1"/>
    <col min="5128" max="5134" width="10.625" style="6" customWidth="1"/>
    <col min="5135" max="5135" width="10.125" style="6" customWidth="1"/>
    <col min="5136" max="5376" width="10.625" style="6"/>
    <col min="5377" max="5382" width="10.625" style="6" customWidth="1"/>
    <col min="5383" max="5383" width="14.375" style="6" customWidth="1"/>
    <col min="5384" max="5390" width="10.625" style="6" customWidth="1"/>
    <col min="5391" max="5391" width="10.125" style="6" customWidth="1"/>
    <col min="5392" max="5632" width="10.625" style="6"/>
    <col min="5633" max="5638" width="10.625" style="6" customWidth="1"/>
    <col min="5639" max="5639" width="14.375" style="6" customWidth="1"/>
    <col min="5640" max="5646" width="10.625" style="6" customWidth="1"/>
    <col min="5647" max="5647" width="10.125" style="6" customWidth="1"/>
    <col min="5648" max="5888" width="10.625" style="6"/>
    <col min="5889" max="5894" width="10.625" style="6" customWidth="1"/>
    <col min="5895" max="5895" width="14.375" style="6" customWidth="1"/>
    <col min="5896" max="5902" width="10.625" style="6" customWidth="1"/>
    <col min="5903" max="5903" width="10.125" style="6" customWidth="1"/>
    <col min="5904" max="6144" width="10.625" style="6"/>
    <col min="6145" max="6150" width="10.625" style="6" customWidth="1"/>
    <col min="6151" max="6151" width="14.375" style="6" customWidth="1"/>
    <col min="6152" max="6158" width="10.625" style="6" customWidth="1"/>
    <col min="6159" max="6159" width="10.125" style="6" customWidth="1"/>
    <col min="6160" max="6400" width="10.625" style="6"/>
    <col min="6401" max="6406" width="10.625" style="6" customWidth="1"/>
    <col min="6407" max="6407" width="14.375" style="6" customWidth="1"/>
    <col min="6408" max="6414" width="10.625" style="6" customWidth="1"/>
    <col min="6415" max="6415" width="10.125" style="6" customWidth="1"/>
    <col min="6416" max="6656" width="10.625" style="6"/>
    <col min="6657" max="6662" width="10.625" style="6" customWidth="1"/>
    <col min="6663" max="6663" width="14.375" style="6" customWidth="1"/>
    <col min="6664" max="6670" width="10.625" style="6" customWidth="1"/>
    <col min="6671" max="6671" width="10.125" style="6" customWidth="1"/>
    <col min="6672" max="6912" width="10.625" style="6"/>
    <col min="6913" max="6918" width="10.625" style="6" customWidth="1"/>
    <col min="6919" max="6919" width="14.375" style="6" customWidth="1"/>
    <col min="6920" max="6926" width="10.625" style="6" customWidth="1"/>
    <col min="6927" max="6927" width="10.125" style="6" customWidth="1"/>
    <col min="6928" max="7168" width="10.625" style="6"/>
    <col min="7169" max="7174" width="10.625" style="6" customWidth="1"/>
    <col min="7175" max="7175" width="14.375" style="6" customWidth="1"/>
    <col min="7176" max="7182" width="10.625" style="6" customWidth="1"/>
    <col min="7183" max="7183" width="10.125" style="6" customWidth="1"/>
    <col min="7184" max="7424" width="10.625" style="6"/>
    <col min="7425" max="7430" width="10.625" style="6" customWidth="1"/>
    <col min="7431" max="7431" width="14.375" style="6" customWidth="1"/>
    <col min="7432" max="7438" width="10.625" style="6" customWidth="1"/>
    <col min="7439" max="7439" width="10.125" style="6" customWidth="1"/>
    <col min="7440" max="7680" width="10.625" style="6"/>
    <col min="7681" max="7686" width="10.625" style="6" customWidth="1"/>
    <col min="7687" max="7687" width="14.375" style="6" customWidth="1"/>
    <col min="7688" max="7694" width="10.625" style="6" customWidth="1"/>
    <col min="7695" max="7695" width="10.125" style="6" customWidth="1"/>
    <col min="7696" max="7936" width="10.625" style="6"/>
    <col min="7937" max="7942" width="10.625" style="6" customWidth="1"/>
    <col min="7943" max="7943" width="14.375" style="6" customWidth="1"/>
    <col min="7944" max="7950" width="10.625" style="6" customWidth="1"/>
    <col min="7951" max="7951" width="10.125" style="6" customWidth="1"/>
    <col min="7952" max="8192" width="10.625" style="6"/>
    <col min="8193" max="8198" width="10.625" style="6" customWidth="1"/>
    <col min="8199" max="8199" width="14.375" style="6" customWidth="1"/>
    <col min="8200" max="8206" width="10.625" style="6" customWidth="1"/>
    <col min="8207" max="8207" width="10.125" style="6" customWidth="1"/>
    <col min="8208" max="8448" width="10.625" style="6"/>
    <col min="8449" max="8454" width="10.625" style="6" customWidth="1"/>
    <col min="8455" max="8455" width="14.375" style="6" customWidth="1"/>
    <col min="8456" max="8462" width="10.625" style="6" customWidth="1"/>
    <col min="8463" max="8463" width="10.125" style="6" customWidth="1"/>
    <col min="8464" max="8704" width="10.625" style="6"/>
    <col min="8705" max="8710" width="10.625" style="6" customWidth="1"/>
    <col min="8711" max="8711" width="14.375" style="6" customWidth="1"/>
    <col min="8712" max="8718" width="10.625" style="6" customWidth="1"/>
    <col min="8719" max="8719" width="10.125" style="6" customWidth="1"/>
    <col min="8720" max="8960" width="10.625" style="6"/>
    <col min="8961" max="8966" width="10.625" style="6" customWidth="1"/>
    <col min="8967" max="8967" width="14.375" style="6" customWidth="1"/>
    <col min="8968" max="8974" width="10.625" style="6" customWidth="1"/>
    <col min="8975" max="8975" width="10.125" style="6" customWidth="1"/>
    <col min="8976" max="9216" width="10.625" style="6"/>
    <col min="9217" max="9222" width="10.625" style="6" customWidth="1"/>
    <col min="9223" max="9223" width="14.375" style="6" customWidth="1"/>
    <col min="9224" max="9230" width="10.625" style="6" customWidth="1"/>
    <col min="9231" max="9231" width="10.125" style="6" customWidth="1"/>
    <col min="9232" max="9472" width="10.625" style="6"/>
    <col min="9473" max="9478" width="10.625" style="6" customWidth="1"/>
    <col min="9479" max="9479" width="14.375" style="6" customWidth="1"/>
    <col min="9480" max="9486" width="10.625" style="6" customWidth="1"/>
    <col min="9487" max="9487" width="10.125" style="6" customWidth="1"/>
    <col min="9488" max="9728" width="10.625" style="6"/>
    <col min="9729" max="9734" width="10.625" style="6" customWidth="1"/>
    <col min="9735" max="9735" width="14.375" style="6" customWidth="1"/>
    <col min="9736" max="9742" width="10.625" style="6" customWidth="1"/>
    <col min="9743" max="9743" width="10.125" style="6" customWidth="1"/>
    <col min="9744" max="9984" width="10.625" style="6"/>
    <col min="9985" max="9990" width="10.625" style="6" customWidth="1"/>
    <col min="9991" max="9991" width="14.375" style="6" customWidth="1"/>
    <col min="9992" max="9998" width="10.625" style="6" customWidth="1"/>
    <col min="9999" max="9999" width="10.125" style="6" customWidth="1"/>
    <col min="10000" max="10240" width="10.625" style="6"/>
    <col min="10241" max="10246" width="10.625" style="6" customWidth="1"/>
    <col min="10247" max="10247" width="14.375" style="6" customWidth="1"/>
    <col min="10248" max="10254" width="10.625" style="6" customWidth="1"/>
    <col min="10255" max="10255" width="10.125" style="6" customWidth="1"/>
    <col min="10256" max="10496" width="10.625" style="6"/>
    <col min="10497" max="10502" width="10.625" style="6" customWidth="1"/>
    <col min="10503" max="10503" width="14.375" style="6" customWidth="1"/>
    <col min="10504" max="10510" width="10.625" style="6" customWidth="1"/>
    <col min="10511" max="10511" width="10.125" style="6" customWidth="1"/>
    <col min="10512" max="10752" width="10.625" style="6"/>
    <col min="10753" max="10758" width="10.625" style="6" customWidth="1"/>
    <col min="10759" max="10759" width="14.375" style="6" customWidth="1"/>
    <col min="10760" max="10766" width="10.625" style="6" customWidth="1"/>
    <col min="10767" max="10767" width="10.125" style="6" customWidth="1"/>
    <col min="10768" max="11008" width="10.625" style="6"/>
    <col min="11009" max="11014" width="10.625" style="6" customWidth="1"/>
    <col min="11015" max="11015" width="14.375" style="6" customWidth="1"/>
    <col min="11016" max="11022" width="10.625" style="6" customWidth="1"/>
    <col min="11023" max="11023" width="10.125" style="6" customWidth="1"/>
    <col min="11024" max="11264" width="10.625" style="6"/>
    <col min="11265" max="11270" width="10.625" style="6" customWidth="1"/>
    <col min="11271" max="11271" width="14.375" style="6" customWidth="1"/>
    <col min="11272" max="11278" width="10.625" style="6" customWidth="1"/>
    <col min="11279" max="11279" width="10.125" style="6" customWidth="1"/>
    <col min="11280" max="11520" width="10.625" style="6"/>
    <col min="11521" max="11526" width="10.625" style="6" customWidth="1"/>
    <col min="11527" max="11527" width="14.375" style="6" customWidth="1"/>
    <col min="11528" max="11534" width="10.625" style="6" customWidth="1"/>
    <col min="11535" max="11535" width="10.125" style="6" customWidth="1"/>
    <col min="11536" max="11776" width="10.625" style="6"/>
    <col min="11777" max="11782" width="10.625" style="6" customWidth="1"/>
    <col min="11783" max="11783" width="14.375" style="6" customWidth="1"/>
    <col min="11784" max="11790" width="10.625" style="6" customWidth="1"/>
    <col min="11791" max="11791" width="10.125" style="6" customWidth="1"/>
    <col min="11792" max="12032" width="10.625" style="6"/>
    <col min="12033" max="12038" width="10.625" style="6" customWidth="1"/>
    <col min="12039" max="12039" width="14.375" style="6" customWidth="1"/>
    <col min="12040" max="12046" width="10.625" style="6" customWidth="1"/>
    <col min="12047" max="12047" width="10.125" style="6" customWidth="1"/>
    <col min="12048" max="12288" width="10.625" style="6"/>
    <col min="12289" max="12294" width="10.625" style="6" customWidth="1"/>
    <col min="12295" max="12295" width="14.375" style="6" customWidth="1"/>
    <col min="12296" max="12302" width="10.625" style="6" customWidth="1"/>
    <col min="12303" max="12303" width="10.125" style="6" customWidth="1"/>
    <col min="12304" max="12544" width="10.625" style="6"/>
    <col min="12545" max="12550" width="10.625" style="6" customWidth="1"/>
    <col min="12551" max="12551" width="14.375" style="6" customWidth="1"/>
    <col min="12552" max="12558" width="10.625" style="6" customWidth="1"/>
    <col min="12559" max="12559" width="10.125" style="6" customWidth="1"/>
    <col min="12560" max="12800" width="10.625" style="6"/>
    <col min="12801" max="12806" width="10.625" style="6" customWidth="1"/>
    <col min="12807" max="12807" width="14.375" style="6" customWidth="1"/>
    <col min="12808" max="12814" width="10.625" style="6" customWidth="1"/>
    <col min="12815" max="12815" width="10.125" style="6" customWidth="1"/>
    <col min="12816" max="13056" width="10.625" style="6"/>
    <col min="13057" max="13062" width="10.625" style="6" customWidth="1"/>
    <col min="13063" max="13063" width="14.375" style="6" customWidth="1"/>
    <col min="13064" max="13070" width="10.625" style="6" customWidth="1"/>
    <col min="13071" max="13071" width="10.125" style="6" customWidth="1"/>
    <col min="13072" max="13312" width="10.625" style="6"/>
    <col min="13313" max="13318" width="10.625" style="6" customWidth="1"/>
    <col min="13319" max="13319" width="14.375" style="6" customWidth="1"/>
    <col min="13320" max="13326" width="10.625" style="6" customWidth="1"/>
    <col min="13327" max="13327" width="10.125" style="6" customWidth="1"/>
    <col min="13328" max="13568" width="10.625" style="6"/>
    <col min="13569" max="13574" width="10.625" style="6" customWidth="1"/>
    <col min="13575" max="13575" width="14.375" style="6" customWidth="1"/>
    <col min="13576" max="13582" width="10.625" style="6" customWidth="1"/>
    <col min="13583" max="13583" width="10.125" style="6" customWidth="1"/>
    <col min="13584" max="13824" width="10.625" style="6"/>
    <col min="13825" max="13830" width="10.625" style="6" customWidth="1"/>
    <col min="13831" max="13831" width="14.375" style="6" customWidth="1"/>
    <col min="13832" max="13838" width="10.625" style="6" customWidth="1"/>
    <col min="13839" max="13839" width="10.125" style="6" customWidth="1"/>
    <col min="13840" max="14080" width="10.625" style="6"/>
    <col min="14081" max="14086" width="10.625" style="6" customWidth="1"/>
    <col min="14087" max="14087" width="14.375" style="6" customWidth="1"/>
    <col min="14088" max="14094" width="10.625" style="6" customWidth="1"/>
    <col min="14095" max="14095" width="10.125" style="6" customWidth="1"/>
    <col min="14096" max="14336" width="10.625" style="6"/>
    <col min="14337" max="14342" width="10.625" style="6" customWidth="1"/>
    <col min="14343" max="14343" width="14.375" style="6" customWidth="1"/>
    <col min="14344" max="14350" width="10.625" style="6" customWidth="1"/>
    <col min="14351" max="14351" width="10.125" style="6" customWidth="1"/>
    <col min="14352" max="14592" width="10.625" style="6"/>
    <col min="14593" max="14598" width="10.625" style="6" customWidth="1"/>
    <col min="14599" max="14599" width="14.375" style="6" customWidth="1"/>
    <col min="14600" max="14606" width="10.625" style="6" customWidth="1"/>
    <col min="14607" max="14607" width="10.125" style="6" customWidth="1"/>
    <col min="14608" max="14848" width="10.625" style="6"/>
    <col min="14849" max="14854" width="10.625" style="6" customWidth="1"/>
    <col min="14855" max="14855" width="14.375" style="6" customWidth="1"/>
    <col min="14856" max="14862" width="10.625" style="6" customWidth="1"/>
    <col min="14863" max="14863" width="10.125" style="6" customWidth="1"/>
    <col min="14864" max="15104" width="10.625" style="6"/>
    <col min="15105" max="15110" width="10.625" style="6" customWidth="1"/>
    <col min="15111" max="15111" width="14.375" style="6" customWidth="1"/>
    <col min="15112" max="15118" width="10.625" style="6" customWidth="1"/>
    <col min="15119" max="15119" width="10.125" style="6" customWidth="1"/>
    <col min="15120" max="15360" width="10.625" style="6"/>
    <col min="15361" max="15366" width="10.625" style="6" customWidth="1"/>
    <col min="15367" max="15367" width="14.375" style="6" customWidth="1"/>
    <col min="15368" max="15374" width="10.625" style="6" customWidth="1"/>
    <col min="15375" max="15375" width="10.125" style="6" customWidth="1"/>
    <col min="15376" max="15616" width="10.625" style="6"/>
    <col min="15617" max="15622" width="10.625" style="6" customWidth="1"/>
    <col min="15623" max="15623" width="14.375" style="6" customWidth="1"/>
    <col min="15624" max="15630" width="10.625" style="6" customWidth="1"/>
    <col min="15631" max="15631" width="10.125" style="6" customWidth="1"/>
    <col min="15632" max="15872" width="10.625" style="6"/>
    <col min="15873" max="15878" width="10.625" style="6" customWidth="1"/>
    <col min="15879" max="15879" width="14.375" style="6" customWidth="1"/>
    <col min="15880" max="15886" width="10.625" style="6" customWidth="1"/>
    <col min="15887" max="15887" width="10.125" style="6" customWidth="1"/>
    <col min="15888" max="16128" width="10.625" style="6"/>
    <col min="16129" max="16134" width="10.625" style="6" customWidth="1"/>
    <col min="16135" max="16135" width="14.375" style="6" customWidth="1"/>
    <col min="16136" max="16142" width="10.625" style="6" customWidth="1"/>
    <col min="16143" max="16143" width="10.125" style="6" customWidth="1"/>
    <col min="16144" max="16384" width="10.625" style="6"/>
  </cols>
  <sheetData>
    <row r="1" spans="1:12" ht="17.649999999999999" customHeight="1" x14ac:dyDescent="0.15">
      <c r="A1" s="6" t="s">
        <v>521</v>
      </c>
    </row>
    <row r="2" spans="1:12" ht="17.649999999999999" customHeight="1" x14ac:dyDescent="0.15">
      <c r="H2" s="64"/>
      <c r="I2" s="64"/>
      <c r="J2" s="247" t="s">
        <v>189</v>
      </c>
      <c r="K2" s="247"/>
      <c r="L2" s="247"/>
    </row>
    <row r="3" spans="1:12" ht="20.100000000000001" customHeight="1" x14ac:dyDescent="0.15">
      <c r="A3" s="248" t="s">
        <v>101</v>
      </c>
      <c r="B3" s="248" t="s">
        <v>180</v>
      </c>
      <c r="C3" s="248" t="s">
        <v>160</v>
      </c>
      <c r="D3" s="250" t="s">
        <v>168</v>
      </c>
      <c r="E3" s="261"/>
      <c r="F3" s="261"/>
      <c r="G3" s="251"/>
      <c r="H3" s="250" t="s">
        <v>220</v>
      </c>
      <c r="I3" s="261"/>
      <c r="J3" s="261"/>
      <c r="K3" s="261"/>
      <c r="L3" s="251"/>
    </row>
    <row r="4" spans="1:12" ht="20.100000000000001" customHeight="1" x14ac:dyDescent="0.15">
      <c r="A4" s="249"/>
      <c r="B4" s="249"/>
      <c r="C4" s="249"/>
      <c r="D4" s="88" t="s">
        <v>171</v>
      </c>
      <c r="E4" s="88" t="s">
        <v>221</v>
      </c>
      <c r="F4" s="88" t="s">
        <v>172</v>
      </c>
      <c r="G4" s="88" t="s">
        <v>222</v>
      </c>
      <c r="H4" s="88" t="s">
        <v>171</v>
      </c>
      <c r="I4" s="88" t="s">
        <v>173</v>
      </c>
      <c r="J4" s="131" t="s">
        <v>174</v>
      </c>
      <c r="K4" s="88" t="s">
        <v>175</v>
      </c>
      <c r="L4" s="88" t="s">
        <v>176</v>
      </c>
    </row>
    <row r="5" spans="1:12" ht="28.35" customHeight="1" x14ac:dyDescent="0.15">
      <c r="A5" s="128" t="s">
        <v>382</v>
      </c>
      <c r="B5" s="88">
        <v>4523</v>
      </c>
      <c r="C5" s="26" t="s">
        <v>412</v>
      </c>
      <c r="D5" s="26" t="s">
        <v>413</v>
      </c>
      <c r="E5" s="26" t="s">
        <v>414</v>
      </c>
      <c r="F5" s="26" t="s">
        <v>415</v>
      </c>
      <c r="G5" s="26" t="s">
        <v>237</v>
      </c>
      <c r="H5" s="26" t="s">
        <v>416</v>
      </c>
      <c r="I5" s="26" t="s">
        <v>417</v>
      </c>
      <c r="J5" s="26" t="s">
        <v>418</v>
      </c>
      <c r="K5" s="26" t="s">
        <v>419</v>
      </c>
      <c r="L5" s="26" t="s">
        <v>420</v>
      </c>
    </row>
    <row r="6" spans="1:12" ht="27.75" customHeight="1" x14ac:dyDescent="0.15">
      <c r="A6" s="128" t="s">
        <v>383</v>
      </c>
      <c r="B6" s="88">
        <v>4031</v>
      </c>
      <c r="C6" s="26" t="s">
        <v>421</v>
      </c>
      <c r="D6" s="26" t="s">
        <v>422</v>
      </c>
      <c r="E6" s="26" t="s">
        <v>423</v>
      </c>
      <c r="F6" s="26" t="s">
        <v>424</v>
      </c>
      <c r="G6" s="26" t="s">
        <v>237</v>
      </c>
      <c r="H6" s="26" t="s">
        <v>425</v>
      </c>
      <c r="I6" s="26" t="s">
        <v>411</v>
      </c>
      <c r="J6" s="26" t="s">
        <v>426</v>
      </c>
      <c r="K6" s="26" t="s">
        <v>427</v>
      </c>
      <c r="L6" s="26" t="s">
        <v>428</v>
      </c>
    </row>
    <row r="7" spans="1:12" ht="27.75" customHeight="1" x14ac:dyDescent="0.15">
      <c r="A7" s="128" t="s">
        <v>384</v>
      </c>
      <c r="B7" s="88">
        <v>4750</v>
      </c>
      <c r="C7" s="26" t="s">
        <v>448</v>
      </c>
      <c r="D7" s="26" t="s">
        <v>429</v>
      </c>
      <c r="E7" s="26" t="s">
        <v>430</v>
      </c>
      <c r="F7" s="26" t="s">
        <v>431</v>
      </c>
      <c r="G7" s="26" t="s">
        <v>237</v>
      </c>
      <c r="H7" s="26" t="s">
        <v>432</v>
      </c>
      <c r="I7" s="26" t="s">
        <v>433</v>
      </c>
      <c r="J7" s="26" t="s">
        <v>434</v>
      </c>
      <c r="K7" s="26" t="s">
        <v>435</v>
      </c>
      <c r="L7" s="26" t="s">
        <v>436</v>
      </c>
    </row>
    <row r="8" spans="1:12" ht="27.75" customHeight="1" x14ac:dyDescent="0.15">
      <c r="A8" s="128" t="s">
        <v>385</v>
      </c>
      <c r="B8" s="88">
        <v>4386</v>
      </c>
      <c r="C8" s="26" t="s">
        <v>449</v>
      </c>
      <c r="D8" s="26" t="s">
        <v>450</v>
      </c>
      <c r="E8" s="26" t="s">
        <v>451</v>
      </c>
      <c r="F8" s="26" t="s">
        <v>452</v>
      </c>
      <c r="G8" s="26" t="s">
        <v>237</v>
      </c>
      <c r="H8" s="26" t="s">
        <v>453</v>
      </c>
      <c r="I8" s="26" t="s">
        <v>454</v>
      </c>
      <c r="J8" s="26" t="s">
        <v>455</v>
      </c>
      <c r="K8" s="26" t="s">
        <v>456</v>
      </c>
      <c r="L8" s="26" t="s">
        <v>457</v>
      </c>
    </row>
    <row r="9" spans="1:12" ht="27.75" customHeight="1" x14ac:dyDescent="0.15">
      <c r="A9" s="128" t="s">
        <v>529</v>
      </c>
      <c r="B9" s="88">
        <v>4469</v>
      </c>
      <c r="C9" s="26" t="s">
        <v>542</v>
      </c>
      <c r="D9" s="26" t="s">
        <v>543</v>
      </c>
      <c r="E9" s="26" t="s">
        <v>544</v>
      </c>
      <c r="F9" s="26" t="s">
        <v>545</v>
      </c>
      <c r="G9" s="26" t="s">
        <v>237</v>
      </c>
      <c r="H9" s="26" t="s">
        <v>653</v>
      </c>
      <c r="I9" s="26" t="s">
        <v>615</v>
      </c>
      <c r="J9" s="26" t="s">
        <v>654</v>
      </c>
      <c r="K9" s="26" t="s">
        <v>655</v>
      </c>
      <c r="L9" s="26" t="s">
        <v>656</v>
      </c>
    </row>
    <row r="10" spans="1:12" ht="17.649999999999999" customHeight="1" x14ac:dyDescent="0.15">
      <c r="A10" s="6" t="s">
        <v>469</v>
      </c>
    </row>
    <row r="11" spans="1:12" ht="17.649999999999999" customHeight="1" x14ac:dyDescent="0.15">
      <c r="A11" s="39" t="s">
        <v>495</v>
      </c>
    </row>
    <row r="12" spans="1:12" ht="17.649999999999999" customHeight="1" x14ac:dyDescent="0.15">
      <c r="A12" s="39"/>
    </row>
    <row r="13" spans="1:12" ht="17.649999999999999" customHeight="1" x14ac:dyDescent="0.15">
      <c r="A13" s="6" t="s">
        <v>520</v>
      </c>
    </row>
    <row r="14" spans="1:12" ht="17.649999999999999" customHeight="1" x14ac:dyDescent="0.15">
      <c r="J14" s="247" t="s">
        <v>189</v>
      </c>
      <c r="K14" s="247"/>
      <c r="L14" s="247"/>
    </row>
    <row r="15" spans="1:12" ht="14.25" customHeight="1" x14ac:dyDescent="0.15">
      <c r="A15" s="248" t="s">
        <v>120</v>
      </c>
      <c r="B15" s="248" t="s">
        <v>122</v>
      </c>
      <c r="C15" s="256" t="s">
        <v>533</v>
      </c>
      <c r="D15" s="283"/>
      <c r="E15" s="283"/>
      <c r="F15" s="283"/>
      <c r="G15" s="283"/>
      <c r="H15" s="256" t="s">
        <v>211</v>
      </c>
      <c r="I15" s="283"/>
      <c r="J15" s="283"/>
      <c r="K15" s="283"/>
      <c r="L15" s="273"/>
    </row>
    <row r="16" spans="1:12" ht="14.25" customHeight="1" x14ac:dyDescent="0.15">
      <c r="A16" s="262"/>
      <c r="B16" s="262"/>
      <c r="C16" s="257"/>
      <c r="D16" s="300"/>
      <c r="E16" s="300"/>
      <c r="F16" s="300"/>
      <c r="G16" s="300"/>
      <c r="H16" s="257"/>
      <c r="I16" s="300"/>
      <c r="J16" s="300"/>
      <c r="K16" s="300"/>
      <c r="L16" s="301"/>
    </row>
    <row r="17" spans="1:12" ht="81.75" customHeight="1" x14ac:dyDescent="0.15">
      <c r="A17" s="249"/>
      <c r="B17" s="249"/>
      <c r="C17" s="29" t="s">
        <v>184</v>
      </c>
      <c r="D17" s="29" t="s">
        <v>212</v>
      </c>
      <c r="E17" s="30" t="s">
        <v>213</v>
      </c>
      <c r="F17" s="30" t="s">
        <v>214</v>
      </c>
      <c r="G17" s="29" t="s">
        <v>215</v>
      </c>
      <c r="H17" s="29" t="s">
        <v>216</v>
      </c>
      <c r="I17" s="30" t="s">
        <v>217</v>
      </c>
      <c r="J17" s="30" t="s">
        <v>218</v>
      </c>
      <c r="K17" s="30" t="s">
        <v>215</v>
      </c>
      <c r="L17" s="30" t="s">
        <v>219</v>
      </c>
    </row>
    <row r="18" spans="1:12" ht="28.35" customHeight="1" x14ac:dyDescent="0.15">
      <c r="A18" s="88" t="s">
        <v>382</v>
      </c>
      <c r="B18" s="88">
        <v>853</v>
      </c>
      <c r="C18" s="88">
        <v>794</v>
      </c>
      <c r="D18" s="88">
        <v>14</v>
      </c>
      <c r="E18" s="88">
        <v>0</v>
      </c>
      <c r="F18" s="88">
        <v>42</v>
      </c>
      <c r="G18" s="88">
        <v>3</v>
      </c>
      <c r="H18" s="88">
        <v>3</v>
      </c>
      <c r="I18" s="88">
        <v>4</v>
      </c>
      <c r="J18" s="88">
        <v>4</v>
      </c>
      <c r="K18" s="88">
        <v>4</v>
      </c>
      <c r="L18" s="88">
        <v>2</v>
      </c>
    </row>
    <row r="19" spans="1:12" ht="28.35" customHeight="1" x14ac:dyDescent="0.15">
      <c r="A19" s="88" t="s">
        <v>383</v>
      </c>
      <c r="B19" s="88">
        <v>746</v>
      </c>
      <c r="C19" s="88">
        <v>707</v>
      </c>
      <c r="D19" s="88">
        <v>9</v>
      </c>
      <c r="E19" s="88">
        <v>0</v>
      </c>
      <c r="F19" s="88">
        <v>27</v>
      </c>
      <c r="G19" s="88">
        <v>3</v>
      </c>
      <c r="H19" s="88">
        <v>0</v>
      </c>
      <c r="I19" s="88">
        <v>1</v>
      </c>
      <c r="J19" s="88">
        <v>7</v>
      </c>
      <c r="K19" s="88">
        <v>2</v>
      </c>
      <c r="L19" s="88">
        <v>2</v>
      </c>
    </row>
    <row r="20" spans="1:12" ht="28.35" customHeight="1" x14ac:dyDescent="0.15">
      <c r="A20" s="88" t="s">
        <v>384</v>
      </c>
      <c r="B20" s="88">
        <v>724</v>
      </c>
      <c r="C20" s="88">
        <v>685</v>
      </c>
      <c r="D20" s="88">
        <v>11</v>
      </c>
      <c r="E20" s="88">
        <v>0</v>
      </c>
      <c r="F20" s="88">
        <v>24</v>
      </c>
      <c r="G20" s="88">
        <v>4</v>
      </c>
      <c r="H20" s="88">
        <v>6</v>
      </c>
      <c r="I20" s="88">
        <v>4</v>
      </c>
      <c r="J20" s="88">
        <v>3</v>
      </c>
      <c r="K20" s="88">
        <v>6</v>
      </c>
      <c r="L20" s="88">
        <v>1</v>
      </c>
    </row>
    <row r="21" spans="1:12" ht="28.35" customHeight="1" x14ac:dyDescent="0.15">
      <c r="A21" s="88" t="s">
        <v>385</v>
      </c>
      <c r="B21" s="88">
        <v>904</v>
      </c>
      <c r="C21" s="88">
        <v>843</v>
      </c>
      <c r="D21" s="88">
        <v>14</v>
      </c>
      <c r="E21" s="88">
        <v>0</v>
      </c>
      <c r="F21" s="88">
        <v>46</v>
      </c>
      <c r="G21" s="88">
        <v>1</v>
      </c>
      <c r="H21" s="88">
        <v>6</v>
      </c>
      <c r="I21" s="88">
        <v>4</v>
      </c>
      <c r="J21" s="88">
        <v>3</v>
      </c>
      <c r="K21" s="88">
        <v>2</v>
      </c>
      <c r="L21" s="88">
        <v>10</v>
      </c>
    </row>
    <row r="22" spans="1:12" ht="28.35" customHeight="1" x14ac:dyDescent="0.15">
      <c r="A22" s="88" t="s">
        <v>529</v>
      </c>
      <c r="B22" s="88">
        <v>831</v>
      </c>
      <c r="C22" s="88">
        <v>779</v>
      </c>
      <c r="D22" s="88">
        <v>11</v>
      </c>
      <c r="E22" s="88">
        <v>0</v>
      </c>
      <c r="F22" s="88">
        <v>40</v>
      </c>
      <c r="G22" s="88">
        <v>1</v>
      </c>
      <c r="H22" s="88">
        <v>8</v>
      </c>
      <c r="I22" s="88">
        <v>6</v>
      </c>
      <c r="J22" s="88">
        <v>5</v>
      </c>
      <c r="K22" s="88">
        <v>1</v>
      </c>
      <c r="L22" s="88">
        <v>3</v>
      </c>
    </row>
    <row r="23" spans="1:12" ht="17.649999999999999" customHeight="1" x14ac:dyDescent="0.15">
      <c r="A23" s="270" t="s">
        <v>494</v>
      </c>
      <c r="B23" s="270"/>
      <c r="C23" s="270"/>
      <c r="D23" s="270"/>
      <c r="E23" s="270"/>
      <c r="F23" s="270"/>
      <c r="G23" s="270"/>
      <c r="H23" s="270"/>
      <c r="I23" s="270"/>
      <c r="J23" s="270"/>
      <c r="K23" s="270"/>
      <c r="L23" s="270"/>
    </row>
    <row r="24" spans="1:12" ht="14.25" customHeight="1" x14ac:dyDescent="0.15">
      <c r="A24" s="270"/>
      <c r="B24" s="270"/>
      <c r="C24" s="270"/>
      <c r="D24" s="270"/>
      <c r="E24" s="270"/>
      <c r="F24" s="270"/>
      <c r="G24" s="270"/>
      <c r="H24" s="270"/>
      <c r="I24" s="270"/>
      <c r="J24" s="270"/>
      <c r="K24" s="270"/>
      <c r="L24" s="270"/>
    </row>
  </sheetData>
  <customSheetViews>
    <customSheetView guid="{29587C62-0A26-4E62-8556-93751FA7FE62}" scale="85" showPageBreaks="1" fitToPage="1" view="pageLayout">
      <selection activeCell="B2" sqref="B2"/>
      <pageMargins left="0.98425196850393704" right="0.23622047244094491" top="1.1811023622047245" bottom="0.98425196850393704" header="0.59055118110236227" footer="0.59055118110236227"/>
      <pageSetup paperSize="9" scale="79" orientation="landscape" r:id="rId1"/>
      <headerFooter scaleWithDoc="0" alignWithMargins="0">
        <oddHeader xml:space="preserve">&amp;R&amp;"ＭＳ 明朝,標準"&amp;9健康　７
</oddHeader>
        <oddFooter xml:space="preserve">&amp;R&amp;"ＭＳ 明朝,標準"&amp;9健康　７
</oddFooter>
      </headerFooter>
    </customSheetView>
    <customSheetView guid="{807D9529-4E72-427C-8BA3-13722EAEB666}" scale="85" showPageBreaks="1" fitToPage="1" view="pageLayout" topLeftCell="A17">
      <selection activeCell="H22" sqref="H22"/>
      <pageMargins left="0.98425196850393704" right="0.23622047244094491" top="1.1811023622047245" bottom="0.98425196850393704" header="0.59055118110236227" footer="0.59055118110236227"/>
      <pageSetup paperSize="9" scale="81" orientation="landscape" r:id="rId2"/>
      <headerFooter scaleWithDoc="0" alignWithMargins="0">
        <oddHeader xml:space="preserve">&amp;R&amp;"ＭＳ 明朝,標準"&amp;9健康　７
</oddHeader>
        <oddFooter xml:space="preserve">&amp;R&amp;"ＭＳ 明朝,標準"&amp;9健康　７
</oddFooter>
      </headerFooter>
    </customSheetView>
  </customSheetViews>
  <mergeCells count="13">
    <mergeCell ref="A24:L24"/>
    <mergeCell ref="J2:L2"/>
    <mergeCell ref="A3:A4"/>
    <mergeCell ref="B3:B4"/>
    <mergeCell ref="C3:C4"/>
    <mergeCell ref="D3:G3"/>
    <mergeCell ref="H3:L3"/>
    <mergeCell ref="J14:L14"/>
    <mergeCell ref="A15:A17"/>
    <mergeCell ref="B15:B17"/>
    <mergeCell ref="C15:G16"/>
    <mergeCell ref="H15:L16"/>
    <mergeCell ref="A23:L23"/>
  </mergeCells>
  <phoneticPr fontId="2"/>
  <pageMargins left="0.98425196850393704" right="0.23622047244094491" top="1.1811023622047245" bottom="0.98425196850393704" header="0.59055118110236227" footer="0.59055118110236227"/>
  <pageSetup paperSize="9" scale="75" orientation="landscape" r:id="rId3"/>
  <headerFooter scaleWithDoc="0" alignWithMargins="0">
    <oddHeader>&amp;R&amp;"ＭＳ 明朝,標準"&amp;9健康　７</oddHeader>
    <oddFooter>&amp;C
&amp;R&amp;"ＭＳ 明朝,標準"&amp;9健康　７</oddFooter>
  </headerFooter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919A26D0263D045BB1E122463AF869F" ma:contentTypeVersion="15" ma:contentTypeDescription="新しいドキュメントを作成します。" ma:contentTypeScope="" ma:versionID="361801d0abe67f43d698ddc76e798d8e">
  <xsd:schema xmlns:xsd="http://www.w3.org/2001/XMLSchema" xmlns:xs="http://www.w3.org/2001/XMLSchema" xmlns:p="http://schemas.microsoft.com/office/2006/metadata/properties" xmlns:ns1="http://schemas.microsoft.com/sharepoint/v3" xmlns:ns3="3b683ce8-4b59-4683-8406-4039118a5815" xmlns:ns4="c23a3626-e751-48c2-b22d-2b526c054183" targetNamespace="http://schemas.microsoft.com/office/2006/metadata/properties" ma:root="true" ma:fieldsID="0feac94313a9d1ab028de05ba47a320b" ns1:_="" ns3:_="" ns4:_="">
    <xsd:import namespace="http://schemas.microsoft.com/sharepoint/v3"/>
    <xsd:import namespace="3b683ce8-4b59-4683-8406-4039118a5815"/>
    <xsd:import namespace="c23a3626-e751-48c2-b22d-2b526c054183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統合コンプライアンス ポリシーのプロパティ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統合コンプライアンス ポリシーの UI アクション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683ce8-4b59-4683-8406-4039118a58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3a3626-e751-48c2-b22d-2b526c05418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activity xmlns="3b683ce8-4b59-4683-8406-4039118a581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B0B882-057A-4CF2-B6A6-287CB7F695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b683ce8-4b59-4683-8406-4039118a5815"/>
    <ds:schemaRef ds:uri="c23a3626-e751-48c2-b22d-2b526c0541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A2F4E02-05C6-469D-889C-307DE0FC2366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infopath/2007/PartnerControls"/>
    <ds:schemaRef ds:uri="http://purl.org/dc/elements/1.1/"/>
    <ds:schemaRef ds:uri="http://schemas.microsoft.com/sharepoint/v3"/>
    <ds:schemaRef ds:uri="c23a3626-e751-48c2-b22d-2b526c054183"/>
    <ds:schemaRef ds:uri="3b683ce8-4b59-4683-8406-4039118a5815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2F057B68-6AF7-4071-936C-E0EF7A2E444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df8304f3-d523-4833-8ea1-889a1d1a1938}" enabled="0" method="" siteId="{df8304f3-d523-4833-8ea1-889a1d1a1938}" actionId="{723dc564-4ffb-4060-ac9c-15f74b3040d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2</vt:i4>
      </vt:variant>
    </vt:vector>
  </HeadingPairs>
  <TitlesOfParts>
    <vt:vector size="24" baseType="lpstr">
      <vt:lpstr>目次</vt:lpstr>
      <vt:lpstr>目次 (2)</vt:lpstr>
      <vt:lpstr>健康１</vt:lpstr>
      <vt:lpstr>健康２</vt:lpstr>
      <vt:lpstr>健康３</vt:lpstr>
      <vt:lpstr>健康４</vt:lpstr>
      <vt:lpstr>健康５ </vt:lpstr>
      <vt:lpstr>健康６</vt:lpstr>
      <vt:lpstr>健康７</vt:lpstr>
      <vt:lpstr>健康８</vt:lpstr>
      <vt:lpstr>健康９</vt:lpstr>
      <vt:lpstr>健康10</vt:lpstr>
      <vt:lpstr>健康11</vt:lpstr>
      <vt:lpstr>健康12</vt:lpstr>
      <vt:lpstr>健康13</vt:lpstr>
      <vt:lpstr>健康14</vt:lpstr>
      <vt:lpstr>健康15</vt:lpstr>
      <vt:lpstr>健康16</vt:lpstr>
      <vt:lpstr>健康17</vt:lpstr>
      <vt:lpstr>健康18</vt:lpstr>
      <vt:lpstr>健康19</vt:lpstr>
      <vt:lpstr>健康20</vt:lpstr>
      <vt:lpstr>健康20!Print_Area</vt:lpstr>
      <vt:lpstr>健康９!Print_Area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2024-08-08T11:00:46Z</cp:lastPrinted>
  <dcterms:created xsi:type="dcterms:W3CDTF">2021-07-06T00:45:27Z</dcterms:created>
  <dcterms:modified xsi:type="dcterms:W3CDTF">2024-10-31T02:21:29Z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fb8adb5-42ec-4d3b-9a7f-1e8097870b03_SiteId">
    <vt:lpwstr>df8304f3-d523-4833-8ea1-889a1d1a1938</vt:lpwstr>
  </property>
  <property fmtid="{D5CDD505-2E9C-101B-9397-08002B2CF9AE}" pid="3" name="MSIP_Label_8fb8adb5-42ec-4d3b-9a7f-1e8097870b03_SetDate">
    <vt:lpwstr>2024-05-27T04:53:36Z</vt:lpwstr>
  </property>
  <property fmtid="{D5CDD505-2E9C-101B-9397-08002B2CF9AE}" pid="4" name="MSIP_Label_8fb8adb5-42ec-4d3b-9a7f-1e8097870b03_Name">
    <vt:lpwstr>暗号化ラベル</vt:lpwstr>
  </property>
  <property fmtid="{D5CDD505-2E9C-101B-9397-08002B2CF9AE}" pid="5" name="MSIP_Label_8fb8adb5-42ec-4d3b-9a7f-1e8097870b03_Method">
    <vt:lpwstr>Standard</vt:lpwstr>
  </property>
  <property fmtid="{D5CDD505-2E9C-101B-9397-08002B2CF9AE}" pid="6" name="MSIP_Label_8fb8adb5-42ec-4d3b-9a7f-1e8097870b03_Enabled">
    <vt:lpwstr>true</vt:lpwstr>
  </property>
  <property fmtid="{D5CDD505-2E9C-101B-9397-08002B2CF9AE}" pid="7" name="MSIP_Label_8fb8adb5-42ec-4d3b-9a7f-1e8097870b03_ContentBits">
    <vt:lpwstr>8</vt:lpwstr>
  </property>
  <property fmtid="{D5CDD505-2E9C-101B-9397-08002B2CF9AE}" pid="8" name="ContentTypeId">
    <vt:lpwstr>0x0101005919A26D0263D045BB1E122463AF869F</vt:lpwstr>
  </property>
</Properties>
</file>