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0200" windowHeight="7785" tabRatio="696" activeTab="0"/>
  </bookViews>
  <sheets>
    <sheet name="目次" sheetId="1" r:id="rId1"/>
    <sheet name="発達1 " sheetId="2" r:id="rId2"/>
    <sheet name="発達2" sheetId="3" r:id="rId3"/>
    <sheet name="発達3" sheetId="4" r:id="rId4"/>
    <sheet name="発達4" sheetId="5" r:id="rId5"/>
    <sheet name="発達5" sheetId="6" r:id="rId6"/>
    <sheet name="発達6" sheetId="7" r:id="rId7"/>
    <sheet name="発達7" sheetId="8" r:id="rId8"/>
    <sheet name="発達8" sheetId="9" r:id="rId9"/>
    <sheet name="発達9" sheetId="10" r:id="rId10"/>
    <sheet name="発達10" sheetId="11" r:id="rId11"/>
    <sheet name="発達11" sheetId="12" r:id="rId12"/>
    <sheet name="発達12" sheetId="13" r:id="rId13"/>
    <sheet name="発達13" sheetId="14" r:id="rId14"/>
    <sheet name="発達14" sheetId="15" r:id="rId15"/>
  </sheets>
  <definedNames>
    <definedName name="_xlnm.Print_Area" localSheetId="1">'発達1 '!$A$1:$R$41</definedName>
    <definedName name="_xlnm.Print_Area" localSheetId="11">'発達11'!$A$1:$H$37</definedName>
    <definedName name="_xlnm.Print_Area" localSheetId="13">'発達13'!$A$1:$K$28</definedName>
    <definedName name="_xlnm.Print_Area" localSheetId="14">'発達14'!$A$1:$H$30</definedName>
    <definedName name="_xlnm.Print_Area" localSheetId="3">'発達3'!$A$1:$R$37</definedName>
    <definedName name="_xlnm.Print_Area" localSheetId="4">'発達4'!$A$1:$O$37</definedName>
    <definedName name="_xlnm.Print_Area" localSheetId="5">'発達5'!$A$1:$H$32</definedName>
    <definedName name="_xlnm.Print_Area" localSheetId="6">'発達6'!$A$1:$U$23</definedName>
    <definedName name="_xlnm.Print_Area" localSheetId="7">'発達7'!$A$1:$L$36</definedName>
    <definedName name="_xlnm.Print_Area" localSheetId="8">'発達8'!$A$1:$U$28</definedName>
    <definedName name="_xlnm.Print_Area" localSheetId="9">'発達9'!$A$1:$F$12</definedName>
    <definedName name="_xlnm.Print_Area" localSheetId="0">'目次'!$A$1:$Q$28</definedName>
    <definedName name="Z_41010E3D_E7F6_4E1F_9C17_5FCE69E482D2_.wvu.Cols" localSheetId="11" hidden="1">'発達11'!$F:$F,'発達11'!#REF!</definedName>
    <definedName name="Z_41010E3D_E7F6_4E1F_9C17_5FCE69E482D2_.wvu.Cols" localSheetId="12" hidden="1">'発達12'!#REF!,'発達12'!#REF!</definedName>
    <definedName name="Z_41010E3D_E7F6_4E1F_9C17_5FCE69E482D2_.wvu.Cols" localSheetId="13" hidden="1">'発達13'!#REF!,'発達13'!#REF!</definedName>
    <definedName name="Z_41010E3D_E7F6_4E1F_9C17_5FCE69E482D2_.wvu.Rows" localSheetId="1" hidden="1">'発達1 '!#REF!</definedName>
    <definedName name="Z_41010E3D_E7F6_4E1F_9C17_5FCE69E482D2_.wvu.Rows" localSheetId="6" hidden="1">'発達6'!#REF!</definedName>
    <definedName name="Z_DD7B58AB_B959_4248_829C_2E16A93D1BE2_.wvu.Cols" localSheetId="11" hidden="1">'発達11'!$F:$F,'発達11'!#REF!</definedName>
    <definedName name="Z_DD7B58AB_B959_4248_829C_2E16A93D1BE2_.wvu.Cols" localSheetId="12" hidden="1">'発達12'!#REF!,'発達12'!#REF!</definedName>
    <definedName name="Z_DD7B58AB_B959_4248_829C_2E16A93D1BE2_.wvu.Cols" localSheetId="13" hidden="1">'発達13'!#REF!,'発達13'!#REF!</definedName>
    <definedName name="Z_DD7B58AB_B959_4248_829C_2E16A93D1BE2_.wvu.Rows" localSheetId="1" hidden="1">'発達1 '!#REF!</definedName>
    <definedName name="Z_DD7B58AB_B959_4248_829C_2E16A93D1BE2_.wvu.Rows" localSheetId="6" hidden="1">'発達6'!#REF!</definedName>
  </definedNames>
  <calcPr fullCalcOnLoad="1"/>
</workbook>
</file>

<file path=xl/sharedStrings.xml><?xml version="1.0" encoding="utf-8"?>
<sst xmlns="http://schemas.openxmlformats.org/spreadsheetml/2006/main" count="918" uniqueCount="395">
  <si>
    <t>男</t>
  </si>
  <si>
    <t>女</t>
  </si>
  <si>
    <t>計</t>
  </si>
  <si>
    <t>私立幼稚園</t>
  </si>
  <si>
    <t>（単位：人）</t>
  </si>
  <si>
    <t>内容</t>
  </si>
  <si>
    <t>方法</t>
  </si>
  <si>
    <t>言語療法</t>
  </si>
  <si>
    <t>心理療法</t>
  </si>
  <si>
    <t>作業療法</t>
  </si>
  <si>
    <t>音楽療法</t>
  </si>
  <si>
    <t>運動療法</t>
  </si>
  <si>
    <t>集団</t>
  </si>
  <si>
    <t>理学療法</t>
  </si>
  <si>
    <t>（単位：人、回）</t>
  </si>
  <si>
    <t>人数</t>
  </si>
  <si>
    <t>実施回数</t>
  </si>
  <si>
    <t>（単位：件）</t>
  </si>
  <si>
    <t>相談件数</t>
  </si>
  <si>
    <t>うち新規相談件数</t>
  </si>
  <si>
    <t>０歳児</t>
  </si>
  <si>
    <t>１歳児</t>
  </si>
  <si>
    <t>２歳児</t>
  </si>
  <si>
    <t>３歳児</t>
  </si>
  <si>
    <t>４歳児</t>
  </si>
  <si>
    <t>５歳児</t>
  </si>
  <si>
    <t>嘱託医</t>
  </si>
  <si>
    <t>小児神経</t>
  </si>
  <si>
    <t>耳鼻科</t>
  </si>
  <si>
    <t>眼科</t>
  </si>
  <si>
    <t>幼児</t>
  </si>
  <si>
    <t>ア　個別</t>
  </si>
  <si>
    <t>イ　集団</t>
  </si>
  <si>
    <t>くるみ</t>
  </si>
  <si>
    <t>外来</t>
  </si>
  <si>
    <t>親子Ｇ</t>
  </si>
  <si>
    <t>その他</t>
  </si>
  <si>
    <t>（単位：件、人）</t>
  </si>
  <si>
    <t>　ア　つくしんぼの会</t>
  </si>
  <si>
    <t>グループ数</t>
  </si>
  <si>
    <t>実人数</t>
  </si>
  <si>
    <t>　イ　ひだまりの会</t>
  </si>
  <si>
    <t>（単位：件、人、回）</t>
  </si>
  <si>
    <t>延べ登録者</t>
  </si>
  <si>
    <t>（単位：園、回、人）</t>
  </si>
  <si>
    <t>園数</t>
  </si>
  <si>
    <t>延べ人数</t>
  </si>
  <si>
    <t>（単位：園）</t>
  </si>
  <si>
    <t>（単位：回、人）</t>
  </si>
  <si>
    <t>公立保育園</t>
  </si>
  <si>
    <t>回数</t>
  </si>
  <si>
    <t>目次</t>
  </si>
  <si>
    <t xml:space="preserve">････････ </t>
  </si>
  <si>
    <t xml:space="preserve">････････ </t>
  </si>
  <si>
    <t>延べ利用者</t>
  </si>
  <si>
    <t>　ア 巡回発達相談</t>
  </si>
  <si>
    <t>内訳</t>
  </si>
  <si>
    <t>　イ 講座・研修</t>
  </si>
  <si>
    <t>公開療育</t>
  </si>
  <si>
    <t>療育公開</t>
  </si>
  <si>
    <t>指定障害児相談支援</t>
  </si>
  <si>
    <t>指定特定相談支援</t>
  </si>
  <si>
    <t>　オ　一時保育</t>
  </si>
  <si>
    <t>新規登録者</t>
  </si>
  <si>
    <t>※私立保育園等は、認証保育所等を含む。</t>
  </si>
  <si>
    <t>園数(※1)</t>
  </si>
  <si>
    <t>地域支援
セミナー</t>
  </si>
  <si>
    <t>私立保育園等</t>
  </si>
  <si>
    <t>年度</t>
  </si>
  <si>
    <t>子ども</t>
  </si>
  <si>
    <t>相談事業</t>
  </si>
  <si>
    <t>利用者数</t>
  </si>
  <si>
    <t>大人</t>
  </si>
  <si>
    <t>一日平均利用人数</t>
  </si>
  <si>
    <t>区分</t>
  </si>
  <si>
    <t>育児不安・育児疲れ</t>
  </si>
  <si>
    <t>合計</t>
  </si>
  <si>
    <t>他機関への紹介</t>
  </si>
  <si>
    <t>　ア　すくすくひろば分</t>
  </si>
  <si>
    <t>(単位: 回、人)</t>
  </si>
  <si>
    <t>新川中原ＣＣ</t>
  </si>
  <si>
    <t>大　沢ＣＣ</t>
  </si>
  <si>
    <t>井の頭ＣＣ</t>
  </si>
  <si>
    <t>　イ　保育園・むらさき子どもひろば分</t>
  </si>
  <si>
    <t>井　口ＣＣ</t>
  </si>
  <si>
    <t>牟　礼ＣＣ</t>
  </si>
  <si>
    <t>　ウ　すくすくひろば＋保育園＋むらさき子どもひろば</t>
  </si>
  <si>
    <t>(単位: 日、人)</t>
  </si>
  <si>
    <t>１　子ども発達支援センター</t>
  </si>
  <si>
    <t>発達　１</t>
  </si>
  <si>
    <t>発達　２</t>
  </si>
  <si>
    <t>発達　５</t>
  </si>
  <si>
    <t>子ども発達支援センター（単位：日、人）</t>
  </si>
  <si>
    <t>一日平均
利用人数</t>
  </si>
  <si>
    <t>子ども発達支援センター（単位：人）</t>
  </si>
  <si>
    <t>一般分</t>
  </si>
  <si>
    <t>ウ　相談件数(就学以降）</t>
  </si>
  <si>
    <t>延べ日数</t>
  </si>
  <si>
    <t>契約人数</t>
  </si>
  <si>
    <t>ア　相談件数（乳幼児）</t>
  </si>
  <si>
    <t>発達　８</t>
  </si>
  <si>
    <t>発達　９</t>
  </si>
  <si>
    <t>発達　３</t>
  </si>
  <si>
    <t>発達　４</t>
  </si>
  <si>
    <t>発達　６</t>
  </si>
  <si>
    <t>発達　７</t>
  </si>
  <si>
    <t>―</t>
  </si>
  <si>
    <t>　エ　ままサロン</t>
  </si>
  <si>
    <t>（単位：日）</t>
  </si>
  <si>
    <t>(1) 「親子ひろばひよこ」ひろば事業利用者総数</t>
  </si>
  <si>
    <t>４　子ども発達支援課</t>
  </si>
  <si>
    <t>30</t>
  </si>
  <si>
    <t>　ウ　そらまめの会　（きょうだい支援）</t>
  </si>
  <si>
    <t>健康</t>
  </si>
  <si>
    <t>ひろば
事業</t>
  </si>
  <si>
    <t>大人</t>
  </si>
  <si>
    <t>会場</t>
  </si>
  <si>
    <t>30</t>
  </si>
  <si>
    <t>令和元</t>
  </si>
  <si>
    <t>（単位：人）</t>
  </si>
  <si>
    <t>２　子ども家庭支援センターりぼん</t>
  </si>
  <si>
    <t>３　子ども家庭支援センターすくすくひろば</t>
  </si>
  <si>
    <t>(１) ひろば事業利用者数</t>
  </si>
  <si>
    <t>(２) 相談内容別集計</t>
  </si>
  <si>
    <t>(３) 育児講座参加人数</t>
  </si>
  <si>
    <t>(４) 出前型ひろば事業「あそびとおしゃべりの会」参加状況</t>
  </si>
  <si>
    <t>(５) 公設民営ひろば利用状況</t>
  </si>
  <si>
    <t>(２) 一時預かり事業利用者数</t>
  </si>
  <si>
    <t>(３) 特定一時保育利用状況</t>
  </si>
  <si>
    <t>(４) ファミリー・サポート・センター事業利用状況</t>
  </si>
  <si>
    <t>令和元</t>
  </si>
  <si>
    <t>　内容</t>
  </si>
  <si>
    <t>保育所・幼稚園の送り</t>
  </si>
  <si>
    <t>保育所・幼稚園の迎え</t>
  </si>
  <si>
    <t>保育所・幼稚園の登園前の援助及び送り</t>
  </si>
  <si>
    <t>保護者等の病気や休養等の場合の援助</t>
  </si>
  <si>
    <t>保護者等の短時間・臨時的就労の場合の援助</t>
  </si>
  <si>
    <t>その他</t>
  </si>
  <si>
    <t>計</t>
  </si>
  <si>
    <t>　　    　 年度</t>
  </si>
  <si>
    <t>一時保育</t>
  </si>
  <si>
    <t>令和元</t>
  </si>
  <si>
    <t>区分</t>
  </si>
  <si>
    <t>人数</t>
  </si>
  <si>
    <t>日数</t>
  </si>
  <si>
    <t>山中保育園</t>
  </si>
  <si>
    <t>南浦東保育園</t>
  </si>
  <si>
    <t>新川保育園</t>
  </si>
  <si>
    <t>上連雀保育園</t>
  </si>
  <si>
    <t>中央保育園</t>
  </si>
  <si>
    <t>野崎保育園</t>
  </si>
  <si>
    <t>計</t>
  </si>
  <si>
    <t>トワイライトステイ</t>
  </si>
  <si>
    <t>子ども家庭支援センターのびのびひろば (単位: 人)</t>
  </si>
  <si>
    <t>子ども家庭支援センターのびのびひろば (単位: 人、日)</t>
  </si>
  <si>
    <t>年度</t>
  </si>
  <si>
    <t>利用者数</t>
  </si>
  <si>
    <t>大人</t>
  </si>
  <si>
    <t>子ども</t>
  </si>
  <si>
    <t>合計</t>
  </si>
  <si>
    <t>一日平均利用人数</t>
  </si>
  <si>
    <t>令和元</t>
  </si>
  <si>
    <t>参加人数（大人）</t>
  </si>
  <si>
    <t>参加人数（子ども）</t>
  </si>
  <si>
    <t>子ども家庭支援センターすくすくひろば (単位: 回、人)</t>
  </si>
  <si>
    <t>区分</t>
  </si>
  <si>
    <t>電話件数</t>
  </si>
  <si>
    <t>来所件数</t>
  </si>
  <si>
    <t>基本的生活習慣</t>
  </si>
  <si>
    <t>虐待</t>
  </si>
  <si>
    <t>就園</t>
  </si>
  <si>
    <t>緊急一時保育</t>
  </si>
  <si>
    <t>ショートステイ</t>
  </si>
  <si>
    <t>各種問い合わせ</t>
  </si>
  <si>
    <t>家庭・生活環境</t>
  </si>
  <si>
    <t>教育・しつけ</t>
  </si>
  <si>
    <t>３　子ども家庭支援センターすくすくひろば</t>
  </si>
  <si>
    <t>（2）「親子ひろばひよこ」育児講座集計</t>
  </si>
  <si>
    <t>令和元</t>
  </si>
  <si>
    <t>参加人数</t>
  </si>
  <si>
    <t>(3) 「子育てステーション」相談内容別集計</t>
  </si>
  <si>
    <t>(4)　「一時保育ほしのこ」一時預かり事業利用者総数</t>
  </si>
  <si>
    <t>発育・発達</t>
  </si>
  <si>
    <t>健康</t>
  </si>
  <si>
    <t>31(0)</t>
  </si>
  <si>
    <t>13(1)</t>
  </si>
  <si>
    <t>教育・しつけ</t>
  </si>
  <si>
    <t>42(1)</t>
  </si>
  <si>
    <t>虐待</t>
  </si>
  <si>
    <t>14(2)</t>
  </si>
  <si>
    <t>就園</t>
  </si>
  <si>
    <t>450(354)</t>
  </si>
  <si>
    <t>緊急一時保育</t>
  </si>
  <si>
    <t>ショートステイ</t>
  </si>
  <si>
    <t>3(2)</t>
  </si>
  <si>
    <t>各種問い合わせ</t>
  </si>
  <si>
    <t>総数</t>
  </si>
  <si>
    <t>※令和元年度までは、子ども家庭支援センターのびのびひろばで実施</t>
  </si>
  <si>
    <t>身体</t>
  </si>
  <si>
    <t>性的</t>
  </si>
  <si>
    <t>心理</t>
  </si>
  <si>
    <t>年度</t>
  </si>
  <si>
    <t xml:space="preserve">  事業内容</t>
  </si>
  <si>
    <t>育児支援ヘルパー事業</t>
  </si>
  <si>
    <t>件数(件)</t>
  </si>
  <si>
    <t>日数(日)</t>
  </si>
  <si>
    <t>養育支援訪問事業</t>
  </si>
  <si>
    <t>年度</t>
  </si>
  <si>
    <t>利用人数</t>
  </si>
  <si>
    <t>利用日数（泊）</t>
  </si>
  <si>
    <t>対象件数</t>
  </si>
  <si>
    <t>訪問件数</t>
  </si>
  <si>
    <t>訪問率</t>
  </si>
  <si>
    <t>※令和元年度までは、子ども家庭支援センターすくすくひろばで実施</t>
  </si>
  <si>
    <t xml:space="preserve">年度  </t>
  </si>
  <si>
    <t>相談者（児）</t>
  </si>
  <si>
    <t>父親</t>
  </si>
  <si>
    <t>母親</t>
  </si>
  <si>
    <t>（その他）
2</t>
  </si>
  <si>
    <t>相談対象者 （児）</t>
  </si>
  <si>
    <t>0歳</t>
  </si>
  <si>
    <t>1歳</t>
  </si>
  <si>
    <t>2歳</t>
  </si>
  <si>
    <t>3歳</t>
  </si>
  <si>
    <t>4歳</t>
  </si>
  <si>
    <t>5歳</t>
  </si>
  <si>
    <t>小 学 生　　　 （１～３）</t>
  </si>
  <si>
    <t>小 学 生　　　（４～６）</t>
  </si>
  <si>
    <t>中学生</t>
  </si>
  <si>
    <t>高校生</t>
  </si>
  <si>
    <t>成人</t>
  </si>
  <si>
    <t>(１) 相談件数の推移</t>
  </si>
  <si>
    <t>(３) 育児支援ヘルパー事業等利用状況</t>
  </si>
  <si>
    <t>(４) 子どもショートステイ利用状況</t>
  </si>
  <si>
    <t>(５) 乳児家庭全戸訪問事業</t>
  </si>
  <si>
    <t>(１)「親子ひろばひよこ」ひろば事業利用者総数</t>
  </si>
  <si>
    <t>(２)「親子ひろばひよこ」育児講座集計</t>
  </si>
  <si>
    <t>(３)「子育てステーション」相談内容別集計</t>
  </si>
  <si>
    <t>(４) 「一時保育ほしのこ」一時預かり事業利用者総数</t>
  </si>
  <si>
    <t>４　子ども家庭支援センターのびのびひろば</t>
  </si>
  <si>
    <t>４　子ども家庭支援センターのびのびひろば</t>
  </si>
  <si>
    <t>※相談者(児)については、平成30年度までは「本人」、令和元年度から「その他」と表記した。</t>
  </si>
  <si>
    <t>※平成30年度より健診後フォローグループを実施</t>
  </si>
  <si>
    <t>(1) 相談件数の推移</t>
  </si>
  <si>
    <t>(3) 育児支援ヘルパー事業等利用状況</t>
  </si>
  <si>
    <t>(4) 子どもショートステイ利用状況</t>
  </si>
  <si>
    <t xml:space="preserve">(5) 乳児家庭全戸訪問事業 </t>
  </si>
  <si>
    <t>(1) ひろば事業利用者数</t>
  </si>
  <si>
    <t>(2) 相談内容別集計</t>
  </si>
  <si>
    <t>(3) 育児講座参加人数</t>
  </si>
  <si>
    <t xml:space="preserve">(4) 出前型ひろば事業「あそびとおしゃべりの会」参加状況　※コミュ二ティ・センターは、「ＣＣ」と表示 </t>
  </si>
  <si>
    <t xml:space="preserve">（5) 公設民営ひろば利用状況 </t>
  </si>
  <si>
    <t xml:space="preserve">     HOT ホット　きらきら　(こじか保育園に併設）</t>
  </si>
  <si>
    <t>(2) 一時預かり事業利用者数</t>
  </si>
  <si>
    <t>(3) 特定一時保育利用状況</t>
  </si>
  <si>
    <t>(4) ファミリー・サポート・センター事業利用状況</t>
  </si>
  <si>
    <t>子ども発達支援センター（単位：回、人）</t>
  </si>
  <si>
    <t>子ども発達支援センター（単位：件）</t>
  </si>
  <si>
    <t>399(1)</t>
  </si>
  <si>
    <t>411(1)</t>
  </si>
  <si>
    <t>143(54)</t>
  </si>
  <si>
    <t>1,506(416)</t>
  </si>
  <si>
    <t>子ども家庭支援センター りぼん（単位：件）</t>
  </si>
  <si>
    <t>子ども家庭支援センターりぼん （単位：日、件）</t>
  </si>
  <si>
    <t>子ども家庭支援センターりぼん （単位：人、泊）</t>
  </si>
  <si>
    <t>子ども家庭支援センターりぼん （単位：件）</t>
  </si>
  <si>
    <t>子ども家庭支援センターすくすくひろば（単位：人、日）</t>
  </si>
  <si>
    <t>子ども家庭支援センターすくすくひろば（単位：件）</t>
  </si>
  <si>
    <t>講座の実施回数</t>
  </si>
  <si>
    <t>参加者数計</t>
  </si>
  <si>
    <t>令和２</t>
  </si>
  <si>
    <t>令和２</t>
  </si>
  <si>
    <t>令和２</t>
  </si>
  <si>
    <t>令和２</t>
  </si>
  <si>
    <t>令和２</t>
  </si>
  <si>
    <t>※令和２年度は新型コロナウイルス感染症感染拡大防止のため中止</t>
  </si>
  <si>
    <t>※令和２年度の耳鼻科、眼科は新型コロナウイルス感染症感染拡大防止のため中止</t>
  </si>
  <si>
    <t>新規</t>
  </si>
  <si>
    <t>更新</t>
  </si>
  <si>
    <t>※平成28年度以降利用対象者なし</t>
  </si>
  <si>
    <t>保育所・幼稚園の帰宅後の援助</t>
  </si>
  <si>
    <t>学童の登校時の送り</t>
  </si>
  <si>
    <t>学童の放課後の預かり</t>
  </si>
  <si>
    <t>学童保育所の迎え及び帰宅後の預かり</t>
  </si>
  <si>
    <t>学童保育所への送迎</t>
  </si>
  <si>
    <t>保育所・学校休み時の援助</t>
  </si>
  <si>
    <t>家族の介護・他の子どもの用事のための預かり</t>
  </si>
  <si>
    <t>習い事への送迎</t>
  </si>
  <si>
    <t>保育所・幼稚園の迎え及び帰宅後の援助</t>
  </si>
  <si>
    <t>　ア　こいぬプログラム(1歳6か月健診後）</t>
  </si>
  <si>
    <t>　イ　こねこプログラム(こいぬプログラム終了後）</t>
  </si>
  <si>
    <t>　ア　あかプログラム(1歳児）</t>
  </si>
  <si>
    <t>　エ　みどりプログラム（4歳児）</t>
  </si>
  <si>
    <t>　オ　あおプログラム(５歳児)</t>
  </si>
  <si>
    <t>―</t>
  </si>
  <si>
    <t>　イ　おれんじプログラム(2歳児）</t>
  </si>
  <si>
    <t>　ウ　きいろプログラム(3歳児)</t>
  </si>
  <si>
    <t>令和３</t>
  </si>
  <si>
    <t>令和３</t>
  </si>
  <si>
    <t>令和３</t>
  </si>
  <si>
    <t>令和３</t>
  </si>
  <si>
    <t>令和３</t>
  </si>
  <si>
    <t>令和３</t>
  </si>
  <si>
    <t>生涯学習支援分</t>
  </si>
  <si>
    <t>※令和3年度は新型コロナウイルス感染症感染拡大防止のため中止</t>
  </si>
  <si>
    <t>※0</t>
  </si>
  <si>
    <t>井口ＣＣ</t>
  </si>
  <si>
    <t>牟礼ＣＣ</t>
  </si>
  <si>
    <t>※R3年度より井口CC牟礼CCを実施</t>
  </si>
  <si>
    <t>ふたご家庭サポーター事業</t>
  </si>
  <si>
    <t>72(不明5含)</t>
  </si>
  <si>
    <t>377(1)</t>
  </si>
  <si>
    <t>15(2)</t>
  </si>
  <si>
    <t>148(85)</t>
  </si>
  <si>
    <t>78(45)</t>
  </si>
  <si>
    <t>795(133)</t>
  </si>
  <si>
    <t>-</t>
  </si>
  <si>
    <t>子ども家庭支援センターのびのびひろば (単位: 件)</t>
  </si>
  <si>
    <r>
      <t>142</t>
    </r>
    <r>
      <rPr>
        <sz val="9"/>
        <rFont val="ＭＳ 明朝"/>
        <family val="1"/>
      </rPr>
      <t>※1</t>
    </r>
  </si>
  <si>
    <t>令和４</t>
  </si>
  <si>
    <t>令和２</t>
  </si>
  <si>
    <t>令和４</t>
  </si>
  <si>
    <t>令和４</t>
  </si>
  <si>
    <t>令和４</t>
  </si>
  <si>
    <t>令和４</t>
  </si>
  <si>
    <t>令和４</t>
  </si>
  <si>
    <t>令和４</t>
  </si>
  <si>
    <t>※令和元年度までは新規のみ計上</t>
  </si>
  <si>
    <t>57(1)</t>
  </si>
  <si>
    <t>1(1)</t>
  </si>
  <si>
    <t>192(158)</t>
  </si>
  <si>
    <t>51(12)</t>
  </si>
  <si>
    <t>377(172)</t>
  </si>
  <si>
    <r>
      <t>72</t>
    </r>
    <r>
      <rPr>
        <sz val="9"/>
        <rFont val="ＭＳ 明朝"/>
        <family val="1"/>
      </rPr>
      <t>※2</t>
    </r>
  </si>
  <si>
    <r>
      <t>288</t>
    </r>
    <r>
      <rPr>
        <sz val="9"/>
        <rFont val="ＭＳ 明朝"/>
        <family val="1"/>
      </rPr>
      <t>※3</t>
    </r>
  </si>
  <si>
    <r>
      <t>408</t>
    </r>
    <r>
      <rPr>
        <sz val="9"/>
        <rFont val="ＭＳ 明朝"/>
        <family val="1"/>
      </rPr>
      <t>※4</t>
    </r>
  </si>
  <si>
    <t>ネグレクト</t>
  </si>
  <si>
    <t>未集計</t>
  </si>
  <si>
    <t>うち新規</t>
  </si>
  <si>
    <t>令和元</t>
  </si>
  <si>
    <t>(2) 虐待相談の虐待種別件数</t>
  </si>
  <si>
    <t>照会件数</t>
  </si>
  <si>
    <t>一般相談件数</t>
  </si>
  <si>
    <t>虐待以外の受理相談件数</t>
  </si>
  <si>
    <t>虐待に関する受理相談件数</t>
  </si>
  <si>
    <t>５　子ども発達支援課</t>
  </si>
  <si>
    <t>(１) インターネット利用子育て相談利用者数</t>
  </si>
  <si>
    <t>※令和元年度より親子ひろばひよこ、利用者支援事業を併せて
「子育てステーション」として集計。()内は利用者支援事業の数</t>
  </si>
  <si>
    <t>　</t>
  </si>
  <si>
    <t>（単位：人、日）</t>
  </si>
  <si>
    <t>※令和４年度からは、子育て支援アプリみたかきっずナビからの相談数</t>
  </si>
  <si>
    <t>発育・発達</t>
  </si>
  <si>
    <t>家庭・生活環境</t>
  </si>
  <si>
    <t>延べ人数</t>
  </si>
  <si>
    <t>他機関への
紹介</t>
  </si>
  <si>
    <t>※１～４　令和元年度までは「その他」に含む。</t>
  </si>
  <si>
    <t>個別、グループ</t>
  </si>
  <si>
    <t>※令和２年度より個別はなくなり、グループ、集団のみ</t>
  </si>
  <si>
    <t>(２) 虐待相談虐待種別件数</t>
  </si>
  <si>
    <t>(※1)園数の内訳は次のとおり</t>
  </si>
  <si>
    <t>発達１０</t>
  </si>
  <si>
    <t>発達１１</t>
  </si>
  <si>
    <t>発達１２</t>
  </si>
  <si>
    <t>発達１３</t>
  </si>
  <si>
    <t>発達１４</t>
  </si>
  <si>
    <t>開所日数</t>
  </si>
  <si>
    <t>開所日数</t>
  </si>
  <si>
    <t>イ　年齢別相談件数</t>
  </si>
  <si>
    <t xml:space="preserve">(1) インターネット利用子育て相談利用者数     </t>
  </si>
  <si>
    <t>子ども発達支援課　(単位: 人)</t>
  </si>
  <si>
    <t>(１) 「親子ひろばひまわり」事業利用者数</t>
  </si>
  <si>
    <t>(1) 「親子ひろばひまわり」事業利用者数</t>
  </si>
  <si>
    <t>三鷹駅前保育園（単位：人、日）</t>
  </si>
  <si>
    <t>(5) くるみ幼児園利用児への専門療法の提供</t>
  </si>
  <si>
    <t>(6) くるみ幼児園利用児のきょうだい支援</t>
  </si>
  <si>
    <t>(7) くるみ幼児園併用通園の状況</t>
  </si>
  <si>
    <t>(9) 計画相談支援</t>
  </si>
  <si>
    <t>(10) 嘱託医及び相談医による医療相談</t>
  </si>
  <si>
    <t>(8) 福祉・療育相談の状況</t>
  </si>
  <si>
    <t>(11) 食事（栄養）相談</t>
  </si>
  <si>
    <t>(12) 育児支援プログラム</t>
  </si>
  <si>
    <t>※ (12)、(13)について
　令和元年度までは、(12)１歳６か月検診後グループ、(13)療育支援　に分けて実施されていましたが、令和２年度からは、(12)育児支援プログラム、(13)療育支援プログラム　に変更されています。</t>
  </si>
  <si>
    <t>(13) 療育支援プログラム</t>
  </si>
  <si>
    <t>(14) 家族支援</t>
  </si>
  <si>
    <t>(15) 地域支援（幼児）</t>
  </si>
  <si>
    <t>(16) 保育所等訪問支援　</t>
  </si>
  <si>
    <t>(５) くるみ幼児園利用児への専門療法の提供</t>
  </si>
  <si>
    <t>(６) くるみ幼児園利用児のきょうだい支援</t>
  </si>
  <si>
    <t>(７) くるみ幼児園併用通園の状況</t>
  </si>
  <si>
    <t>(８) 福祉・療育相談の状況</t>
  </si>
  <si>
    <t>(９) 計画相談支援</t>
  </si>
  <si>
    <t>(12) 育児支援プログラム</t>
  </si>
  <si>
    <t>(13) 療育支援プログラム</t>
  </si>
  <si>
    <t>(15) 地域支援</t>
  </si>
  <si>
    <t>(16) 保育所等訪問支援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</si>
</sst>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;[Red]\-#,##0&quot; &quot;"/>
    <numFmt numFmtId="177" formatCode="#,##0_ "/>
    <numFmt numFmtId="178" formatCode="0.0%"/>
    <numFmt numFmtId="179" formatCode="0_ "/>
    <numFmt numFmtId="180" formatCode="#,##0_ ;[Red]\-#,##0\ "/>
    <numFmt numFmtId="181" formatCode="0_);[Red]\(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trike/>
      <sz val="11"/>
      <name val="ＭＳ 明朝"/>
      <family val="1"/>
    </font>
    <font>
      <sz val="6"/>
      <name val="游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 shrinkToFit="1"/>
    </xf>
    <xf numFmtId="38" fontId="2" fillId="0" borderId="0" xfId="49" applyFont="1" applyFill="1" applyAlignment="1">
      <alignment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/>
    </xf>
    <xf numFmtId="38" fontId="2" fillId="0" borderId="1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 textRotation="255"/>
    </xf>
    <xf numFmtId="38" fontId="2" fillId="0" borderId="0" xfId="49" applyFont="1" applyFill="1" applyBorder="1" applyAlignment="1">
      <alignment horizontal="left" vertical="top" wrapText="1"/>
    </xf>
    <xf numFmtId="38" fontId="2" fillId="0" borderId="16" xfId="49" applyFont="1" applyFill="1" applyBorder="1" applyAlignment="1">
      <alignment/>
    </xf>
    <xf numFmtId="38" fontId="2" fillId="33" borderId="0" xfId="49" applyFont="1" applyFill="1" applyAlignment="1">
      <alignment/>
    </xf>
    <xf numFmtId="38" fontId="2" fillId="0" borderId="0" xfId="49" applyFont="1" applyFill="1" applyBorder="1" applyAlignment="1">
      <alignment/>
    </xf>
    <xf numFmtId="0" fontId="2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8" fontId="2" fillId="0" borderId="0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left" vertical="top"/>
    </xf>
    <xf numFmtId="38" fontId="2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57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8" fontId="2" fillId="0" borderId="10" xfId="49" applyFont="1" applyFill="1" applyBorder="1" applyAlignment="1">
      <alignment horizontal="left" vertical="center" wrapText="1"/>
    </xf>
    <xf numFmtId="38" fontId="2" fillId="0" borderId="12" xfId="49" applyFont="1" applyFill="1" applyBorder="1" applyAlignment="1">
      <alignment horizontal="left" vertical="center" wrapText="1"/>
    </xf>
    <xf numFmtId="38" fontId="2" fillId="0" borderId="17" xfId="49" applyFont="1" applyFill="1" applyBorder="1" applyAlignment="1">
      <alignment horizontal="left" vertical="center" wrapText="1"/>
    </xf>
    <xf numFmtId="38" fontId="2" fillId="0" borderId="20" xfId="49" applyFont="1" applyFill="1" applyBorder="1" applyAlignment="1">
      <alignment horizontal="left" vertical="center" wrapText="1"/>
    </xf>
    <xf numFmtId="38" fontId="2" fillId="0" borderId="18" xfId="49" applyFont="1" applyFill="1" applyBorder="1" applyAlignment="1">
      <alignment horizontal="left" vertical="center" wrapText="1"/>
    </xf>
    <xf numFmtId="38" fontId="2" fillId="0" borderId="21" xfId="49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6" fontId="2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19" xfId="0" applyFont="1" applyFill="1" applyBorder="1" applyAlignment="1">
      <alignment horizontal="left" vertical="center"/>
    </xf>
    <xf numFmtId="38" fontId="2" fillId="0" borderId="22" xfId="49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12" xfId="49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38" fontId="2" fillId="33" borderId="12" xfId="49" applyFont="1" applyFill="1" applyBorder="1" applyAlignment="1">
      <alignment horizontal="center" vertical="center"/>
    </xf>
    <xf numFmtId="38" fontId="2" fillId="33" borderId="13" xfId="49" applyFont="1" applyFill="1" applyBorder="1" applyAlignment="1">
      <alignment horizontal="center" vertical="center"/>
    </xf>
    <xf numFmtId="38" fontId="2" fillId="33" borderId="12" xfId="49" applyFont="1" applyFill="1" applyBorder="1" applyAlignment="1">
      <alignment horizontal="distributed" vertical="center"/>
    </xf>
    <xf numFmtId="38" fontId="2" fillId="33" borderId="23" xfId="49" applyFont="1" applyFill="1" applyBorder="1" applyAlignment="1">
      <alignment horizontal="center" vertical="center"/>
    </xf>
    <xf numFmtId="38" fontId="2" fillId="33" borderId="22" xfId="49" applyFont="1" applyFill="1" applyBorder="1" applyAlignment="1">
      <alignment horizontal="center" vertical="center"/>
    </xf>
    <xf numFmtId="38" fontId="2" fillId="33" borderId="24" xfId="49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6" fontId="2" fillId="0" borderId="11" xfId="0" applyNumberFormat="1" applyFon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 wrapText="1" readingOrder="1"/>
    </xf>
    <xf numFmtId="38" fontId="0" fillId="0" borderId="0" xfId="49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38" fontId="2" fillId="0" borderId="33" xfId="49" applyFont="1" applyFill="1" applyBorder="1" applyAlignment="1">
      <alignment horizontal="center" vertical="center"/>
    </xf>
    <xf numFmtId="38" fontId="2" fillId="33" borderId="33" xfId="49" applyFont="1" applyFill="1" applyBorder="1" applyAlignment="1">
      <alignment horizontal="center" vertical="center"/>
    </xf>
    <xf numFmtId="38" fontId="2" fillId="0" borderId="34" xfId="49" applyFont="1" applyFill="1" applyBorder="1" applyAlignment="1">
      <alignment horizontal="center" vertical="center"/>
    </xf>
    <xf numFmtId="38" fontId="2" fillId="33" borderId="34" xfId="49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vertical="center" wrapText="1"/>
    </xf>
    <xf numFmtId="177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49" fontId="1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49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 quotePrefix="1">
      <alignment horizontal="left" vertical="center"/>
    </xf>
    <xf numFmtId="0" fontId="2" fillId="0" borderId="18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38" fontId="57" fillId="0" borderId="10" xfId="49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38" fontId="3" fillId="0" borderId="12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58" fillId="0" borderId="10" xfId="49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2" fillId="0" borderId="14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4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7" fontId="57" fillId="0" borderId="52" xfId="0" applyNumberFormat="1" applyFont="1" applyFill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8" fontId="2" fillId="0" borderId="55" xfId="0" applyNumberFormat="1" applyFont="1" applyFill="1" applyBorder="1" applyAlignment="1">
      <alignment horizontal="center" vertical="center"/>
    </xf>
    <xf numFmtId="178" fontId="2" fillId="0" borderId="56" xfId="0" applyNumberFormat="1" applyFont="1" applyFill="1" applyBorder="1" applyAlignment="1">
      <alignment horizontal="center" vertical="center"/>
    </xf>
    <xf numFmtId="178" fontId="2" fillId="0" borderId="57" xfId="0" applyNumberFormat="1" applyFont="1" applyFill="1" applyBorder="1" applyAlignment="1">
      <alignment horizontal="center" vertical="center"/>
    </xf>
    <xf numFmtId="178" fontId="2" fillId="0" borderId="58" xfId="0" applyNumberFormat="1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38" fontId="2" fillId="0" borderId="32" xfId="49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30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79" fontId="2" fillId="33" borderId="14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/>
    </xf>
    <xf numFmtId="0" fontId="0" fillId="0" borderId="15" xfId="0" applyFont="1" applyFill="1" applyBorder="1" applyAlignment="1">
      <alignment/>
    </xf>
    <xf numFmtId="38" fontId="2" fillId="0" borderId="10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center" vertical="center"/>
    </xf>
    <xf numFmtId="38" fontId="2" fillId="33" borderId="14" xfId="49" applyFont="1" applyFill="1" applyBorder="1" applyAlignment="1">
      <alignment horizontal="center" vertical="center"/>
    </xf>
    <xf numFmtId="38" fontId="2" fillId="33" borderId="18" xfId="49" applyFont="1" applyFill="1" applyBorder="1" applyAlignment="1">
      <alignment horizontal="center" vertical="center"/>
    </xf>
    <xf numFmtId="38" fontId="2" fillId="33" borderId="17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right"/>
    </xf>
    <xf numFmtId="38" fontId="2" fillId="0" borderId="15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38" fontId="2" fillId="0" borderId="12" xfId="49" applyFont="1" applyFill="1" applyBorder="1" applyAlignment="1">
      <alignment horizontal="center" vertical="center" textRotation="255"/>
    </xf>
    <xf numFmtId="38" fontId="2" fillId="0" borderId="25" xfId="49" applyFont="1" applyFill="1" applyBorder="1" applyAlignment="1">
      <alignment horizontal="center" vertical="center" textRotation="255"/>
    </xf>
    <xf numFmtId="38" fontId="2" fillId="0" borderId="11" xfId="49" applyFont="1" applyFill="1" applyBorder="1" applyAlignment="1">
      <alignment horizontal="center" vertical="center" textRotation="255"/>
    </xf>
    <xf numFmtId="38" fontId="2" fillId="0" borderId="12" xfId="49" applyFont="1" applyFill="1" applyBorder="1" applyAlignment="1">
      <alignment vertical="center" textRotation="255"/>
    </xf>
    <xf numFmtId="38" fontId="2" fillId="0" borderId="25" xfId="49" applyFont="1" applyFill="1" applyBorder="1" applyAlignment="1">
      <alignment vertical="center" textRotation="255"/>
    </xf>
    <xf numFmtId="38" fontId="2" fillId="0" borderId="30" xfId="49" applyFont="1" applyFill="1" applyBorder="1" applyAlignment="1">
      <alignment vertical="center" textRotation="255"/>
    </xf>
    <xf numFmtId="38" fontId="2" fillId="0" borderId="0" xfId="49" applyFont="1" applyFill="1" applyAlignment="1">
      <alignment horizontal="left" vertical="center" shrinkToFit="1"/>
    </xf>
    <xf numFmtId="38" fontId="2" fillId="0" borderId="31" xfId="49" applyFont="1" applyFill="1" applyBorder="1" applyAlignment="1">
      <alignment vertical="center" textRotation="255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center" vertical="center"/>
    </xf>
    <xf numFmtId="176" fontId="2" fillId="0" borderId="58" xfId="0" applyNumberFormat="1" applyFont="1" applyFill="1" applyBorder="1" applyAlignment="1">
      <alignment horizontal="center" vertical="center"/>
    </xf>
    <xf numFmtId="176" fontId="2" fillId="33" borderId="55" xfId="0" applyNumberFormat="1" applyFont="1" applyFill="1" applyBorder="1" applyAlignment="1">
      <alignment horizontal="center" vertical="center"/>
    </xf>
    <xf numFmtId="176" fontId="2" fillId="33" borderId="5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176" fontId="2" fillId="0" borderId="63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33" borderId="63" xfId="0" applyNumberFormat="1" applyFont="1" applyFill="1" applyBorder="1" applyAlignment="1">
      <alignment horizontal="center" vertical="center"/>
    </xf>
    <xf numFmtId="176" fontId="2" fillId="33" borderId="2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2" fillId="33" borderId="12" xfId="0" applyNumberFormat="1" applyFont="1" applyFill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8" fillId="0" borderId="12" xfId="0" applyFont="1" applyFill="1" applyBorder="1" applyAlignment="1">
      <alignment horizontal="center" vertical="center" textRotation="255" shrinkToFit="1"/>
    </xf>
    <xf numFmtId="0" fontId="15" fillId="0" borderId="25" xfId="0" applyFont="1" applyFill="1" applyBorder="1" applyAlignment="1">
      <alignment horizontal="center" vertical="center" textRotation="255" shrinkToFit="1"/>
    </xf>
    <xf numFmtId="0" fontId="15" fillId="0" borderId="11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21</xdr:row>
      <xdr:rowOff>0</xdr:rowOff>
    </xdr:from>
    <xdr:ext cx="104775" cy="228600"/>
    <xdr:sp fLocksText="0">
      <xdr:nvSpPr>
        <xdr:cNvPr id="1" name="Text Box 68"/>
        <xdr:cNvSpPr txBox="1">
          <a:spLocks noChangeArrowheads="1"/>
        </xdr:cNvSpPr>
      </xdr:nvSpPr>
      <xdr:spPr>
        <a:xfrm>
          <a:off x="2733675" y="4229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2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3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4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5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6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7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8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9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04775" cy="219075"/>
    <xdr:sp fLocksText="0">
      <xdr:nvSpPr>
        <xdr:cNvPr id="10" name="Text Box 68"/>
        <xdr:cNvSpPr txBox="1">
          <a:spLocks noChangeArrowheads="1"/>
        </xdr:cNvSpPr>
      </xdr:nvSpPr>
      <xdr:spPr>
        <a:xfrm>
          <a:off x="2733675" y="4229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28600"/>
    <xdr:sp fLocksText="0">
      <xdr:nvSpPr>
        <xdr:cNvPr id="11" name="Text Box 68"/>
        <xdr:cNvSpPr txBox="1">
          <a:spLocks noChangeArrowheads="1"/>
        </xdr:cNvSpPr>
      </xdr:nvSpPr>
      <xdr:spPr>
        <a:xfrm>
          <a:off x="2733675" y="6219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12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13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14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15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16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17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18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19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20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21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28600"/>
    <xdr:sp fLocksText="0">
      <xdr:nvSpPr>
        <xdr:cNvPr id="22" name="Text Box 68"/>
        <xdr:cNvSpPr txBox="1">
          <a:spLocks noChangeArrowheads="1"/>
        </xdr:cNvSpPr>
      </xdr:nvSpPr>
      <xdr:spPr>
        <a:xfrm>
          <a:off x="1438275" y="6219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23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24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25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26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27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28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29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30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31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32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28600"/>
    <xdr:sp fLocksText="0">
      <xdr:nvSpPr>
        <xdr:cNvPr id="33" name="Text Box 68"/>
        <xdr:cNvSpPr txBox="1">
          <a:spLocks noChangeArrowheads="1"/>
        </xdr:cNvSpPr>
      </xdr:nvSpPr>
      <xdr:spPr>
        <a:xfrm>
          <a:off x="4238625" y="6219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34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35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36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37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38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39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40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41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42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04775" cy="219075"/>
    <xdr:sp fLocksText="0">
      <xdr:nvSpPr>
        <xdr:cNvPr id="43" name="Text Box 68"/>
        <xdr:cNvSpPr txBox="1">
          <a:spLocks noChangeArrowheads="1"/>
        </xdr:cNvSpPr>
      </xdr:nvSpPr>
      <xdr:spPr>
        <a:xfrm>
          <a:off x="423862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28600"/>
    <xdr:sp fLocksText="0">
      <xdr:nvSpPr>
        <xdr:cNvPr id="44" name="Text Box 68"/>
        <xdr:cNvSpPr txBox="1">
          <a:spLocks noChangeArrowheads="1"/>
        </xdr:cNvSpPr>
      </xdr:nvSpPr>
      <xdr:spPr>
        <a:xfrm>
          <a:off x="2733675" y="6219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45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46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47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48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49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50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51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52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53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54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28600"/>
    <xdr:sp fLocksText="0">
      <xdr:nvSpPr>
        <xdr:cNvPr id="55" name="Text Box 68"/>
        <xdr:cNvSpPr txBox="1">
          <a:spLocks noChangeArrowheads="1"/>
        </xdr:cNvSpPr>
      </xdr:nvSpPr>
      <xdr:spPr>
        <a:xfrm>
          <a:off x="1438275" y="6219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56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57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58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59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60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61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62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63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64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65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28600"/>
    <xdr:sp fLocksText="0">
      <xdr:nvSpPr>
        <xdr:cNvPr id="66" name="Text Box 68"/>
        <xdr:cNvSpPr txBox="1">
          <a:spLocks noChangeArrowheads="1"/>
        </xdr:cNvSpPr>
      </xdr:nvSpPr>
      <xdr:spPr>
        <a:xfrm>
          <a:off x="2733675" y="6219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67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68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69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70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71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72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73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74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75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04775" cy="219075"/>
    <xdr:sp fLocksText="0">
      <xdr:nvSpPr>
        <xdr:cNvPr id="76" name="Text Box 68"/>
        <xdr:cNvSpPr txBox="1">
          <a:spLocks noChangeArrowheads="1"/>
        </xdr:cNvSpPr>
      </xdr:nvSpPr>
      <xdr:spPr>
        <a:xfrm>
          <a:off x="27336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28600"/>
    <xdr:sp fLocksText="0">
      <xdr:nvSpPr>
        <xdr:cNvPr id="77" name="Text Box 68"/>
        <xdr:cNvSpPr txBox="1">
          <a:spLocks noChangeArrowheads="1"/>
        </xdr:cNvSpPr>
      </xdr:nvSpPr>
      <xdr:spPr>
        <a:xfrm>
          <a:off x="1438275" y="6219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78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79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80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81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82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83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84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85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86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104775" cy="219075"/>
    <xdr:sp fLocksText="0">
      <xdr:nvSpPr>
        <xdr:cNvPr id="87" name="Text Box 68"/>
        <xdr:cNvSpPr txBox="1">
          <a:spLocks noChangeArrowheads="1"/>
        </xdr:cNvSpPr>
      </xdr:nvSpPr>
      <xdr:spPr>
        <a:xfrm>
          <a:off x="1438275" y="6219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104775" cy="247650"/>
    <xdr:sp fLocksText="0">
      <xdr:nvSpPr>
        <xdr:cNvPr id="1" name="Text Box 68"/>
        <xdr:cNvSpPr txBox="1">
          <a:spLocks noChangeArrowheads="1"/>
        </xdr:cNvSpPr>
      </xdr:nvSpPr>
      <xdr:spPr>
        <a:xfrm>
          <a:off x="2066925" y="6981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04775" cy="238125"/>
    <xdr:sp fLocksText="0">
      <xdr:nvSpPr>
        <xdr:cNvPr id="2" name="Text Box 68"/>
        <xdr:cNvSpPr txBox="1">
          <a:spLocks noChangeArrowheads="1"/>
        </xdr:cNvSpPr>
      </xdr:nvSpPr>
      <xdr:spPr>
        <a:xfrm>
          <a:off x="2066925" y="698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04775" cy="238125"/>
    <xdr:sp fLocksText="0">
      <xdr:nvSpPr>
        <xdr:cNvPr id="3" name="Text Box 68"/>
        <xdr:cNvSpPr txBox="1">
          <a:spLocks noChangeArrowheads="1"/>
        </xdr:cNvSpPr>
      </xdr:nvSpPr>
      <xdr:spPr>
        <a:xfrm>
          <a:off x="2066925" y="698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04775" cy="238125"/>
    <xdr:sp fLocksText="0">
      <xdr:nvSpPr>
        <xdr:cNvPr id="4" name="Text Box 68"/>
        <xdr:cNvSpPr txBox="1">
          <a:spLocks noChangeArrowheads="1"/>
        </xdr:cNvSpPr>
      </xdr:nvSpPr>
      <xdr:spPr>
        <a:xfrm>
          <a:off x="2066925" y="698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5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04775" cy="238125"/>
    <xdr:sp fLocksText="0">
      <xdr:nvSpPr>
        <xdr:cNvPr id="6" name="Text Box 68"/>
        <xdr:cNvSpPr txBox="1">
          <a:spLocks noChangeArrowheads="1"/>
        </xdr:cNvSpPr>
      </xdr:nvSpPr>
      <xdr:spPr>
        <a:xfrm>
          <a:off x="2066925" y="698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7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8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9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04775" cy="238125"/>
    <xdr:sp fLocksText="0">
      <xdr:nvSpPr>
        <xdr:cNvPr id="10" name="Text Box 68"/>
        <xdr:cNvSpPr txBox="1">
          <a:spLocks noChangeArrowheads="1"/>
        </xdr:cNvSpPr>
      </xdr:nvSpPr>
      <xdr:spPr>
        <a:xfrm>
          <a:off x="2066925" y="698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11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12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13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14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15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16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04775" cy="238125"/>
    <xdr:sp fLocksText="0">
      <xdr:nvSpPr>
        <xdr:cNvPr id="17" name="Text Box 68"/>
        <xdr:cNvSpPr txBox="1">
          <a:spLocks noChangeArrowheads="1"/>
        </xdr:cNvSpPr>
      </xdr:nvSpPr>
      <xdr:spPr>
        <a:xfrm>
          <a:off x="2066925" y="698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18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19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20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28600"/>
    <xdr:sp fLocksText="0">
      <xdr:nvSpPr>
        <xdr:cNvPr id="21" name="Text Box 68"/>
        <xdr:cNvSpPr txBox="1">
          <a:spLocks noChangeArrowheads="1"/>
        </xdr:cNvSpPr>
      </xdr:nvSpPr>
      <xdr:spPr>
        <a:xfrm>
          <a:off x="2066925" y="4467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22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23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85725" cy="228600"/>
    <xdr:sp>
      <xdr:nvSpPr>
        <xdr:cNvPr id="24" name="Text Box 68"/>
        <xdr:cNvSpPr txBox="1">
          <a:spLocks noChangeArrowheads="1"/>
        </xdr:cNvSpPr>
      </xdr:nvSpPr>
      <xdr:spPr>
        <a:xfrm>
          <a:off x="2066925" y="4467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25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26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04775" cy="228600"/>
    <xdr:sp fLocksText="0">
      <xdr:nvSpPr>
        <xdr:cNvPr id="27" name="Text Box 68"/>
        <xdr:cNvSpPr txBox="1">
          <a:spLocks noChangeArrowheads="1"/>
        </xdr:cNvSpPr>
      </xdr:nvSpPr>
      <xdr:spPr>
        <a:xfrm>
          <a:off x="2066925" y="33909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104775" cy="247650"/>
    <xdr:sp fLocksText="0">
      <xdr:nvSpPr>
        <xdr:cNvPr id="1" name="Text Box 68"/>
        <xdr:cNvSpPr txBox="1">
          <a:spLocks noChangeArrowheads="1"/>
        </xdr:cNvSpPr>
      </xdr:nvSpPr>
      <xdr:spPr>
        <a:xfrm>
          <a:off x="1771650" y="6772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04775" cy="247650"/>
    <xdr:sp fLocksText="0">
      <xdr:nvSpPr>
        <xdr:cNvPr id="2" name="Text Box 68"/>
        <xdr:cNvSpPr txBox="1">
          <a:spLocks noChangeArrowheads="1"/>
        </xdr:cNvSpPr>
      </xdr:nvSpPr>
      <xdr:spPr>
        <a:xfrm>
          <a:off x="1771650" y="5667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47650"/>
    <xdr:sp fLocksText="0">
      <xdr:nvSpPr>
        <xdr:cNvPr id="3" name="Text Box 68"/>
        <xdr:cNvSpPr txBox="1">
          <a:spLocks noChangeArrowheads="1"/>
        </xdr:cNvSpPr>
      </xdr:nvSpPr>
      <xdr:spPr>
        <a:xfrm>
          <a:off x="1771650" y="5943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04775" cy="247650"/>
    <xdr:sp fLocksText="0">
      <xdr:nvSpPr>
        <xdr:cNvPr id="4" name="Text Box 68"/>
        <xdr:cNvSpPr txBox="1">
          <a:spLocks noChangeArrowheads="1"/>
        </xdr:cNvSpPr>
      </xdr:nvSpPr>
      <xdr:spPr>
        <a:xfrm>
          <a:off x="1771650" y="56673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85750"/>
    <xdr:sp fLocksText="0">
      <xdr:nvSpPr>
        <xdr:cNvPr id="5" name="Text Box 68"/>
        <xdr:cNvSpPr txBox="1">
          <a:spLocks noChangeArrowheads="1"/>
        </xdr:cNvSpPr>
      </xdr:nvSpPr>
      <xdr:spPr>
        <a:xfrm>
          <a:off x="1771650" y="51149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47650"/>
    <xdr:sp fLocksText="0">
      <xdr:nvSpPr>
        <xdr:cNvPr id="6" name="Text Box 68"/>
        <xdr:cNvSpPr txBox="1">
          <a:spLocks noChangeArrowheads="1"/>
        </xdr:cNvSpPr>
      </xdr:nvSpPr>
      <xdr:spPr>
        <a:xfrm>
          <a:off x="1771650" y="5943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47650"/>
    <xdr:sp fLocksText="0">
      <xdr:nvSpPr>
        <xdr:cNvPr id="7" name="Text Box 68"/>
        <xdr:cNvSpPr txBox="1">
          <a:spLocks noChangeArrowheads="1"/>
        </xdr:cNvSpPr>
      </xdr:nvSpPr>
      <xdr:spPr>
        <a:xfrm>
          <a:off x="1771650" y="5943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85750"/>
    <xdr:sp fLocksText="0">
      <xdr:nvSpPr>
        <xdr:cNvPr id="8" name="Text Box 68"/>
        <xdr:cNvSpPr txBox="1">
          <a:spLocks noChangeArrowheads="1"/>
        </xdr:cNvSpPr>
      </xdr:nvSpPr>
      <xdr:spPr>
        <a:xfrm>
          <a:off x="1771650" y="48387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47650"/>
    <xdr:sp fLocksText="0">
      <xdr:nvSpPr>
        <xdr:cNvPr id="9" name="Text Box 68"/>
        <xdr:cNvSpPr txBox="1">
          <a:spLocks noChangeArrowheads="1"/>
        </xdr:cNvSpPr>
      </xdr:nvSpPr>
      <xdr:spPr>
        <a:xfrm>
          <a:off x="1771650" y="5943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85750"/>
    <xdr:sp fLocksText="0">
      <xdr:nvSpPr>
        <xdr:cNvPr id="10" name="Text Box 68"/>
        <xdr:cNvSpPr txBox="1">
          <a:spLocks noChangeArrowheads="1"/>
        </xdr:cNvSpPr>
      </xdr:nvSpPr>
      <xdr:spPr>
        <a:xfrm>
          <a:off x="1771650" y="51149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85750"/>
    <xdr:sp fLocksText="0">
      <xdr:nvSpPr>
        <xdr:cNvPr id="11" name="Text Box 68"/>
        <xdr:cNvSpPr txBox="1">
          <a:spLocks noChangeArrowheads="1"/>
        </xdr:cNvSpPr>
      </xdr:nvSpPr>
      <xdr:spPr>
        <a:xfrm>
          <a:off x="1771650" y="51149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04775" cy="247650"/>
    <xdr:sp fLocksText="0">
      <xdr:nvSpPr>
        <xdr:cNvPr id="12" name="Text Box 68"/>
        <xdr:cNvSpPr txBox="1">
          <a:spLocks noChangeArrowheads="1"/>
        </xdr:cNvSpPr>
      </xdr:nvSpPr>
      <xdr:spPr>
        <a:xfrm>
          <a:off x="1771650" y="6219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04775" cy="247650"/>
    <xdr:sp fLocksText="0">
      <xdr:nvSpPr>
        <xdr:cNvPr id="13" name="Text Box 68"/>
        <xdr:cNvSpPr txBox="1">
          <a:spLocks noChangeArrowheads="1"/>
        </xdr:cNvSpPr>
      </xdr:nvSpPr>
      <xdr:spPr>
        <a:xfrm>
          <a:off x="1771650" y="62198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85750"/>
    <xdr:sp fLocksText="0">
      <xdr:nvSpPr>
        <xdr:cNvPr id="14" name="Text Box 68"/>
        <xdr:cNvSpPr txBox="1">
          <a:spLocks noChangeArrowheads="1"/>
        </xdr:cNvSpPr>
      </xdr:nvSpPr>
      <xdr:spPr>
        <a:xfrm>
          <a:off x="1771650" y="48387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47650"/>
    <xdr:sp fLocksText="0">
      <xdr:nvSpPr>
        <xdr:cNvPr id="15" name="Text Box 68"/>
        <xdr:cNvSpPr txBox="1">
          <a:spLocks noChangeArrowheads="1"/>
        </xdr:cNvSpPr>
      </xdr:nvSpPr>
      <xdr:spPr>
        <a:xfrm>
          <a:off x="1771650" y="5943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85750"/>
    <xdr:sp fLocksText="0">
      <xdr:nvSpPr>
        <xdr:cNvPr id="16" name="Text Box 68"/>
        <xdr:cNvSpPr txBox="1">
          <a:spLocks noChangeArrowheads="1"/>
        </xdr:cNvSpPr>
      </xdr:nvSpPr>
      <xdr:spPr>
        <a:xfrm>
          <a:off x="1771650" y="48387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85750"/>
    <xdr:sp fLocksText="0">
      <xdr:nvSpPr>
        <xdr:cNvPr id="17" name="Text Box 68"/>
        <xdr:cNvSpPr txBox="1">
          <a:spLocks noChangeArrowheads="1"/>
        </xdr:cNvSpPr>
      </xdr:nvSpPr>
      <xdr:spPr>
        <a:xfrm>
          <a:off x="1771650" y="48387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47650"/>
    <xdr:sp fLocksText="0">
      <xdr:nvSpPr>
        <xdr:cNvPr id="18" name="Text Box 68"/>
        <xdr:cNvSpPr txBox="1">
          <a:spLocks noChangeArrowheads="1"/>
        </xdr:cNvSpPr>
      </xdr:nvSpPr>
      <xdr:spPr>
        <a:xfrm>
          <a:off x="1771650" y="594360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85750"/>
    <xdr:sp fLocksText="0">
      <xdr:nvSpPr>
        <xdr:cNvPr id="19" name="Text Box 68"/>
        <xdr:cNvSpPr txBox="1">
          <a:spLocks noChangeArrowheads="1"/>
        </xdr:cNvSpPr>
      </xdr:nvSpPr>
      <xdr:spPr>
        <a:xfrm>
          <a:off x="1771650" y="48387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85750"/>
    <xdr:sp fLocksText="0">
      <xdr:nvSpPr>
        <xdr:cNvPr id="20" name="Text Box 68"/>
        <xdr:cNvSpPr txBox="1">
          <a:spLocks noChangeArrowheads="1"/>
        </xdr:cNvSpPr>
      </xdr:nvSpPr>
      <xdr:spPr>
        <a:xfrm>
          <a:off x="1771650" y="48387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28600"/>
    <xdr:sp fLocksText="0">
      <xdr:nvSpPr>
        <xdr:cNvPr id="21" name="Text Box 68"/>
        <xdr:cNvSpPr txBox="1">
          <a:spLocks noChangeArrowheads="1"/>
        </xdr:cNvSpPr>
      </xdr:nvSpPr>
      <xdr:spPr>
        <a:xfrm>
          <a:off x="1771650" y="5943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28600"/>
    <xdr:sp fLocksText="0">
      <xdr:nvSpPr>
        <xdr:cNvPr id="22" name="Text Box 68"/>
        <xdr:cNvSpPr txBox="1">
          <a:spLocks noChangeArrowheads="1"/>
        </xdr:cNvSpPr>
      </xdr:nvSpPr>
      <xdr:spPr>
        <a:xfrm>
          <a:off x="1771650" y="5943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04775" cy="228600"/>
    <xdr:sp fLocksText="0">
      <xdr:nvSpPr>
        <xdr:cNvPr id="23" name="Text Box 68"/>
        <xdr:cNvSpPr txBox="1">
          <a:spLocks noChangeArrowheads="1"/>
        </xdr:cNvSpPr>
      </xdr:nvSpPr>
      <xdr:spPr>
        <a:xfrm>
          <a:off x="1771650" y="5667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85750"/>
    <xdr:sp fLocksText="0">
      <xdr:nvSpPr>
        <xdr:cNvPr id="24" name="Text Box 68"/>
        <xdr:cNvSpPr txBox="1">
          <a:spLocks noChangeArrowheads="1"/>
        </xdr:cNvSpPr>
      </xdr:nvSpPr>
      <xdr:spPr>
        <a:xfrm>
          <a:off x="1771650" y="456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28600"/>
    <xdr:sp fLocksText="0">
      <xdr:nvSpPr>
        <xdr:cNvPr id="25" name="Text Box 68"/>
        <xdr:cNvSpPr txBox="1">
          <a:spLocks noChangeArrowheads="1"/>
        </xdr:cNvSpPr>
      </xdr:nvSpPr>
      <xdr:spPr>
        <a:xfrm>
          <a:off x="1771650" y="5943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04775" cy="228600"/>
    <xdr:sp fLocksText="0">
      <xdr:nvSpPr>
        <xdr:cNvPr id="26" name="Text Box 68"/>
        <xdr:cNvSpPr txBox="1">
          <a:spLocks noChangeArrowheads="1"/>
        </xdr:cNvSpPr>
      </xdr:nvSpPr>
      <xdr:spPr>
        <a:xfrm>
          <a:off x="1771650" y="5667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85750"/>
    <xdr:sp fLocksText="0">
      <xdr:nvSpPr>
        <xdr:cNvPr id="27" name="Text Box 68"/>
        <xdr:cNvSpPr txBox="1">
          <a:spLocks noChangeArrowheads="1"/>
        </xdr:cNvSpPr>
      </xdr:nvSpPr>
      <xdr:spPr>
        <a:xfrm>
          <a:off x="1771650" y="456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04775" cy="228600"/>
    <xdr:sp fLocksText="0">
      <xdr:nvSpPr>
        <xdr:cNvPr id="28" name="Text Box 68"/>
        <xdr:cNvSpPr txBox="1">
          <a:spLocks noChangeArrowheads="1"/>
        </xdr:cNvSpPr>
      </xdr:nvSpPr>
      <xdr:spPr>
        <a:xfrm>
          <a:off x="1771650" y="5667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85750"/>
    <xdr:sp fLocksText="0">
      <xdr:nvSpPr>
        <xdr:cNvPr id="29" name="Text Box 68"/>
        <xdr:cNvSpPr txBox="1">
          <a:spLocks noChangeArrowheads="1"/>
        </xdr:cNvSpPr>
      </xdr:nvSpPr>
      <xdr:spPr>
        <a:xfrm>
          <a:off x="1771650" y="456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85750"/>
    <xdr:sp fLocksText="0">
      <xdr:nvSpPr>
        <xdr:cNvPr id="30" name="Text Box 68"/>
        <xdr:cNvSpPr txBox="1">
          <a:spLocks noChangeArrowheads="1"/>
        </xdr:cNvSpPr>
      </xdr:nvSpPr>
      <xdr:spPr>
        <a:xfrm>
          <a:off x="1771650" y="456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04775" cy="228600"/>
    <xdr:sp fLocksText="0">
      <xdr:nvSpPr>
        <xdr:cNvPr id="31" name="Text Box 68"/>
        <xdr:cNvSpPr txBox="1">
          <a:spLocks noChangeArrowheads="1"/>
        </xdr:cNvSpPr>
      </xdr:nvSpPr>
      <xdr:spPr>
        <a:xfrm>
          <a:off x="1771650" y="5667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04775" cy="228600"/>
    <xdr:sp fLocksText="0">
      <xdr:nvSpPr>
        <xdr:cNvPr id="32" name="Text Box 68"/>
        <xdr:cNvSpPr txBox="1">
          <a:spLocks noChangeArrowheads="1"/>
        </xdr:cNvSpPr>
      </xdr:nvSpPr>
      <xdr:spPr>
        <a:xfrm>
          <a:off x="1771650" y="5667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33" name="Text Box 68"/>
        <xdr:cNvSpPr txBox="1">
          <a:spLocks noChangeArrowheads="1"/>
        </xdr:cNvSpPr>
      </xdr:nvSpPr>
      <xdr:spPr>
        <a:xfrm>
          <a:off x="1771650" y="4838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04775" cy="228600"/>
    <xdr:sp fLocksText="0">
      <xdr:nvSpPr>
        <xdr:cNvPr id="34" name="Text Box 68"/>
        <xdr:cNvSpPr txBox="1">
          <a:spLocks noChangeArrowheads="1"/>
        </xdr:cNvSpPr>
      </xdr:nvSpPr>
      <xdr:spPr>
        <a:xfrm>
          <a:off x="1771650" y="56673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85750"/>
    <xdr:sp fLocksText="0">
      <xdr:nvSpPr>
        <xdr:cNvPr id="35" name="Text Box 68"/>
        <xdr:cNvSpPr txBox="1">
          <a:spLocks noChangeArrowheads="1"/>
        </xdr:cNvSpPr>
      </xdr:nvSpPr>
      <xdr:spPr>
        <a:xfrm>
          <a:off x="1771650" y="456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85750"/>
    <xdr:sp fLocksText="0">
      <xdr:nvSpPr>
        <xdr:cNvPr id="36" name="Text Box 68"/>
        <xdr:cNvSpPr txBox="1">
          <a:spLocks noChangeArrowheads="1"/>
        </xdr:cNvSpPr>
      </xdr:nvSpPr>
      <xdr:spPr>
        <a:xfrm>
          <a:off x="1771650" y="456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04775" cy="228600"/>
    <xdr:sp fLocksText="0">
      <xdr:nvSpPr>
        <xdr:cNvPr id="37" name="Text Box 68"/>
        <xdr:cNvSpPr txBox="1">
          <a:spLocks noChangeArrowheads="1"/>
        </xdr:cNvSpPr>
      </xdr:nvSpPr>
      <xdr:spPr>
        <a:xfrm>
          <a:off x="1771650" y="5943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85750"/>
    <xdr:sp fLocksText="0">
      <xdr:nvSpPr>
        <xdr:cNvPr id="38" name="Text Box 68"/>
        <xdr:cNvSpPr txBox="1">
          <a:spLocks noChangeArrowheads="1"/>
        </xdr:cNvSpPr>
      </xdr:nvSpPr>
      <xdr:spPr>
        <a:xfrm>
          <a:off x="1771650" y="456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85750"/>
    <xdr:sp fLocksText="0">
      <xdr:nvSpPr>
        <xdr:cNvPr id="39" name="Text Box 68"/>
        <xdr:cNvSpPr txBox="1">
          <a:spLocks noChangeArrowheads="1"/>
        </xdr:cNvSpPr>
      </xdr:nvSpPr>
      <xdr:spPr>
        <a:xfrm>
          <a:off x="1771650" y="45624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40" name="Text Box 68"/>
        <xdr:cNvSpPr txBox="1">
          <a:spLocks noChangeArrowheads="1"/>
        </xdr:cNvSpPr>
      </xdr:nvSpPr>
      <xdr:spPr>
        <a:xfrm>
          <a:off x="1771650" y="5114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104775" cy="247650"/>
    <xdr:sp fLocksText="0">
      <xdr:nvSpPr>
        <xdr:cNvPr id="41" name="Text Box 68"/>
        <xdr:cNvSpPr txBox="1">
          <a:spLocks noChangeArrowheads="1"/>
        </xdr:cNvSpPr>
      </xdr:nvSpPr>
      <xdr:spPr>
        <a:xfrm>
          <a:off x="2295525" y="67722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11430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1352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343025" y="13525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343025" y="1981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40</xdr:row>
      <xdr:rowOff>171450</xdr:rowOff>
    </xdr:from>
    <xdr:to>
      <xdr:col>3</xdr:col>
      <xdr:colOff>0</xdr:colOff>
      <xdr:row>40</xdr:row>
      <xdr:rowOff>171450</xdr:rowOff>
    </xdr:to>
    <xdr:sp>
      <xdr:nvSpPr>
        <xdr:cNvPr id="1" name="Line 39"/>
        <xdr:cNvSpPr>
          <a:spLocks/>
        </xdr:cNvSpPr>
      </xdr:nvSpPr>
      <xdr:spPr>
        <a:xfrm>
          <a:off x="2419350" y="797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171450</xdr:rowOff>
    </xdr:from>
    <xdr:to>
      <xdr:col>3</xdr:col>
      <xdr:colOff>0</xdr:colOff>
      <xdr:row>41</xdr:row>
      <xdr:rowOff>171450</xdr:rowOff>
    </xdr:to>
    <xdr:sp>
      <xdr:nvSpPr>
        <xdr:cNvPr id="2" name="Line 41"/>
        <xdr:cNvSpPr>
          <a:spLocks/>
        </xdr:cNvSpPr>
      </xdr:nvSpPr>
      <xdr:spPr>
        <a:xfrm>
          <a:off x="2419350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171450</xdr:rowOff>
    </xdr:from>
    <xdr:to>
      <xdr:col>3</xdr:col>
      <xdr:colOff>0</xdr:colOff>
      <xdr:row>42</xdr:row>
      <xdr:rowOff>171450</xdr:rowOff>
    </xdr:to>
    <xdr:sp>
      <xdr:nvSpPr>
        <xdr:cNvPr id="3" name="Line 43"/>
        <xdr:cNvSpPr>
          <a:spLocks/>
        </xdr:cNvSpPr>
      </xdr:nvSpPr>
      <xdr:spPr>
        <a:xfrm>
          <a:off x="241935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171450</xdr:rowOff>
    </xdr:from>
    <xdr:to>
      <xdr:col>3</xdr:col>
      <xdr:colOff>0</xdr:colOff>
      <xdr:row>43</xdr:row>
      <xdr:rowOff>171450</xdr:rowOff>
    </xdr:to>
    <xdr:sp>
      <xdr:nvSpPr>
        <xdr:cNvPr id="4" name="Line 45"/>
        <xdr:cNvSpPr>
          <a:spLocks/>
        </xdr:cNvSpPr>
      </xdr:nvSpPr>
      <xdr:spPr>
        <a:xfrm>
          <a:off x="2419350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171450</xdr:rowOff>
    </xdr:from>
    <xdr:to>
      <xdr:col>3</xdr:col>
      <xdr:colOff>0</xdr:colOff>
      <xdr:row>50</xdr:row>
      <xdr:rowOff>171450</xdr:rowOff>
    </xdr:to>
    <xdr:sp>
      <xdr:nvSpPr>
        <xdr:cNvPr id="5" name="Line 47"/>
        <xdr:cNvSpPr>
          <a:spLocks/>
        </xdr:cNvSpPr>
      </xdr:nvSpPr>
      <xdr:spPr>
        <a:xfrm>
          <a:off x="2419350" y="968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16</xdr:row>
      <xdr:rowOff>104775</xdr:rowOff>
    </xdr:from>
    <xdr:to>
      <xdr:col>3</xdr:col>
      <xdr:colOff>419100</xdr:colOff>
      <xdr:row>16</xdr:row>
      <xdr:rowOff>104775</xdr:rowOff>
    </xdr:to>
    <xdr:sp>
      <xdr:nvSpPr>
        <xdr:cNvPr id="1" name="Line 136"/>
        <xdr:cNvSpPr>
          <a:spLocks/>
        </xdr:cNvSpPr>
      </xdr:nvSpPr>
      <xdr:spPr>
        <a:xfrm>
          <a:off x="2933700" y="452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2" name="Line 187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2</xdr:col>
      <xdr:colOff>0</xdr:colOff>
      <xdr:row>13</xdr:row>
      <xdr:rowOff>123825</xdr:rowOff>
    </xdr:to>
    <xdr:sp>
      <xdr:nvSpPr>
        <xdr:cNvPr id="3" name="Line 203"/>
        <xdr:cNvSpPr>
          <a:spLocks/>
        </xdr:cNvSpPr>
      </xdr:nvSpPr>
      <xdr:spPr>
        <a:xfrm>
          <a:off x="17430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123825</xdr:rowOff>
    </xdr:from>
    <xdr:to>
      <xdr:col>2</xdr:col>
      <xdr:colOff>0</xdr:colOff>
      <xdr:row>14</xdr:row>
      <xdr:rowOff>123825</xdr:rowOff>
    </xdr:to>
    <xdr:sp>
      <xdr:nvSpPr>
        <xdr:cNvPr id="4" name="Line 205"/>
        <xdr:cNvSpPr>
          <a:spLocks/>
        </xdr:cNvSpPr>
      </xdr:nvSpPr>
      <xdr:spPr>
        <a:xfrm>
          <a:off x="17430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123825</xdr:rowOff>
    </xdr:from>
    <xdr:to>
      <xdr:col>2</xdr:col>
      <xdr:colOff>0</xdr:colOff>
      <xdr:row>15</xdr:row>
      <xdr:rowOff>123825</xdr:rowOff>
    </xdr:to>
    <xdr:sp>
      <xdr:nvSpPr>
        <xdr:cNvPr id="5" name="Line 207"/>
        <xdr:cNvSpPr>
          <a:spLocks/>
        </xdr:cNvSpPr>
      </xdr:nvSpPr>
      <xdr:spPr>
        <a:xfrm>
          <a:off x="174307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2</xdr:col>
      <xdr:colOff>0</xdr:colOff>
      <xdr:row>16</xdr:row>
      <xdr:rowOff>123825</xdr:rowOff>
    </xdr:to>
    <xdr:sp>
      <xdr:nvSpPr>
        <xdr:cNvPr id="6" name="Line 209"/>
        <xdr:cNvSpPr>
          <a:spLocks/>
        </xdr:cNvSpPr>
      </xdr:nvSpPr>
      <xdr:spPr>
        <a:xfrm>
          <a:off x="17430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18</xdr:row>
      <xdr:rowOff>123825</xdr:rowOff>
    </xdr:from>
    <xdr:to>
      <xdr:col>2</xdr:col>
      <xdr:colOff>514350</xdr:colOff>
      <xdr:row>18</xdr:row>
      <xdr:rowOff>123825</xdr:rowOff>
    </xdr:to>
    <xdr:sp>
      <xdr:nvSpPr>
        <xdr:cNvPr id="7" name="Line 211"/>
        <xdr:cNvSpPr>
          <a:spLocks/>
        </xdr:cNvSpPr>
      </xdr:nvSpPr>
      <xdr:spPr>
        <a:xfrm>
          <a:off x="22574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2</xdr:col>
      <xdr:colOff>0</xdr:colOff>
      <xdr:row>16</xdr:row>
      <xdr:rowOff>123825</xdr:rowOff>
    </xdr:to>
    <xdr:sp>
      <xdr:nvSpPr>
        <xdr:cNvPr id="8" name="Line 212"/>
        <xdr:cNvSpPr>
          <a:spLocks/>
        </xdr:cNvSpPr>
      </xdr:nvSpPr>
      <xdr:spPr>
        <a:xfrm>
          <a:off x="174307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123825</xdr:rowOff>
    </xdr:from>
    <xdr:to>
      <xdr:col>2</xdr:col>
      <xdr:colOff>0</xdr:colOff>
      <xdr:row>17</xdr:row>
      <xdr:rowOff>123825</xdr:rowOff>
    </xdr:to>
    <xdr:sp>
      <xdr:nvSpPr>
        <xdr:cNvPr id="9" name="Line 214"/>
        <xdr:cNvSpPr>
          <a:spLocks/>
        </xdr:cNvSpPr>
      </xdr:nvSpPr>
      <xdr:spPr>
        <a:xfrm>
          <a:off x="174307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0</xdr:colOff>
      <xdr:row>18</xdr:row>
      <xdr:rowOff>123825</xdr:rowOff>
    </xdr:to>
    <xdr:sp>
      <xdr:nvSpPr>
        <xdr:cNvPr id="10" name="Line 216"/>
        <xdr:cNvSpPr>
          <a:spLocks/>
        </xdr:cNvSpPr>
      </xdr:nvSpPr>
      <xdr:spPr>
        <a:xfrm>
          <a:off x="174307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123825</xdr:rowOff>
    </xdr:from>
    <xdr:to>
      <xdr:col>2</xdr:col>
      <xdr:colOff>0</xdr:colOff>
      <xdr:row>11</xdr:row>
      <xdr:rowOff>123825</xdr:rowOff>
    </xdr:to>
    <xdr:sp>
      <xdr:nvSpPr>
        <xdr:cNvPr id="11" name="Line 218"/>
        <xdr:cNvSpPr>
          <a:spLocks/>
        </xdr:cNvSpPr>
      </xdr:nvSpPr>
      <xdr:spPr>
        <a:xfrm>
          <a:off x="17430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14</xdr:row>
      <xdr:rowOff>123825</xdr:rowOff>
    </xdr:from>
    <xdr:to>
      <xdr:col>10</xdr:col>
      <xdr:colOff>523875</xdr:colOff>
      <xdr:row>14</xdr:row>
      <xdr:rowOff>123825</xdr:rowOff>
    </xdr:to>
    <xdr:sp>
      <xdr:nvSpPr>
        <xdr:cNvPr id="12" name="Line 220"/>
        <xdr:cNvSpPr>
          <a:spLocks/>
        </xdr:cNvSpPr>
      </xdr:nvSpPr>
      <xdr:spPr>
        <a:xfrm>
          <a:off x="78486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13" name="Line 221"/>
        <xdr:cNvSpPr>
          <a:spLocks/>
        </xdr:cNvSpPr>
      </xdr:nvSpPr>
      <xdr:spPr>
        <a:xfrm>
          <a:off x="7324725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4" name="Line 223"/>
        <xdr:cNvSpPr>
          <a:spLocks/>
        </xdr:cNvSpPr>
      </xdr:nvSpPr>
      <xdr:spPr>
        <a:xfrm>
          <a:off x="7324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123825</xdr:rowOff>
    </xdr:from>
    <xdr:to>
      <xdr:col>10</xdr:col>
      <xdr:colOff>0</xdr:colOff>
      <xdr:row>14</xdr:row>
      <xdr:rowOff>123825</xdr:rowOff>
    </xdr:to>
    <xdr:sp>
      <xdr:nvSpPr>
        <xdr:cNvPr id="15" name="Line 225"/>
        <xdr:cNvSpPr>
          <a:spLocks/>
        </xdr:cNvSpPr>
      </xdr:nvSpPr>
      <xdr:spPr>
        <a:xfrm>
          <a:off x="732472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123825</xdr:rowOff>
    </xdr:from>
    <xdr:to>
      <xdr:col>10</xdr:col>
      <xdr:colOff>0</xdr:colOff>
      <xdr:row>15</xdr:row>
      <xdr:rowOff>123825</xdr:rowOff>
    </xdr:to>
    <xdr:sp>
      <xdr:nvSpPr>
        <xdr:cNvPr id="16" name="Line 227"/>
        <xdr:cNvSpPr>
          <a:spLocks/>
        </xdr:cNvSpPr>
      </xdr:nvSpPr>
      <xdr:spPr>
        <a:xfrm>
          <a:off x="73247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16</xdr:row>
      <xdr:rowOff>123825</xdr:rowOff>
    </xdr:from>
    <xdr:to>
      <xdr:col>10</xdr:col>
      <xdr:colOff>523875</xdr:colOff>
      <xdr:row>16</xdr:row>
      <xdr:rowOff>123825</xdr:rowOff>
    </xdr:to>
    <xdr:sp>
      <xdr:nvSpPr>
        <xdr:cNvPr id="17" name="Line 229"/>
        <xdr:cNvSpPr>
          <a:spLocks/>
        </xdr:cNvSpPr>
      </xdr:nvSpPr>
      <xdr:spPr>
        <a:xfrm>
          <a:off x="7848600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123825</xdr:rowOff>
    </xdr:from>
    <xdr:to>
      <xdr:col>10</xdr:col>
      <xdr:colOff>0</xdr:colOff>
      <xdr:row>15</xdr:row>
      <xdr:rowOff>123825</xdr:rowOff>
    </xdr:to>
    <xdr:sp>
      <xdr:nvSpPr>
        <xdr:cNvPr id="18" name="Line 230"/>
        <xdr:cNvSpPr>
          <a:spLocks/>
        </xdr:cNvSpPr>
      </xdr:nvSpPr>
      <xdr:spPr>
        <a:xfrm>
          <a:off x="73247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9" name="Line 234"/>
        <xdr:cNvSpPr>
          <a:spLocks/>
        </xdr:cNvSpPr>
      </xdr:nvSpPr>
      <xdr:spPr>
        <a:xfrm>
          <a:off x="7324725" y="454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123825</xdr:rowOff>
    </xdr:from>
    <xdr:to>
      <xdr:col>10</xdr:col>
      <xdr:colOff>0</xdr:colOff>
      <xdr:row>17</xdr:row>
      <xdr:rowOff>123825</xdr:rowOff>
    </xdr:to>
    <xdr:sp>
      <xdr:nvSpPr>
        <xdr:cNvPr id="20" name="Line 236"/>
        <xdr:cNvSpPr>
          <a:spLocks/>
        </xdr:cNvSpPr>
      </xdr:nvSpPr>
      <xdr:spPr>
        <a:xfrm>
          <a:off x="7324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18</xdr:row>
      <xdr:rowOff>123825</xdr:rowOff>
    </xdr:from>
    <xdr:to>
      <xdr:col>10</xdr:col>
      <xdr:colOff>523875</xdr:colOff>
      <xdr:row>18</xdr:row>
      <xdr:rowOff>123825</xdr:rowOff>
    </xdr:to>
    <xdr:sp>
      <xdr:nvSpPr>
        <xdr:cNvPr id="21" name="Line 238"/>
        <xdr:cNvSpPr>
          <a:spLocks/>
        </xdr:cNvSpPr>
      </xdr:nvSpPr>
      <xdr:spPr>
        <a:xfrm>
          <a:off x="784860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123825</xdr:rowOff>
    </xdr:from>
    <xdr:to>
      <xdr:col>10</xdr:col>
      <xdr:colOff>0</xdr:colOff>
      <xdr:row>18</xdr:row>
      <xdr:rowOff>123825</xdr:rowOff>
    </xdr:to>
    <xdr:sp>
      <xdr:nvSpPr>
        <xdr:cNvPr id="22" name="Line 239"/>
        <xdr:cNvSpPr>
          <a:spLocks/>
        </xdr:cNvSpPr>
      </xdr:nvSpPr>
      <xdr:spPr>
        <a:xfrm>
          <a:off x="7324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3" name="Line 241"/>
        <xdr:cNvSpPr>
          <a:spLocks/>
        </xdr:cNvSpPr>
      </xdr:nvSpPr>
      <xdr:spPr>
        <a:xfrm>
          <a:off x="73247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21</xdr:row>
      <xdr:rowOff>123825</xdr:rowOff>
    </xdr:from>
    <xdr:to>
      <xdr:col>10</xdr:col>
      <xdr:colOff>523875</xdr:colOff>
      <xdr:row>21</xdr:row>
      <xdr:rowOff>123825</xdr:rowOff>
    </xdr:to>
    <xdr:sp>
      <xdr:nvSpPr>
        <xdr:cNvPr id="24" name="Line 243"/>
        <xdr:cNvSpPr>
          <a:spLocks/>
        </xdr:cNvSpPr>
      </xdr:nvSpPr>
      <xdr:spPr>
        <a:xfrm>
          <a:off x="78486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25" name="Line 244"/>
        <xdr:cNvSpPr>
          <a:spLocks/>
        </xdr:cNvSpPr>
      </xdr:nvSpPr>
      <xdr:spPr>
        <a:xfrm>
          <a:off x="73247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123825</xdr:rowOff>
    </xdr:from>
    <xdr:to>
      <xdr:col>10</xdr:col>
      <xdr:colOff>0</xdr:colOff>
      <xdr:row>20</xdr:row>
      <xdr:rowOff>123825</xdr:rowOff>
    </xdr:to>
    <xdr:sp>
      <xdr:nvSpPr>
        <xdr:cNvPr id="26" name="Line 246"/>
        <xdr:cNvSpPr>
          <a:spLocks/>
        </xdr:cNvSpPr>
      </xdr:nvSpPr>
      <xdr:spPr>
        <a:xfrm>
          <a:off x="7324725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123825</xdr:rowOff>
    </xdr:from>
    <xdr:to>
      <xdr:col>10</xdr:col>
      <xdr:colOff>0</xdr:colOff>
      <xdr:row>21</xdr:row>
      <xdr:rowOff>123825</xdr:rowOff>
    </xdr:to>
    <xdr:sp>
      <xdr:nvSpPr>
        <xdr:cNvPr id="27" name="Line 248"/>
        <xdr:cNvSpPr>
          <a:spLocks/>
        </xdr:cNvSpPr>
      </xdr:nvSpPr>
      <xdr:spPr>
        <a:xfrm>
          <a:off x="7324725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123825</xdr:rowOff>
    </xdr:from>
    <xdr:to>
      <xdr:col>10</xdr:col>
      <xdr:colOff>0</xdr:colOff>
      <xdr:row>22</xdr:row>
      <xdr:rowOff>123825</xdr:rowOff>
    </xdr:to>
    <xdr:sp>
      <xdr:nvSpPr>
        <xdr:cNvPr id="28" name="Line 250"/>
        <xdr:cNvSpPr>
          <a:spLocks/>
        </xdr:cNvSpPr>
      </xdr:nvSpPr>
      <xdr:spPr>
        <a:xfrm>
          <a:off x="7324725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123825</xdr:rowOff>
    </xdr:from>
    <xdr:to>
      <xdr:col>2</xdr:col>
      <xdr:colOff>0</xdr:colOff>
      <xdr:row>24</xdr:row>
      <xdr:rowOff>123825</xdr:rowOff>
    </xdr:to>
    <xdr:sp>
      <xdr:nvSpPr>
        <xdr:cNvPr id="29" name="Line 252"/>
        <xdr:cNvSpPr>
          <a:spLocks/>
        </xdr:cNvSpPr>
      </xdr:nvSpPr>
      <xdr:spPr>
        <a:xfrm>
          <a:off x="1743075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30" name="Line 295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31" name="Line 336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15</xdr:row>
      <xdr:rowOff>9525</xdr:rowOff>
    </xdr:from>
    <xdr:to>
      <xdr:col>3</xdr:col>
      <xdr:colOff>609600</xdr:colOff>
      <xdr:row>15</xdr:row>
      <xdr:rowOff>9525</xdr:rowOff>
    </xdr:to>
    <xdr:sp>
      <xdr:nvSpPr>
        <xdr:cNvPr id="32" name="Line 339"/>
        <xdr:cNvSpPr>
          <a:spLocks/>
        </xdr:cNvSpPr>
      </xdr:nvSpPr>
      <xdr:spPr>
        <a:xfrm>
          <a:off x="2819400" y="415290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581025</xdr:colOff>
      <xdr:row>16</xdr:row>
      <xdr:rowOff>123825</xdr:rowOff>
    </xdr:to>
    <xdr:sp>
      <xdr:nvSpPr>
        <xdr:cNvPr id="33" name="Line 342"/>
        <xdr:cNvSpPr>
          <a:spLocks/>
        </xdr:cNvSpPr>
      </xdr:nvSpPr>
      <xdr:spPr>
        <a:xfrm>
          <a:off x="2790825" y="45434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34" name="Line 347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18</xdr:row>
      <xdr:rowOff>66675</xdr:rowOff>
    </xdr:from>
    <xdr:to>
      <xdr:col>3</xdr:col>
      <xdr:colOff>723900</xdr:colOff>
      <xdr:row>18</xdr:row>
      <xdr:rowOff>66675</xdr:rowOff>
    </xdr:to>
    <xdr:sp>
      <xdr:nvSpPr>
        <xdr:cNvPr id="35" name="Line 349"/>
        <xdr:cNvSpPr>
          <a:spLocks/>
        </xdr:cNvSpPr>
      </xdr:nvSpPr>
      <xdr:spPr>
        <a:xfrm>
          <a:off x="2933700" y="5038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36" name="Line 362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37" name="Line 377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38" name="Line 378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13</xdr:row>
      <xdr:rowOff>123825</xdr:rowOff>
    </xdr:from>
    <xdr:to>
      <xdr:col>2</xdr:col>
      <xdr:colOff>581025</xdr:colOff>
      <xdr:row>13</xdr:row>
      <xdr:rowOff>123825</xdr:rowOff>
    </xdr:to>
    <xdr:sp>
      <xdr:nvSpPr>
        <xdr:cNvPr id="39" name="Line 379"/>
        <xdr:cNvSpPr>
          <a:spLocks/>
        </xdr:cNvSpPr>
      </xdr:nvSpPr>
      <xdr:spPr>
        <a:xfrm>
          <a:off x="2019300" y="371475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40" name="Line 380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41" name="Line 136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42" name="Line 33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43" name="Line 34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44" name="Line 136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45" name="Line 33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46" name="Line 34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47" name="Line 136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48" name="Line 33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49" name="Line 34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50" name="Line 136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51" name="Line 33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123825</xdr:rowOff>
    </xdr:from>
    <xdr:to>
      <xdr:col>2</xdr:col>
      <xdr:colOff>581025</xdr:colOff>
      <xdr:row>16</xdr:row>
      <xdr:rowOff>123825</xdr:rowOff>
    </xdr:to>
    <xdr:sp>
      <xdr:nvSpPr>
        <xdr:cNvPr id="52" name="Line 342"/>
        <xdr:cNvSpPr>
          <a:spLocks/>
        </xdr:cNvSpPr>
      </xdr:nvSpPr>
      <xdr:spPr>
        <a:xfrm>
          <a:off x="2019300" y="45434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53" name="Line 34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54" name="Line 136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55" name="Line 33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123825</xdr:rowOff>
    </xdr:from>
    <xdr:to>
      <xdr:col>2</xdr:col>
      <xdr:colOff>581025</xdr:colOff>
      <xdr:row>16</xdr:row>
      <xdr:rowOff>123825</xdr:rowOff>
    </xdr:to>
    <xdr:sp>
      <xdr:nvSpPr>
        <xdr:cNvPr id="56" name="Line 342"/>
        <xdr:cNvSpPr>
          <a:spLocks/>
        </xdr:cNvSpPr>
      </xdr:nvSpPr>
      <xdr:spPr>
        <a:xfrm>
          <a:off x="2019300" y="45434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57" name="Line 34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152400</xdr:rowOff>
    </xdr:from>
    <xdr:to>
      <xdr:col>10</xdr:col>
      <xdr:colOff>0</xdr:colOff>
      <xdr:row>8</xdr:row>
      <xdr:rowOff>152400</xdr:rowOff>
    </xdr:to>
    <xdr:sp>
      <xdr:nvSpPr>
        <xdr:cNvPr id="58" name="Line 166"/>
        <xdr:cNvSpPr>
          <a:spLocks/>
        </xdr:cNvSpPr>
      </xdr:nvSpPr>
      <xdr:spPr>
        <a:xfrm>
          <a:off x="73247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152400</xdr:rowOff>
    </xdr:from>
    <xdr:to>
      <xdr:col>10</xdr:col>
      <xdr:colOff>0</xdr:colOff>
      <xdr:row>8</xdr:row>
      <xdr:rowOff>152400</xdr:rowOff>
    </xdr:to>
    <xdr:sp>
      <xdr:nvSpPr>
        <xdr:cNvPr id="59" name="Line 167"/>
        <xdr:cNvSpPr>
          <a:spLocks/>
        </xdr:cNvSpPr>
      </xdr:nvSpPr>
      <xdr:spPr>
        <a:xfrm>
          <a:off x="732472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60" name="Line 136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61" name="Line 33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14</xdr:row>
      <xdr:rowOff>123825</xdr:rowOff>
    </xdr:from>
    <xdr:to>
      <xdr:col>2</xdr:col>
      <xdr:colOff>581025</xdr:colOff>
      <xdr:row>14</xdr:row>
      <xdr:rowOff>123825</xdr:rowOff>
    </xdr:to>
    <xdr:sp>
      <xdr:nvSpPr>
        <xdr:cNvPr id="62" name="Line 349"/>
        <xdr:cNvSpPr>
          <a:spLocks/>
        </xdr:cNvSpPr>
      </xdr:nvSpPr>
      <xdr:spPr>
        <a:xfrm>
          <a:off x="2019300" y="39909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15</xdr:row>
      <xdr:rowOff>123825</xdr:rowOff>
    </xdr:from>
    <xdr:to>
      <xdr:col>2</xdr:col>
      <xdr:colOff>514350</xdr:colOff>
      <xdr:row>15</xdr:row>
      <xdr:rowOff>123825</xdr:rowOff>
    </xdr:to>
    <xdr:sp>
      <xdr:nvSpPr>
        <xdr:cNvPr id="63" name="Line 136"/>
        <xdr:cNvSpPr>
          <a:spLocks/>
        </xdr:cNvSpPr>
      </xdr:nvSpPr>
      <xdr:spPr>
        <a:xfrm>
          <a:off x="2257425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9525</xdr:rowOff>
    </xdr:from>
    <xdr:to>
      <xdr:col>2</xdr:col>
      <xdr:colOff>609600</xdr:colOff>
      <xdr:row>15</xdr:row>
      <xdr:rowOff>9525</xdr:rowOff>
    </xdr:to>
    <xdr:sp>
      <xdr:nvSpPr>
        <xdr:cNvPr id="64" name="Line 339"/>
        <xdr:cNvSpPr>
          <a:spLocks/>
        </xdr:cNvSpPr>
      </xdr:nvSpPr>
      <xdr:spPr>
        <a:xfrm>
          <a:off x="2047875" y="415290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85725</xdr:rowOff>
    </xdr:from>
    <xdr:to>
      <xdr:col>6</xdr:col>
      <xdr:colOff>314325</xdr:colOff>
      <xdr:row>18</xdr:row>
      <xdr:rowOff>85725</xdr:rowOff>
    </xdr:to>
    <xdr:sp>
      <xdr:nvSpPr>
        <xdr:cNvPr id="65" name="Line 342"/>
        <xdr:cNvSpPr>
          <a:spLocks/>
        </xdr:cNvSpPr>
      </xdr:nvSpPr>
      <xdr:spPr>
        <a:xfrm>
          <a:off x="4838700" y="50577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66675</xdr:rowOff>
    </xdr:from>
    <xdr:to>
      <xdr:col>2</xdr:col>
      <xdr:colOff>723900</xdr:colOff>
      <xdr:row>18</xdr:row>
      <xdr:rowOff>66675</xdr:rowOff>
    </xdr:to>
    <xdr:sp>
      <xdr:nvSpPr>
        <xdr:cNvPr id="66" name="Line 349"/>
        <xdr:cNvSpPr>
          <a:spLocks/>
        </xdr:cNvSpPr>
      </xdr:nvSpPr>
      <xdr:spPr>
        <a:xfrm>
          <a:off x="2162175" y="5038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85725</xdr:rowOff>
    </xdr:from>
    <xdr:to>
      <xdr:col>2</xdr:col>
      <xdr:colOff>371475</xdr:colOff>
      <xdr:row>17</xdr:row>
      <xdr:rowOff>85725</xdr:rowOff>
    </xdr:to>
    <xdr:sp>
      <xdr:nvSpPr>
        <xdr:cNvPr id="67" name="Line 342"/>
        <xdr:cNvSpPr>
          <a:spLocks/>
        </xdr:cNvSpPr>
      </xdr:nvSpPr>
      <xdr:spPr>
        <a:xfrm>
          <a:off x="1809750" y="478155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16</xdr:row>
      <xdr:rowOff>104775</xdr:rowOff>
    </xdr:from>
    <xdr:to>
      <xdr:col>2</xdr:col>
      <xdr:colOff>419100</xdr:colOff>
      <xdr:row>16</xdr:row>
      <xdr:rowOff>104775</xdr:rowOff>
    </xdr:to>
    <xdr:sp>
      <xdr:nvSpPr>
        <xdr:cNvPr id="68" name="Line 136"/>
        <xdr:cNvSpPr>
          <a:spLocks/>
        </xdr:cNvSpPr>
      </xdr:nvSpPr>
      <xdr:spPr>
        <a:xfrm>
          <a:off x="2162175" y="452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9525</xdr:rowOff>
    </xdr:from>
    <xdr:to>
      <xdr:col>2</xdr:col>
      <xdr:colOff>609600</xdr:colOff>
      <xdr:row>15</xdr:row>
      <xdr:rowOff>9525</xdr:rowOff>
    </xdr:to>
    <xdr:sp>
      <xdr:nvSpPr>
        <xdr:cNvPr id="69" name="Line 339"/>
        <xdr:cNvSpPr>
          <a:spLocks/>
        </xdr:cNvSpPr>
      </xdr:nvSpPr>
      <xdr:spPr>
        <a:xfrm>
          <a:off x="2047875" y="415290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123825</xdr:rowOff>
    </xdr:from>
    <xdr:to>
      <xdr:col>2</xdr:col>
      <xdr:colOff>581025</xdr:colOff>
      <xdr:row>16</xdr:row>
      <xdr:rowOff>123825</xdr:rowOff>
    </xdr:to>
    <xdr:sp>
      <xdr:nvSpPr>
        <xdr:cNvPr id="70" name="Line 342"/>
        <xdr:cNvSpPr>
          <a:spLocks/>
        </xdr:cNvSpPr>
      </xdr:nvSpPr>
      <xdr:spPr>
        <a:xfrm>
          <a:off x="2019300" y="45434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66675</xdr:rowOff>
    </xdr:from>
    <xdr:to>
      <xdr:col>2</xdr:col>
      <xdr:colOff>723900</xdr:colOff>
      <xdr:row>18</xdr:row>
      <xdr:rowOff>66675</xdr:rowOff>
    </xdr:to>
    <xdr:sp>
      <xdr:nvSpPr>
        <xdr:cNvPr id="71" name="Line 349"/>
        <xdr:cNvSpPr>
          <a:spLocks/>
        </xdr:cNvSpPr>
      </xdr:nvSpPr>
      <xdr:spPr>
        <a:xfrm>
          <a:off x="2162175" y="5038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85725</xdr:rowOff>
    </xdr:from>
    <xdr:to>
      <xdr:col>2</xdr:col>
      <xdr:colOff>371475</xdr:colOff>
      <xdr:row>17</xdr:row>
      <xdr:rowOff>85725</xdr:rowOff>
    </xdr:to>
    <xdr:sp>
      <xdr:nvSpPr>
        <xdr:cNvPr id="72" name="Line 342"/>
        <xdr:cNvSpPr>
          <a:spLocks/>
        </xdr:cNvSpPr>
      </xdr:nvSpPr>
      <xdr:spPr>
        <a:xfrm>
          <a:off x="1809750" y="478155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85725</xdr:rowOff>
    </xdr:from>
    <xdr:to>
      <xdr:col>5</xdr:col>
      <xdr:colOff>314325</xdr:colOff>
      <xdr:row>18</xdr:row>
      <xdr:rowOff>85725</xdr:rowOff>
    </xdr:to>
    <xdr:sp>
      <xdr:nvSpPr>
        <xdr:cNvPr id="73" name="Line 342"/>
        <xdr:cNvSpPr>
          <a:spLocks/>
        </xdr:cNvSpPr>
      </xdr:nvSpPr>
      <xdr:spPr>
        <a:xfrm>
          <a:off x="4067175" y="50577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16</xdr:row>
      <xdr:rowOff>104775</xdr:rowOff>
    </xdr:from>
    <xdr:to>
      <xdr:col>2</xdr:col>
      <xdr:colOff>419100</xdr:colOff>
      <xdr:row>16</xdr:row>
      <xdr:rowOff>104775</xdr:rowOff>
    </xdr:to>
    <xdr:sp>
      <xdr:nvSpPr>
        <xdr:cNvPr id="74" name="Line 136"/>
        <xdr:cNvSpPr>
          <a:spLocks/>
        </xdr:cNvSpPr>
      </xdr:nvSpPr>
      <xdr:spPr>
        <a:xfrm>
          <a:off x="2162175" y="452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15</xdr:row>
      <xdr:rowOff>9525</xdr:rowOff>
    </xdr:from>
    <xdr:to>
      <xdr:col>2</xdr:col>
      <xdr:colOff>609600</xdr:colOff>
      <xdr:row>15</xdr:row>
      <xdr:rowOff>9525</xdr:rowOff>
    </xdr:to>
    <xdr:sp>
      <xdr:nvSpPr>
        <xdr:cNvPr id="75" name="Line 339"/>
        <xdr:cNvSpPr>
          <a:spLocks/>
        </xdr:cNvSpPr>
      </xdr:nvSpPr>
      <xdr:spPr>
        <a:xfrm>
          <a:off x="2047875" y="415290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123825</xdr:rowOff>
    </xdr:from>
    <xdr:to>
      <xdr:col>2</xdr:col>
      <xdr:colOff>581025</xdr:colOff>
      <xdr:row>16</xdr:row>
      <xdr:rowOff>123825</xdr:rowOff>
    </xdr:to>
    <xdr:sp>
      <xdr:nvSpPr>
        <xdr:cNvPr id="76" name="Line 342"/>
        <xdr:cNvSpPr>
          <a:spLocks/>
        </xdr:cNvSpPr>
      </xdr:nvSpPr>
      <xdr:spPr>
        <a:xfrm>
          <a:off x="2019300" y="45434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18</xdr:row>
      <xdr:rowOff>66675</xdr:rowOff>
    </xdr:from>
    <xdr:to>
      <xdr:col>2</xdr:col>
      <xdr:colOff>723900</xdr:colOff>
      <xdr:row>18</xdr:row>
      <xdr:rowOff>66675</xdr:rowOff>
    </xdr:to>
    <xdr:sp>
      <xdr:nvSpPr>
        <xdr:cNvPr id="77" name="Line 349"/>
        <xdr:cNvSpPr>
          <a:spLocks/>
        </xdr:cNvSpPr>
      </xdr:nvSpPr>
      <xdr:spPr>
        <a:xfrm>
          <a:off x="2162175" y="5038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85725</xdr:rowOff>
    </xdr:from>
    <xdr:to>
      <xdr:col>2</xdr:col>
      <xdr:colOff>371475</xdr:colOff>
      <xdr:row>17</xdr:row>
      <xdr:rowOff>85725</xdr:rowOff>
    </xdr:to>
    <xdr:sp>
      <xdr:nvSpPr>
        <xdr:cNvPr id="78" name="Line 342"/>
        <xdr:cNvSpPr>
          <a:spLocks/>
        </xdr:cNvSpPr>
      </xdr:nvSpPr>
      <xdr:spPr>
        <a:xfrm>
          <a:off x="1809750" y="478155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85725</xdr:rowOff>
    </xdr:from>
    <xdr:to>
      <xdr:col>5</xdr:col>
      <xdr:colOff>314325</xdr:colOff>
      <xdr:row>18</xdr:row>
      <xdr:rowOff>85725</xdr:rowOff>
    </xdr:to>
    <xdr:sp>
      <xdr:nvSpPr>
        <xdr:cNvPr id="79" name="Line 342"/>
        <xdr:cNvSpPr>
          <a:spLocks/>
        </xdr:cNvSpPr>
      </xdr:nvSpPr>
      <xdr:spPr>
        <a:xfrm>
          <a:off x="4067175" y="50577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85725</xdr:rowOff>
    </xdr:from>
    <xdr:to>
      <xdr:col>4</xdr:col>
      <xdr:colOff>314325</xdr:colOff>
      <xdr:row>18</xdr:row>
      <xdr:rowOff>85725</xdr:rowOff>
    </xdr:to>
    <xdr:sp>
      <xdr:nvSpPr>
        <xdr:cNvPr id="80" name="Line 342"/>
        <xdr:cNvSpPr>
          <a:spLocks/>
        </xdr:cNvSpPr>
      </xdr:nvSpPr>
      <xdr:spPr>
        <a:xfrm>
          <a:off x="3295650" y="505777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55"/>
        <xdr:cNvSpPr>
          <a:spLocks/>
        </xdr:cNvSpPr>
      </xdr:nvSpPr>
      <xdr:spPr>
        <a:xfrm>
          <a:off x="9525" y="809625"/>
          <a:ext cx="363855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7</xdr:row>
      <xdr:rowOff>180975</xdr:rowOff>
    </xdr:from>
    <xdr:to>
      <xdr:col>3</xdr:col>
      <xdr:colOff>523875</xdr:colOff>
      <xdr:row>7</xdr:row>
      <xdr:rowOff>180975</xdr:rowOff>
    </xdr:to>
    <xdr:sp>
      <xdr:nvSpPr>
        <xdr:cNvPr id="1" name="Line 136"/>
        <xdr:cNvSpPr>
          <a:spLocks/>
        </xdr:cNvSpPr>
      </xdr:nvSpPr>
      <xdr:spPr>
        <a:xfrm>
          <a:off x="28384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2" name="Line 187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142875</xdr:rowOff>
    </xdr:from>
    <xdr:to>
      <xdr:col>2</xdr:col>
      <xdr:colOff>0</xdr:colOff>
      <xdr:row>5</xdr:row>
      <xdr:rowOff>142875</xdr:rowOff>
    </xdr:to>
    <xdr:sp>
      <xdr:nvSpPr>
        <xdr:cNvPr id="3" name="Line 203"/>
        <xdr:cNvSpPr>
          <a:spLocks/>
        </xdr:cNvSpPr>
      </xdr:nvSpPr>
      <xdr:spPr>
        <a:xfrm>
          <a:off x="144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142875</xdr:rowOff>
    </xdr:from>
    <xdr:to>
      <xdr:col>2</xdr:col>
      <xdr:colOff>0</xdr:colOff>
      <xdr:row>6</xdr:row>
      <xdr:rowOff>142875</xdr:rowOff>
    </xdr:to>
    <xdr:sp>
      <xdr:nvSpPr>
        <xdr:cNvPr id="4" name="Line 205"/>
        <xdr:cNvSpPr>
          <a:spLocks/>
        </xdr:cNvSpPr>
      </xdr:nvSpPr>
      <xdr:spPr>
        <a:xfrm>
          <a:off x="144780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200025</xdr:rowOff>
    </xdr:from>
    <xdr:to>
      <xdr:col>2</xdr:col>
      <xdr:colOff>0</xdr:colOff>
      <xdr:row>7</xdr:row>
      <xdr:rowOff>200025</xdr:rowOff>
    </xdr:to>
    <xdr:sp>
      <xdr:nvSpPr>
        <xdr:cNvPr id="5" name="Line 207"/>
        <xdr:cNvSpPr>
          <a:spLocks/>
        </xdr:cNvSpPr>
      </xdr:nvSpPr>
      <xdr:spPr>
        <a:xfrm>
          <a:off x="144780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142875</xdr:rowOff>
    </xdr:to>
    <xdr:sp>
      <xdr:nvSpPr>
        <xdr:cNvPr id="6" name="Line 209"/>
        <xdr:cNvSpPr>
          <a:spLocks/>
        </xdr:cNvSpPr>
      </xdr:nvSpPr>
      <xdr:spPr>
        <a:xfrm>
          <a:off x="14478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10</xdr:row>
      <xdr:rowOff>142875</xdr:rowOff>
    </xdr:from>
    <xdr:to>
      <xdr:col>2</xdr:col>
      <xdr:colOff>523875</xdr:colOff>
      <xdr:row>10</xdr:row>
      <xdr:rowOff>142875</xdr:rowOff>
    </xdr:to>
    <xdr:sp>
      <xdr:nvSpPr>
        <xdr:cNvPr id="7" name="Line 211"/>
        <xdr:cNvSpPr>
          <a:spLocks/>
        </xdr:cNvSpPr>
      </xdr:nvSpPr>
      <xdr:spPr>
        <a:xfrm>
          <a:off x="1971675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142875</xdr:rowOff>
    </xdr:to>
    <xdr:sp>
      <xdr:nvSpPr>
        <xdr:cNvPr id="8" name="Line 212"/>
        <xdr:cNvSpPr>
          <a:spLocks/>
        </xdr:cNvSpPr>
      </xdr:nvSpPr>
      <xdr:spPr>
        <a:xfrm>
          <a:off x="1447800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9</xdr:row>
      <xdr:rowOff>142875</xdr:rowOff>
    </xdr:to>
    <xdr:sp>
      <xdr:nvSpPr>
        <xdr:cNvPr id="9" name="Line 214"/>
        <xdr:cNvSpPr>
          <a:spLocks/>
        </xdr:cNvSpPr>
      </xdr:nvSpPr>
      <xdr:spPr>
        <a:xfrm>
          <a:off x="14478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142875</xdr:rowOff>
    </xdr:from>
    <xdr:to>
      <xdr:col>2</xdr:col>
      <xdr:colOff>0</xdr:colOff>
      <xdr:row>10</xdr:row>
      <xdr:rowOff>142875</xdr:rowOff>
    </xdr:to>
    <xdr:sp>
      <xdr:nvSpPr>
        <xdr:cNvPr id="10" name="Line 216"/>
        <xdr:cNvSpPr>
          <a:spLocks/>
        </xdr:cNvSpPr>
      </xdr:nvSpPr>
      <xdr:spPr>
        <a:xfrm>
          <a:off x="1447800" y="2524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142875</xdr:rowOff>
    </xdr:from>
    <xdr:to>
      <xdr:col>2</xdr:col>
      <xdr:colOff>0</xdr:colOff>
      <xdr:row>11</xdr:row>
      <xdr:rowOff>142875</xdr:rowOff>
    </xdr:to>
    <xdr:sp>
      <xdr:nvSpPr>
        <xdr:cNvPr id="11" name="Line 218"/>
        <xdr:cNvSpPr>
          <a:spLocks/>
        </xdr:cNvSpPr>
      </xdr:nvSpPr>
      <xdr:spPr>
        <a:xfrm>
          <a:off x="1447800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14</xdr:row>
      <xdr:rowOff>142875</xdr:rowOff>
    </xdr:from>
    <xdr:to>
      <xdr:col>2</xdr:col>
      <xdr:colOff>523875</xdr:colOff>
      <xdr:row>14</xdr:row>
      <xdr:rowOff>142875</xdr:rowOff>
    </xdr:to>
    <xdr:sp>
      <xdr:nvSpPr>
        <xdr:cNvPr id="12" name="Line 220"/>
        <xdr:cNvSpPr>
          <a:spLocks/>
        </xdr:cNvSpPr>
      </xdr:nvSpPr>
      <xdr:spPr>
        <a:xfrm>
          <a:off x="197167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142875</xdr:rowOff>
    </xdr:from>
    <xdr:to>
      <xdr:col>2</xdr:col>
      <xdr:colOff>0</xdr:colOff>
      <xdr:row>12</xdr:row>
      <xdr:rowOff>142875</xdr:rowOff>
    </xdr:to>
    <xdr:sp>
      <xdr:nvSpPr>
        <xdr:cNvPr id="13" name="Line 221"/>
        <xdr:cNvSpPr>
          <a:spLocks/>
        </xdr:cNvSpPr>
      </xdr:nvSpPr>
      <xdr:spPr>
        <a:xfrm>
          <a:off x="1447800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142875</xdr:rowOff>
    </xdr:from>
    <xdr:to>
      <xdr:col>2</xdr:col>
      <xdr:colOff>0</xdr:colOff>
      <xdr:row>13</xdr:row>
      <xdr:rowOff>142875</xdr:rowOff>
    </xdr:to>
    <xdr:sp>
      <xdr:nvSpPr>
        <xdr:cNvPr id="14" name="Line 223"/>
        <xdr:cNvSpPr>
          <a:spLocks/>
        </xdr:cNvSpPr>
      </xdr:nvSpPr>
      <xdr:spPr>
        <a:xfrm>
          <a:off x="14478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142875</xdr:rowOff>
    </xdr:from>
    <xdr:to>
      <xdr:col>2</xdr:col>
      <xdr:colOff>0</xdr:colOff>
      <xdr:row>14</xdr:row>
      <xdr:rowOff>142875</xdr:rowOff>
    </xdr:to>
    <xdr:sp>
      <xdr:nvSpPr>
        <xdr:cNvPr id="15" name="Line 225"/>
        <xdr:cNvSpPr>
          <a:spLocks/>
        </xdr:cNvSpPr>
      </xdr:nvSpPr>
      <xdr:spPr>
        <a:xfrm>
          <a:off x="14478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142875</xdr:rowOff>
    </xdr:from>
    <xdr:to>
      <xdr:col>2</xdr:col>
      <xdr:colOff>0</xdr:colOff>
      <xdr:row>15</xdr:row>
      <xdr:rowOff>142875</xdr:rowOff>
    </xdr:to>
    <xdr:sp>
      <xdr:nvSpPr>
        <xdr:cNvPr id="16" name="Line 227"/>
        <xdr:cNvSpPr>
          <a:spLocks/>
        </xdr:cNvSpPr>
      </xdr:nvSpPr>
      <xdr:spPr>
        <a:xfrm>
          <a:off x="14478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17</xdr:row>
      <xdr:rowOff>142875</xdr:rowOff>
    </xdr:from>
    <xdr:to>
      <xdr:col>2</xdr:col>
      <xdr:colOff>523875</xdr:colOff>
      <xdr:row>17</xdr:row>
      <xdr:rowOff>142875</xdr:rowOff>
    </xdr:to>
    <xdr:sp>
      <xdr:nvSpPr>
        <xdr:cNvPr id="17" name="Line 229"/>
        <xdr:cNvSpPr>
          <a:spLocks/>
        </xdr:cNvSpPr>
      </xdr:nvSpPr>
      <xdr:spPr>
        <a:xfrm>
          <a:off x="197167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142875</xdr:rowOff>
    </xdr:from>
    <xdr:to>
      <xdr:col>2</xdr:col>
      <xdr:colOff>0</xdr:colOff>
      <xdr:row>15</xdr:row>
      <xdr:rowOff>142875</xdr:rowOff>
    </xdr:to>
    <xdr:sp>
      <xdr:nvSpPr>
        <xdr:cNvPr id="18" name="Line 230"/>
        <xdr:cNvSpPr>
          <a:spLocks/>
        </xdr:cNvSpPr>
      </xdr:nvSpPr>
      <xdr:spPr>
        <a:xfrm>
          <a:off x="14478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142875</xdr:rowOff>
    </xdr:from>
    <xdr:to>
      <xdr:col>2</xdr:col>
      <xdr:colOff>0</xdr:colOff>
      <xdr:row>16</xdr:row>
      <xdr:rowOff>142875</xdr:rowOff>
    </xdr:to>
    <xdr:sp>
      <xdr:nvSpPr>
        <xdr:cNvPr id="19" name="Line 232"/>
        <xdr:cNvSpPr>
          <a:spLocks/>
        </xdr:cNvSpPr>
      </xdr:nvSpPr>
      <xdr:spPr>
        <a:xfrm>
          <a:off x="14478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142875</xdr:rowOff>
    </xdr:from>
    <xdr:to>
      <xdr:col>2</xdr:col>
      <xdr:colOff>0</xdr:colOff>
      <xdr:row>17</xdr:row>
      <xdr:rowOff>142875</xdr:rowOff>
    </xdr:to>
    <xdr:sp>
      <xdr:nvSpPr>
        <xdr:cNvPr id="20" name="Line 234"/>
        <xdr:cNvSpPr>
          <a:spLocks/>
        </xdr:cNvSpPr>
      </xdr:nvSpPr>
      <xdr:spPr>
        <a:xfrm>
          <a:off x="14478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>
      <xdr:nvSpPr>
        <xdr:cNvPr id="21" name="Line 236"/>
        <xdr:cNvSpPr>
          <a:spLocks/>
        </xdr:cNvSpPr>
      </xdr:nvSpPr>
      <xdr:spPr>
        <a:xfrm>
          <a:off x="14478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19</xdr:row>
      <xdr:rowOff>142875</xdr:rowOff>
    </xdr:from>
    <xdr:to>
      <xdr:col>2</xdr:col>
      <xdr:colOff>523875</xdr:colOff>
      <xdr:row>19</xdr:row>
      <xdr:rowOff>142875</xdr:rowOff>
    </xdr:to>
    <xdr:sp>
      <xdr:nvSpPr>
        <xdr:cNvPr id="22" name="Line 238"/>
        <xdr:cNvSpPr>
          <a:spLocks/>
        </xdr:cNvSpPr>
      </xdr:nvSpPr>
      <xdr:spPr>
        <a:xfrm>
          <a:off x="1971675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142875</xdr:rowOff>
    </xdr:from>
    <xdr:to>
      <xdr:col>2</xdr:col>
      <xdr:colOff>0</xdr:colOff>
      <xdr:row>19</xdr:row>
      <xdr:rowOff>142875</xdr:rowOff>
    </xdr:to>
    <xdr:sp>
      <xdr:nvSpPr>
        <xdr:cNvPr id="23" name="Line 239"/>
        <xdr:cNvSpPr>
          <a:spLocks/>
        </xdr:cNvSpPr>
      </xdr:nvSpPr>
      <xdr:spPr>
        <a:xfrm>
          <a:off x="14478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142875</xdr:rowOff>
    </xdr:from>
    <xdr:to>
      <xdr:col>2</xdr:col>
      <xdr:colOff>0</xdr:colOff>
      <xdr:row>20</xdr:row>
      <xdr:rowOff>142875</xdr:rowOff>
    </xdr:to>
    <xdr:sp>
      <xdr:nvSpPr>
        <xdr:cNvPr id="24" name="Line 241"/>
        <xdr:cNvSpPr>
          <a:spLocks/>
        </xdr:cNvSpPr>
      </xdr:nvSpPr>
      <xdr:spPr>
        <a:xfrm>
          <a:off x="14478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22</xdr:row>
      <xdr:rowOff>142875</xdr:rowOff>
    </xdr:from>
    <xdr:to>
      <xdr:col>2</xdr:col>
      <xdr:colOff>523875</xdr:colOff>
      <xdr:row>22</xdr:row>
      <xdr:rowOff>142875</xdr:rowOff>
    </xdr:to>
    <xdr:sp>
      <xdr:nvSpPr>
        <xdr:cNvPr id="25" name="Line 243"/>
        <xdr:cNvSpPr>
          <a:spLocks/>
        </xdr:cNvSpPr>
      </xdr:nvSpPr>
      <xdr:spPr>
        <a:xfrm>
          <a:off x="1971675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142875</xdr:rowOff>
    </xdr:from>
    <xdr:to>
      <xdr:col>2</xdr:col>
      <xdr:colOff>0</xdr:colOff>
      <xdr:row>20</xdr:row>
      <xdr:rowOff>142875</xdr:rowOff>
    </xdr:to>
    <xdr:sp>
      <xdr:nvSpPr>
        <xdr:cNvPr id="26" name="Line 244"/>
        <xdr:cNvSpPr>
          <a:spLocks/>
        </xdr:cNvSpPr>
      </xdr:nvSpPr>
      <xdr:spPr>
        <a:xfrm>
          <a:off x="144780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142875</xdr:rowOff>
    </xdr:from>
    <xdr:to>
      <xdr:col>2</xdr:col>
      <xdr:colOff>0</xdr:colOff>
      <xdr:row>21</xdr:row>
      <xdr:rowOff>142875</xdr:rowOff>
    </xdr:to>
    <xdr:sp>
      <xdr:nvSpPr>
        <xdr:cNvPr id="27" name="Line 246"/>
        <xdr:cNvSpPr>
          <a:spLocks/>
        </xdr:cNvSpPr>
      </xdr:nvSpPr>
      <xdr:spPr>
        <a:xfrm>
          <a:off x="1447800" y="54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142875</xdr:rowOff>
    </xdr:from>
    <xdr:to>
      <xdr:col>2</xdr:col>
      <xdr:colOff>0</xdr:colOff>
      <xdr:row>22</xdr:row>
      <xdr:rowOff>142875</xdr:rowOff>
    </xdr:to>
    <xdr:sp>
      <xdr:nvSpPr>
        <xdr:cNvPr id="28" name="Line 248"/>
        <xdr:cNvSpPr>
          <a:spLocks/>
        </xdr:cNvSpPr>
      </xdr:nvSpPr>
      <xdr:spPr>
        <a:xfrm>
          <a:off x="14478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152400</xdr:rowOff>
    </xdr:from>
    <xdr:to>
      <xdr:col>2</xdr:col>
      <xdr:colOff>0</xdr:colOff>
      <xdr:row>23</xdr:row>
      <xdr:rowOff>152400</xdr:rowOff>
    </xdr:to>
    <xdr:sp>
      <xdr:nvSpPr>
        <xdr:cNvPr id="29" name="Line 250"/>
        <xdr:cNvSpPr>
          <a:spLocks/>
        </xdr:cNvSpPr>
      </xdr:nvSpPr>
      <xdr:spPr>
        <a:xfrm>
          <a:off x="1447800" y="600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152400</xdr:rowOff>
    </xdr:from>
    <xdr:to>
      <xdr:col>2</xdr:col>
      <xdr:colOff>0</xdr:colOff>
      <xdr:row>24</xdr:row>
      <xdr:rowOff>152400</xdr:rowOff>
    </xdr:to>
    <xdr:sp>
      <xdr:nvSpPr>
        <xdr:cNvPr id="30" name="Line 252"/>
        <xdr:cNvSpPr>
          <a:spLocks/>
        </xdr:cNvSpPr>
      </xdr:nvSpPr>
      <xdr:spPr>
        <a:xfrm>
          <a:off x="1447800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31" name="Line 295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32" name="Line 3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142875</xdr:rowOff>
    </xdr:from>
    <xdr:to>
      <xdr:col>3</xdr:col>
      <xdr:colOff>571500</xdr:colOff>
      <xdr:row>6</xdr:row>
      <xdr:rowOff>142875</xdr:rowOff>
    </xdr:to>
    <xdr:sp>
      <xdr:nvSpPr>
        <xdr:cNvPr id="33" name="Line 339"/>
        <xdr:cNvSpPr>
          <a:spLocks/>
        </xdr:cNvSpPr>
      </xdr:nvSpPr>
      <xdr:spPr>
        <a:xfrm>
          <a:off x="2581275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8</xdr:row>
      <xdr:rowOff>142875</xdr:rowOff>
    </xdr:from>
    <xdr:to>
      <xdr:col>3</xdr:col>
      <xdr:colOff>571500</xdr:colOff>
      <xdr:row>8</xdr:row>
      <xdr:rowOff>142875</xdr:rowOff>
    </xdr:to>
    <xdr:sp>
      <xdr:nvSpPr>
        <xdr:cNvPr id="34" name="Line 342"/>
        <xdr:cNvSpPr>
          <a:spLocks/>
        </xdr:cNvSpPr>
      </xdr:nvSpPr>
      <xdr:spPr>
        <a:xfrm>
          <a:off x="2581275" y="1990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35" name="Line 347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6</xdr:row>
      <xdr:rowOff>142875</xdr:rowOff>
    </xdr:from>
    <xdr:to>
      <xdr:col>3</xdr:col>
      <xdr:colOff>571500</xdr:colOff>
      <xdr:row>6</xdr:row>
      <xdr:rowOff>142875</xdr:rowOff>
    </xdr:to>
    <xdr:sp>
      <xdr:nvSpPr>
        <xdr:cNvPr id="36" name="Line 349"/>
        <xdr:cNvSpPr>
          <a:spLocks/>
        </xdr:cNvSpPr>
      </xdr:nvSpPr>
      <xdr:spPr>
        <a:xfrm>
          <a:off x="2581275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37" name="Line 362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38" name="Line 377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39" name="Line 378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</xdr:row>
      <xdr:rowOff>142875</xdr:rowOff>
    </xdr:from>
    <xdr:to>
      <xdr:col>2</xdr:col>
      <xdr:colOff>571500</xdr:colOff>
      <xdr:row>5</xdr:row>
      <xdr:rowOff>142875</xdr:rowOff>
    </xdr:to>
    <xdr:sp>
      <xdr:nvSpPr>
        <xdr:cNvPr id="40" name="Line 379"/>
        <xdr:cNvSpPr>
          <a:spLocks/>
        </xdr:cNvSpPr>
      </xdr:nvSpPr>
      <xdr:spPr>
        <a:xfrm>
          <a:off x="1714500" y="11906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41" name="Line 380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42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43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5</xdr:row>
      <xdr:rowOff>142875</xdr:rowOff>
    </xdr:from>
    <xdr:to>
      <xdr:col>2</xdr:col>
      <xdr:colOff>571500</xdr:colOff>
      <xdr:row>5</xdr:row>
      <xdr:rowOff>142875</xdr:rowOff>
    </xdr:to>
    <xdr:sp>
      <xdr:nvSpPr>
        <xdr:cNvPr id="44" name="Line 342"/>
        <xdr:cNvSpPr>
          <a:spLocks/>
        </xdr:cNvSpPr>
      </xdr:nvSpPr>
      <xdr:spPr>
        <a:xfrm>
          <a:off x="1714500" y="11906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45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46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47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48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49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50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51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52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53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142875</xdr:rowOff>
    </xdr:from>
    <xdr:to>
      <xdr:col>2</xdr:col>
      <xdr:colOff>571500</xdr:colOff>
      <xdr:row>8</xdr:row>
      <xdr:rowOff>142875</xdr:rowOff>
    </xdr:to>
    <xdr:sp>
      <xdr:nvSpPr>
        <xdr:cNvPr id="54" name="Line 342"/>
        <xdr:cNvSpPr>
          <a:spLocks/>
        </xdr:cNvSpPr>
      </xdr:nvSpPr>
      <xdr:spPr>
        <a:xfrm>
          <a:off x="1714500" y="1990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55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56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57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142875</xdr:rowOff>
    </xdr:from>
    <xdr:to>
      <xdr:col>2</xdr:col>
      <xdr:colOff>571500</xdr:colOff>
      <xdr:row>8</xdr:row>
      <xdr:rowOff>142875</xdr:rowOff>
    </xdr:to>
    <xdr:sp>
      <xdr:nvSpPr>
        <xdr:cNvPr id="58" name="Line 342"/>
        <xdr:cNvSpPr>
          <a:spLocks/>
        </xdr:cNvSpPr>
      </xdr:nvSpPr>
      <xdr:spPr>
        <a:xfrm>
          <a:off x="1714500" y="1990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59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60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61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142875</xdr:rowOff>
    </xdr:from>
    <xdr:to>
      <xdr:col>2</xdr:col>
      <xdr:colOff>571500</xdr:colOff>
      <xdr:row>8</xdr:row>
      <xdr:rowOff>142875</xdr:rowOff>
    </xdr:to>
    <xdr:sp>
      <xdr:nvSpPr>
        <xdr:cNvPr id="62" name="Line 342"/>
        <xdr:cNvSpPr>
          <a:spLocks/>
        </xdr:cNvSpPr>
      </xdr:nvSpPr>
      <xdr:spPr>
        <a:xfrm>
          <a:off x="1714500" y="1990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63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64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65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142875</xdr:rowOff>
    </xdr:from>
    <xdr:to>
      <xdr:col>2</xdr:col>
      <xdr:colOff>571500</xdr:colOff>
      <xdr:row>8</xdr:row>
      <xdr:rowOff>142875</xdr:rowOff>
    </xdr:to>
    <xdr:sp>
      <xdr:nvSpPr>
        <xdr:cNvPr id="66" name="Line 342"/>
        <xdr:cNvSpPr>
          <a:spLocks/>
        </xdr:cNvSpPr>
      </xdr:nvSpPr>
      <xdr:spPr>
        <a:xfrm>
          <a:off x="1714500" y="1990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67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68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69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142875</xdr:rowOff>
    </xdr:from>
    <xdr:to>
      <xdr:col>2</xdr:col>
      <xdr:colOff>571500</xdr:colOff>
      <xdr:row>8</xdr:row>
      <xdr:rowOff>142875</xdr:rowOff>
    </xdr:to>
    <xdr:sp>
      <xdr:nvSpPr>
        <xdr:cNvPr id="70" name="Line 342"/>
        <xdr:cNvSpPr>
          <a:spLocks/>
        </xdr:cNvSpPr>
      </xdr:nvSpPr>
      <xdr:spPr>
        <a:xfrm>
          <a:off x="1714500" y="1990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71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7</xdr:row>
      <xdr:rowOff>180975</xdr:rowOff>
    </xdr:from>
    <xdr:to>
      <xdr:col>2</xdr:col>
      <xdr:colOff>523875</xdr:colOff>
      <xdr:row>7</xdr:row>
      <xdr:rowOff>180975</xdr:rowOff>
    </xdr:to>
    <xdr:sp>
      <xdr:nvSpPr>
        <xdr:cNvPr id="72" name="Line 136"/>
        <xdr:cNvSpPr>
          <a:spLocks/>
        </xdr:cNvSpPr>
      </xdr:nvSpPr>
      <xdr:spPr>
        <a:xfrm>
          <a:off x="197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73" name="Line 33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8</xdr:row>
      <xdr:rowOff>142875</xdr:rowOff>
    </xdr:from>
    <xdr:to>
      <xdr:col>2</xdr:col>
      <xdr:colOff>571500</xdr:colOff>
      <xdr:row>8</xdr:row>
      <xdr:rowOff>142875</xdr:rowOff>
    </xdr:to>
    <xdr:sp>
      <xdr:nvSpPr>
        <xdr:cNvPr id="74" name="Line 342"/>
        <xdr:cNvSpPr>
          <a:spLocks/>
        </xdr:cNvSpPr>
      </xdr:nvSpPr>
      <xdr:spPr>
        <a:xfrm>
          <a:off x="1714500" y="19907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6</xdr:row>
      <xdr:rowOff>142875</xdr:rowOff>
    </xdr:from>
    <xdr:to>
      <xdr:col>2</xdr:col>
      <xdr:colOff>571500</xdr:colOff>
      <xdr:row>6</xdr:row>
      <xdr:rowOff>142875</xdr:rowOff>
    </xdr:to>
    <xdr:sp>
      <xdr:nvSpPr>
        <xdr:cNvPr id="75" name="Line 349"/>
        <xdr:cNvSpPr>
          <a:spLocks/>
        </xdr:cNvSpPr>
      </xdr:nvSpPr>
      <xdr:spPr>
        <a:xfrm>
          <a:off x="1714500" y="1457325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6"/>
  <sheetViews>
    <sheetView tabSelected="1" zoomScaleSheetLayoutView="100" workbookViewId="0" topLeftCell="A1">
      <selection activeCell="A1" sqref="A1"/>
    </sheetView>
  </sheetViews>
  <sheetFormatPr defaultColWidth="10.625" defaultRowHeight="21" customHeight="1"/>
  <cols>
    <col min="1" max="1" width="5.625" style="15" customWidth="1"/>
    <col min="2" max="2" width="6.125" style="15" customWidth="1"/>
    <col min="3" max="5" width="10.625" style="15" customWidth="1"/>
    <col min="6" max="6" width="16.375" style="15" customWidth="1"/>
    <col min="7" max="7" width="10.125" style="15" customWidth="1"/>
    <col min="8" max="8" width="8.625" style="15" customWidth="1"/>
    <col min="9" max="9" width="4.625" style="15" customWidth="1"/>
    <col min="10" max="10" width="6.125" style="18" customWidth="1"/>
    <col min="11" max="13" width="10.625" style="15" customWidth="1"/>
    <col min="14" max="14" width="14.625" style="15" customWidth="1"/>
    <col min="15" max="15" width="9.875" style="15" customWidth="1"/>
    <col min="16" max="16" width="8.50390625" style="15" customWidth="1"/>
    <col min="17" max="16384" width="10.625" style="15" customWidth="1"/>
  </cols>
  <sheetData>
    <row r="1" spans="1:26" ht="21" customHeight="1">
      <c r="A1" s="2"/>
      <c r="B1" s="218" t="s">
        <v>110</v>
      </c>
      <c r="C1" s="218"/>
      <c r="D1" s="218"/>
      <c r="E1" s="218"/>
      <c r="F1" s="218"/>
      <c r="G1" s="2"/>
      <c r="H1" s="2"/>
      <c r="I1" s="2"/>
      <c r="J1" s="1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10" t="s">
        <v>51</v>
      </c>
      <c r="B2" s="2"/>
      <c r="C2" s="2"/>
      <c r="D2" s="2"/>
      <c r="E2" s="2"/>
      <c r="F2" s="2"/>
      <c r="G2" s="2"/>
      <c r="H2" s="2"/>
      <c r="I2" s="2"/>
      <c r="J2" s="1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2"/>
      <c r="B3" s="2"/>
      <c r="C3" s="2"/>
      <c r="D3" s="2"/>
      <c r="E3" s="2"/>
      <c r="F3" s="2"/>
      <c r="G3" s="2"/>
      <c r="H3" s="2"/>
      <c r="I3" s="2"/>
      <c r="J3" s="1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B4" s="2" t="s">
        <v>88</v>
      </c>
      <c r="C4" s="2"/>
      <c r="D4" s="2"/>
      <c r="E4" s="2"/>
      <c r="F4" s="2"/>
      <c r="G4" s="2"/>
      <c r="H4" s="2"/>
      <c r="I4" s="2"/>
      <c r="K4" s="13" t="s">
        <v>120</v>
      </c>
      <c r="L4" s="2"/>
      <c r="M4" s="60"/>
      <c r="N4" s="60"/>
      <c r="O4" s="60"/>
      <c r="P4" s="60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2"/>
      <c r="B5" s="9" t="s">
        <v>235</v>
      </c>
      <c r="C5" s="2"/>
      <c r="D5" s="2"/>
      <c r="E5" s="2"/>
      <c r="F5" s="2"/>
      <c r="G5" s="14" t="s">
        <v>52</v>
      </c>
      <c r="H5" s="14" t="s">
        <v>89</v>
      </c>
      <c r="I5" s="14"/>
      <c r="K5" s="2" t="s">
        <v>231</v>
      </c>
      <c r="L5" s="2"/>
      <c r="M5" s="2"/>
      <c r="N5" s="2"/>
      <c r="O5" s="2"/>
      <c r="P5" s="14" t="s">
        <v>52</v>
      </c>
      <c r="Q5" s="14" t="s">
        <v>104</v>
      </c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2"/>
      <c r="B6" s="9" t="s">
        <v>236</v>
      </c>
      <c r="C6" s="2"/>
      <c r="D6" s="2"/>
      <c r="E6" s="2"/>
      <c r="F6" s="2"/>
      <c r="G6" s="14" t="s">
        <v>52</v>
      </c>
      <c r="H6" s="14" t="s">
        <v>89</v>
      </c>
      <c r="I6" s="14"/>
      <c r="K6" s="9" t="s">
        <v>358</v>
      </c>
      <c r="L6" s="2"/>
      <c r="M6" s="2"/>
      <c r="N6" s="2"/>
      <c r="O6" s="2"/>
      <c r="P6" s="14" t="s">
        <v>52</v>
      </c>
      <c r="Q6" s="14" t="s">
        <v>104</v>
      </c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2"/>
      <c r="B7" s="9" t="s">
        <v>237</v>
      </c>
      <c r="C7" s="2"/>
      <c r="D7" s="2"/>
      <c r="E7" s="2"/>
      <c r="F7" s="2"/>
      <c r="G7" s="14" t="s">
        <v>52</v>
      </c>
      <c r="H7" s="14" t="s">
        <v>89</v>
      </c>
      <c r="I7" s="14"/>
      <c r="J7" s="13"/>
      <c r="K7" s="9" t="s">
        <v>232</v>
      </c>
      <c r="L7" s="2"/>
      <c r="M7" s="2"/>
      <c r="N7" s="2"/>
      <c r="O7" s="2"/>
      <c r="P7" s="14" t="s">
        <v>52</v>
      </c>
      <c r="Q7" s="14" t="s">
        <v>105</v>
      </c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2"/>
      <c r="B8" s="9" t="s">
        <v>238</v>
      </c>
      <c r="C8" s="2"/>
      <c r="D8" s="2"/>
      <c r="E8" s="2"/>
      <c r="F8" s="2"/>
      <c r="G8" s="14" t="s">
        <v>52</v>
      </c>
      <c r="H8" s="14" t="s">
        <v>89</v>
      </c>
      <c r="I8" s="14"/>
      <c r="J8" s="13"/>
      <c r="K8" s="9" t="s">
        <v>233</v>
      </c>
      <c r="L8" s="2"/>
      <c r="M8" s="2"/>
      <c r="N8" s="2"/>
      <c r="O8" s="2"/>
      <c r="P8" s="14" t="s">
        <v>52</v>
      </c>
      <c r="Q8" s="14" t="s">
        <v>105</v>
      </c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2"/>
      <c r="B9" s="146" t="s">
        <v>386</v>
      </c>
      <c r="C9" s="2"/>
      <c r="D9" s="2"/>
      <c r="E9" s="2"/>
      <c r="F9" s="2"/>
      <c r="G9" s="14" t="s">
        <v>52</v>
      </c>
      <c r="H9" s="14" t="s">
        <v>90</v>
      </c>
      <c r="I9" s="14"/>
      <c r="J9" s="13"/>
      <c r="K9" s="9" t="s">
        <v>234</v>
      </c>
      <c r="L9" s="2"/>
      <c r="M9" s="2"/>
      <c r="N9" s="2"/>
      <c r="O9" s="2"/>
      <c r="P9" s="14" t="s">
        <v>52</v>
      </c>
      <c r="Q9" s="14" t="s">
        <v>105</v>
      </c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2"/>
      <c r="B10" s="146" t="s">
        <v>387</v>
      </c>
      <c r="C10" s="2"/>
      <c r="D10" s="2"/>
      <c r="E10" s="2"/>
      <c r="F10" s="2"/>
      <c r="G10" s="209" t="s">
        <v>52</v>
      </c>
      <c r="H10" s="14" t="s">
        <v>90</v>
      </c>
      <c r="I10" s="14"/>
      <c r="J10" s="13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2"/>
      <c r="B11" s="146" t="s">
        <v>388</v>
      </c>
      <c r="C11" s="146"/>
      <c r="D11" s="146"/>
      <c r="E11" s="146"/>
      <c r="F11" s="146"/>
      <c r="G11" s="209" t="s">
        <v>52</v>
      </c>
      <c r="H11" s="14" t="s">
        <v>90</v>
      </c>
      <c r="I11" s="14"/>
      <c r="J11" s="13"/>
      <c r="K11" s="13" t="s">
        <v>121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2"/>
      <c r="B12" s="146" t="s">
        <v>389</v>
      </c>
      <c r="C12" s="146"/>
      <c r="D12" s="146"/>
      <c r="E12" s="146"/>
      <c r="F12" s="146"/>
      <c r="G12" s="209" t="s">
        <v>52</v>
      </c>
      <c r="H12" s="209" t="s">
        <v>90</v>
      </c>
      <c r="I12" s="14"/>
      <c r="J12" s="13"/>
      <c r="K12" s="2" t="s">
        <v>122</v>
      </c>
      <c r="L12" s="2"/>
      <c r="M12" s="2"/>
      <c r="N12" s="2"/>
      <c r="O12" s="2"/>
      <c r="P12" s="14" t="s">
        <v>52</v>
      </c>
      <c r="Q12" s="14" t="s">
        <v>100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2"/>
      <c r="B13" s="146" t="s">
        <v>390</v>
      </c>
      <c r="C13" s="146"/>
      <c r="D13" s="146"/>
      <c r="E13" s="146"/>
      <c r="F13" s="146"/>
      <c r="G13" s="209" t="s">
        <v>52</v>
      </c>
      <c r="H13" s="209" t="s">
        <v>102</v>
      </c>
      <c r="I13" s="14"/>
      <c r="J13" s="13"/>
      <c r="K13" s="9" t="s">
        <v>123</v>
      </c>
      <c r="L13" s="2"/>
      <c r="M13" s="2"/>
      <c r="N13" s="2"/>
      <c r="O13" s="2"/>
      <c r="P13" s="14" t="s">
        <v>52</v>
      </c>
      <c r="Q13" s="14" t="s">
        <v>100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2"/>
      <c r="B14" s="146" t="s">
        <v>377</v>
      </c>
      <c r="C14" s="146"/>
      <c r="D14" s="146"/>
      <c r="E14" s="146"/>
      <c r="F14" s="146"/>
      <c r="G14" s="209" t="s">
        <v>52</v>
      </c>
      <c r="H14" s="209" t="s">
        <v>102</v>
      </c>
      <c r="I14" s="14"/>
      <c r="J14" s="13"/>
      <c r="K14" s="9" t="s">
        <v>124</v>
      </c>
      <c r="L14" s="2"/>
      <c r="M14" s="2"/>
      <c r="N14" s="2"/>
      <c r="O14" s="2"/>
      <c r="P14" s="14" t="s">
        <v>52</v>
      </c>
      <c r="Q14" s="14" t="s">
        <v>101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2"/>
      <c r="B15" s="146" t="s">
        <v>379</v>
      </c>
      <c r="C15" s="146"/>
      <c r="D15" s="146"/>
      <c r="E15" s="146"/>
      <c r="F15" s="146"/>
      <c r="G15" s="209" t="s">
        <v>52</v>
      </c>
      <c r="H15" s="209" t="s">
        <v>102</v>
      </c>
      <c r="I15" s="14"/>
      <c r="J15" s="13"/>
      <c r="K15" s="9" t="s">
        <v>125</v>
      </c>
      <c r="L15" s="2"/>
      <c r="M15" s="2"/>
      <c r="N15" s="2"/>
      <c r="O15" s="2"/>
      <c r="P15" s="14" t="s">
        <v>52</v>
      </c>
      <c r="Q15" s="14" t="s">
        <v>360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2"/>
      <c r="B16" s="146" t="s">
        <v>391</v>
      </c>
      <c r="C16" s="146"/>
      <c r="D16" s="146"/>
      <c r="E16" s="146"/>
      <c r="F16" s="146"/>
      <c r="G16" s="209" t="s">
        <v>52</v>
      </c>
      <c r="H16" s="209" t="s">
        <v>103</v>
      </c>
      <c r="I16" s="14"/>
      <c r="J16" s="13"/>
      <c r="K16" s="9" t="s">
        <v>126</v>
      </c>
      <c r="L16" s="2"/>
      <c r="M16" s="2"/>
      <c r="N16" s="2"/>
      <c r="O16" s="2"/>
      <c r="P16" s="14" t="s">
        <v>52</v>
      </c>
      <c r="Q16" s="14" t="s">
        <v>361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2"/>
      <c r="B17" s="210" t="s">
        <v>392</v>
      </c>
      <c r="C17" s="146"/>
      <c r="D17" s="146"/>
      <c r="E17" s="146"/>
      <c r="F17" s="146"/>
      <c r="G17" s="209" t="s">
        <v>52</v>
      </c>
      <c r="H17" s="209" t="s">
        <v>103</v>
      </c>
      <c r="I17" s="14"/>
      <c r="J17" s="13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2"/>
      <c r="B18" s="146" t="s">
        <v>383</v>
      </c>
      <c r="C18" s="146"/>
      <c r="D18" s="146"/>
      <c r="E18" s="146"/>
      <c r="F18" s="146"/>
      <c r="G18" s="209" t="s">
        <v>52</v>
      </c>
      <c r="H18" s="209" t="s">
        <v>103</v>
      </c>
      <c r="I18" s="14"/>
      <c r="J18" s="13"/>
      <c r="K18" s="13" t="s">
        <v>239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2"/>
      <c r="B19" s="146" t="s">
        <v>393</v>
      </c>
      <c r="C19" s="146"/>
      <c r="D19" s="146"/>
      <c r="E19" s="146"/>
      <c r="F19" s="146"/>
      <c r="G19" s="209" t="s">
        <v>52</v>
      </c>
      <c r="H19" s="209" t="s">
        <v>91</v>
      </c>
      <c r="I19" s="14"/>
      <c r="J19" s="13"/>
      <c r="K19" s="212" t="s">
        <v>370</v>
      </c>
      <c r="L19" s="2"/>
      <c r="M19" s="2"/>
      <c r="N19" s="2"/>
      <c r="O19" s="2"/>
      <c r="P19" s="14" t="s">
        <v>52</v>
      </c>
      <c r="Q19" s="14" t="s">
        <v>362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2"/>
      <c r="B20" s="146" t="s">
        <v>394</v>
      </c>
      <c r="C20" s="146"/>
      <c r="D20" s="146"/>
      <c r="E20" s="146"/>
      <c r="F20" s="146"/>
      <c r="G20" s="209" t="s">
        <v>53</v>
      </c>
      <c r="H20" s="209" t="s">
        <v>91</v>
      </c>
      <c r="I20" s="14"/>
      <c r="J20" s="13"/>
      <c r="K20" s="9" t="s">
        <v>127</v>
      </c>
      <c r="L20" s="2"/>
      <c r="M20" s="2"/>
      <c r="N20" s="2"/>
      <c r="O20" s="2"/>
      <c r="P20" s="14" t="s">
        <v>52</v>
      </c>
      <c r="Q20" s="14" t="s">
        <v>362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2"/>
      <c r="B21" s="146"/>
      <c r="C21" s="146"/>
      <c r="D21" s="146"/>
      <c r="E21" s="146"/>
      <c r="F21" s="146"/>
      <c r="G21" s="209"/>
      <c r="H21" s="209"/>
      <c r="I21" s="14"/>
      <c r="J21" s="13"/>
      <c r="K21" s="9" t="s">
        <v>128</v>
      </c>
      <c r="L21" s="2"/>
      <c r="M21" s="2"/>
      <c r="N21" s="2"/>
      <c r="O21" s="2"/>
      <c r="P21" s="14" t="s">
        <v>52</v>
      </c>
      <c r="Q21" s="14" t="s">
        <v>362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2"/>
      <c r="B22" s="146" t="s">
        <v>348</v>
      </c>
      <c r="C22" s="146"/>
      <c r="D22" s="146"/>
      <c r="E22" s="146"/>
      <c r="F22" s="146"/>
      <c r="G22" s="209"/>
      <c r="H22" s="209"/>
      <c r="I22" s="14"/>
      <c r="J22" s="13"/>
      <c r="K22" s="9" t="s">
        <v>129</v>
      </c>
      <c r="L22" s="2"/>
      <c r="M22" s="2"/>
      <c r="N22" s="2"/>
      <c r="O22" s="2"/>
      <c r="P22" s="14" t="s">
        <v>52</v>
      </c>
      <c r="Q22" s="14" t="s">
        <v>363</v>
      </c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2"/>
      <c r="B23" s="146" t="s">
        <v>348</v>
      </c>
      <c r="C23" s="146"/>
      <c r="D23" s="146"/>
      <c r="E23" s="146"/>
      <c r="F23" s="146"/>
      <c r="G23" s="209"/>
      <c r="H23" s="209"/>
      <c r="I23" s="14"/>
      <c r="J23" s="13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2"/>
      <c r="I24" s="14"/>
      <c r="K24" s="217" t="s">
        <v>345</v>
      </c>
      <c r="L24" s="217"/>
      <c r="M24" s="2"/>
      <c r="N24" s="2"/>
      <c r="O24" s="14"/>
      <c r="P24" s="14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2"/>
      <c r="B25" s="12"/>
      <c r="C25" s="2"/>
      <c r="D25" s="2"/>
      <c r="E25" s="2"/>
      <c r="F25" s="2"/>
      <c r="G25" s="14"/>
      <c r="H25" s="14"/>
      <c r="I25" s="14"/>
      <c r="K25" s="9" t="s">
        <v>346</v>
      </c>
      <c r="P25" s="14" t="s">
        <v>52</v>
      </c>
      <c r="Q25" s="14" t="s">
        <v>364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2"/>
      <c r="B26" s="12"/>
      <c r="C26" s="2"/>
      <c r="D26" s="2"/>
      <c r="E26" s="2"/>
      <c r="F26" s="2"/>
      <c r="G26" s="14"/>
      <c r="H26" s="14"/>
      <c r="I26" s="14"/>
      <c r="J26" s="13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2"/>
      <c r="B27" s="13"/>
      <c r="C27" s="2"/>
      <c r="D27" s="2"/>
      <c r="E27" s="2"/>
      <c r="F27" s="2"/>
      <c r="G27" s="14"/>
      <c r="H27" s="14"/>
      <c r="I27" s="14"/>
      <c r="J27" s="13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2"/>
      <c r="B28" s="13"/>
      <c r="C28" s="2"/>
      <c r="D28" s="2"/>
      <c r="E28" s="2"/>
      <c r="F28" s="2"/>
      <c r="G28" s="14"/>
      <c r="H28" s="14"/>
      <c r="I28" s="14"/>
      <c r="J28" s="13"/>
      <c r="K28" s="2"/>
      <c r="L28" s="11"/>
      <c r="M28" s="11"/>
      <c r="N28" s="11"/>
      <c r="O28" s="14"/>
      <c r="P28" s="14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2"/>
      <c r="B29" s="13"/>
      <c r="D29" s="2"/>
      <c r="E29" s="2"/>
      <c r="G29" s="14"/>
      <c r="I29" s="14"/>
      <c r="J29" s="13"/>
      <c r="K29" s="217"/>
      <c r="L29" s="217"/>
      <c r="M29" s="217"/>
      <c r="N29" s="2"/>
      <c r="O29" s="14"/>
      <c r="P29" s="14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2"/>
      <c r="B30" s="13"/>
      <c r="D30" s="2"/>
      <c r="E30" s="2"/>
      <c r="F30" s="2"/>
      <c r="G30" s="14"/>
      <c r="I30" s="14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2"/>
      <c r="B31" s="13"/>
      <c r="D31" s="2"/>
      <c r="E31" s="2"/>
      <c r="F31" s="19"/>
      <c r="G31" s="14"/>
      <c r="I31" s="14"/>
      <c r="J31" s="13"/>
      <c r="K31" s="2"/>
      <c r="L31" s="2"/>
      <c r="M31" s="2"/>
      <c r="N31" s="2"/>
      <c r="O31" s="14"/>
      <c r="P31" s="14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207"/>
      <c r="B32" s="13"/>
      <c r="C32" s="2"/>
      <c r="D32" s="2"/>
      <c r="E32" s="2"/>
      <c r="F32" s="2"/>
      <c r="G32" s="14"/>
      <c r="H32" s="14"/>
      <c r="I32" s="14"/>
      <c r="J32" s="13"/>
      <c r="K32" s="2"/>
      <c r="L32" s="2"/>
      <c r="M32" s="2"/>
      <c r="N32" s="2"/>
      <c r="O32" s="14"/>
      <c r="P32" s="14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2"/>
      <c r="B33" s="13"/>
      <c r="C33" s="2"/>
      <c r="D33" s="2"/>
      <c r="E33" s="2"/>
      <c r="G33" s="14"/>
      <c r="H33" s="14"/>
      <c r="I33" s="14"/>
      <c r="J33" s="13"/>
      <c r="K33" s="2"/>
      <c r="L33" s="2"/>
      <c r="M33" s="2"/>
      <c r="N33" s="2"/>
      <c r="O33" s="14"/>
      <c r="P33" s="14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2"/>
      <c r="B34" s="13"/>
      <c r="C34" s="2"/>
      <c r="D34" s="2"/>
      <c r="E34" s="2"/>
      <c r="F34" s="2"/>
      <c r="G34" s="14"/>
      <c r="H34" s="14"/>
      <c r="I34" s="14"/>
      <c r="J34" s="13"/>
      <c r="K34" s="2"/>
      <c r="L34" s="2"/>
      <c r="M34" s="2"/>
      <c r="N34" s="2"/>
      <c r="O34" s="14"/>
      <c r="P34" s="14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2"/>
      <c r="B35" s="13"/>
      <c r="C35" s="2"/>
      <c r="D35" s="2"/>
      <c r="E35" s="2"/>
      <c r="F35" s="2"/>
      <c r="G35" s="14"/>
      <c r="H35" s="14"/>
      <c r="I35" s="14"/>
      <c r="J35" s="13"/>
      <c r="N35" s="2"/>
      <c r="O35" s="14"/>
      <c r="P35" s="14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"/>
      <c r="B36" s="13"/>
      <c r="C36" s="2"/>
      <c r="D36" s="2"/>
      <c r="E36" s="2"/>
      <c r="F36" s="2"/>
      <c r="G36" s="14"/>
      <c r="H36" s="14"/>
      <c r="I36" s="14"/>
      <c r="J36" s="13"/>
      <c r="O36" s="14"/>
      <c r="P36" s="14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"/>
      <c r="B37" s="13"/>
      <c r="C37" s="2"/>
      <c r="D37" s="2"/>
      <c r="E37" s="2"/>
      <c r="F37" s="2"/>
      <c r="G37" s="14"/>
      <c r="H37" s="14"/>
      <c r="I37" s="14"/>
      <c r="J37" s="13"/>
      <c r="N37" s="2"/>
      <c r="O37" s="14"/>
      <c r="P37" s="14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"/>
      <c r="B38" s="13"/>
      <c r="C38" s="2"/>
      <c r="D38" s="2"/>
      <c r="E38" s="2"/>
      <c r="F38" s="2"/>
      <c r="G38" s="14"/>
      <c r="H38" s="14"/>
      <c r="I38" s="14"/>
      <c r="J38" s="13"/>
      <c r="N38" s="2"/>
      <c r="O38" s="14"/>
      <c r="P38" s="14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"/>
      <c r="B39" s="13"/>
      <c r="C39" s="2"/>
      <c r="D39" s="2"/>
      <c r="E39" s="2"/>
      <c r="F39" s="2"/>
      <c r="G39" s="14"/>
      <c r="H39" s="14"/>
      <c r="I39" s="14"/>
      <c r="J39" s="13"/>
      <c r="N39" s="2"/>
      <c r="O39" s="14"/>
      <c r="P39" s="14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/>
      <c r="B40" s="13"/>
      <c r="C40" s="2"/>
      <c r="D40" s="2"/>
      <c r="E40" s="2"/>
      <c r="F40" s="2"/>
      <c r="G40" s="14"/>
      <c r="H40" s="14"/>
      <c r="I40" s="14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/>
      <c r="B41" s="13"/>
      <c r="C41" s="2"/>
      <c r="D41" s="2"/>
      <c r="E41" s="2"/>
      <c r="F41" s="2"/>
      <c r="G41" s="14"/>
      <c r="H41" s="14"/>
      <c r="I41" s="14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/>
      <c r="B42" s="13"/>
      <c r="C42" s="2"/>
      <c r="D42" s="2"/>
      <c r="E42" s="2"/>
      <c r="F42" s="2"/>
      <c r="G42" s="14"/>
      <c r="H42" s="14"/>
      <c r="I42" s="14"/>
      <c r="J42" s="13"/>
      <c r="N42" s="2"/>
      <c r="O42" s="14"/>
      <c r="P42" s="14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/>
      <c r="B43" s="13"/>
      <c r="C43" s="2"/>
      <c r="D43" s="2"/>
      <c r="E43" s="2"/>
      <c r="F43" s="2"/>
      <c r="G43" s="14"/>
      <c r="H43" s="14"/>
      <c r="I43" s="14"/>
      <c r="J43" s="13"/>
      <c r="N43" s="2"/>
      <c r="O43" s="14"/>
      <c r="P43" s="14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/>
      <c r="B44" s="13"/>
      <c r="C44" s="2"/>
      <c r="D44" s="2"/>
      <c r="E44" s="2"/>
      <c r="F44" s="2"/>
      <c r="G44" s="14"/>
      <c r="H44" s="14"/>
      <c r="I44" s="14"/>
      <c r="J44" s="13"/>
      <c r="N44" s="2"/>
      <c r="O44" s="14"/>
      <c r="P44" s="14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/>
      <c r="B45" s="13"/>
      <c r="C45" s="2"/>
      <c r="D45" s="2"/>
      <c r="E45" s="2"/>
      <c r="F45" s="2"/>
      <c r="G45" s="14"/>
      <c r="H45" s="14"/>
      <c r="I45" s="14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"/>
      <c r="B46" s="13"/>
      <c r="C46" s="2"/>
      <c r="D46" s="2"/>
      <c r="E46" s="2"/>
      <c r="F46" s="2"/>
      <c r="G46" s="14"/>
      <c r="H46" s="14"/>
      <c r="I46" s="14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"/>
      <c r="B47" s="13"/>
      <c r="C47" s="2"/>
      <c r="D47" s="2"/>
      <c r="E47" s="2"/>
      <c r="F47" s="2"/>
      <c r="G47" s="14"/>
      <c r="H47" s="14"/>
      <c r="I47" s="14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"/>
      <c r="I48" s="14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"/>
      <c r="B49" s="13"/>
      <c r="C49" s="2"/>
      <c r="D49" s="2"/>
      <c r="E49" s="2"/>
      <c r="F49" s="2"/>
      <c r="G49" s="14"/>
      <c r="H49" s="14"/>
      <c r="I49" s="14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"/>
      <c r="B50" s="13"/>
      <c r="C50" s="2"/>
      <c r="D50" s="2"/>
      <c r="E50" s="2"/>
      <c r="F50" s="2"/>
      <c r="G50" s="14"/>
      <c r="H50" s="14"/>
      <c r="I50" s="14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"/>
      <c r="B51" s="13"/>
      <c r="C51" s="2"/>
      <c r="D51" s="2"/>
      <c r="E51" s="2"/>
      <c r="F51" s="2"/>
      <c r="G51" s="14"/>
      <c r="H51" s="14"/>
      <c r="I51" s="14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13"/>
      <c r="C52" s="2"/>
      <c r="D52" s="2"/>
      <c r="E52" s="2"/>
      <c r="F52" s="2"/>
      <c r="G52" s="14"/>
      <c r="H52" s="14"/>
      <c r="I52" s="14"/>
      <c r="J52" s="17"/>
      <c r="K52" s="2"/>
      <c r="L52" s="2"/>
      <c r="M52" s="2"/>
      <c r="N52" s="2"/>
      <c r="O52" s="14"/>
      <c r="P52" s="14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"/>
      <c r="B53" s="13"/>
      <c r="C53" s="2"/>
      <c r="D53" s="2"/>
      <c r="E53" s="2"/>
      <c r="F53" s="2"/>
      <c r="G53" s="14"/>
      <c r="H53" s="14"/>
      <c r="I53" s="14"/>
      <c r="J53" s="17"/>
      <c r="K53" s="2"/>
      <c r="L53" s="2"/>
      <c r="M53" s="2"/>
      <c r="N53" s="2"/>
      <c r="O53" s="14"/>
      <c r="P53" s="14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"/>
      <c r="B54" s="13"/>
      <c r="C54" s="2"/>
      <c r="D54" s="2"/>
      <c r="E54" s="2"/>
      <c r="F54" s="2"/>
      <c r="G54" s="14"/>
      <c r="H54" s="14"/>
      <c r="I54" s="14"/>
      <c r="J54" s="17"/>
      <c r="K54" s="2"/>
      <c r="L54" s="2"/>
      <c r="M54" s="2"/>
      <c r="N54" s="2"/>
      <c r="O54" s="14"/>
      <c r="P54" s="14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"/>
      <c r="B55" s="13"/>
      <c r="C55" s="2"/>
      <c r="D55" s="2"/>
      <c r="E55" s="2"/>
      <c r="F55" s="2"/>
      <c r="G55" s="14"/>
      <c r="H55" s="14"/>
      <c r="I55" s="14"/>
      <c r="J55" s="17"/>
      <c r="K55" s="2"/>
      <c r="L55" s="2"/>
      <c r="M55" s="2"/>
      <c r="N55" s="2"/>
      <c r="O55" s="14"/>
      <c r="P55" s="14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"/>
      <c r="B56" s="13"/>
      <c r="C56" s="2"/>
      <c r="D56" s="2"/>
      <c r="E56" s="2"/>
      <c r="F56" s="2"/>
      <c r="G56" s="14"/>
      <c r="H56" s="14"/>
      <c r="I56" s="14"/>
      <c r="J56" s="17"/>
      <c r="K56" s="2"/>
      <c r="L56" s="2"/>
      <c r="M56" s="2"/>
      <c r="N56" s="2"/>
      <c r="O56" s="14"/>
      <c r="P56" s="14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"/>
      <c r="B57" s="13"/>
      <c r="C57" s="2"/>
      <c r="D57" s="2"/>
      <c r="E57" s="2"/>
      <c r="F57" s="2"/>
      <c r="G57" s="14"/>
      <c r="H57" s="14"/>
      <c r="I57" s="14"/>
      <c r="J57" s="17"/>
      <c r="K57" s="2"/>
      <c r="L57" s="2"/>
      <c r="M57" s="2"/>
      <c r="N57" s="2"/>
      <c r="O57" s="14"/>
      <c r="P57" s="14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"/>
      <c r="B58" s="13"/>
      <c r="C58" s="2"/>
      <c r="D58" s="2"/>
      <c r="E58" s="2"/>
      <c r="F58" s="2"/>
      <c r="G58" s="14"/>
      <c r="H58" s="14"/>
      <c r="I58" s="14"/>
      <c r="J58" s="17"/>
      <c r="K58" s="2"/>
      <c r="L58" s="2"/>
      <c r="M58" s="2"/>
      <c r="N58" s="2"/>
      <c r="O58" s="14"/>
      <c r="P58" s="14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"/>
      <c r="B59" s="13"/>
      <c r="C59" s="2"/>
      <c r="D59" s="2"/>
      <c r="E59" s="2"/>
      <c r="F59" s="2"/>
      <c r="G59" s="14"/>
      <c r="H59" s="14"/>
      <c r="I59" s="14"/>
      <c r="J59" s="17"/>
      <c r="K59" s="2"/>
      <c r="L59" s="2"/>
      <c r="M59" s="2"/>
      <c r="N59" s="2"/>
      <c r="O59" s="14"/>
      <c r="P59" s="14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"/>
      <c r="B60" s="13"/>
      <c r="C60" s="2"/>
      <c r="D60" s="2"/>
      <c r="E60" s="2"/>
      <c r="F60" s="2"/>
      <c r="G60" s="14"/>
      <c r="H60" s="14"/>
      <c r="I60" s="14"/>
      <c r="J60" s="17"/>
      <c r="K60" s="2"/>
      <c r="L60" s="2"/>
      <c r="M60" s="2"/>
      <c r="N60" s="2"/>
      <c r="O60" s="14"/>
      <c r="P60" s="14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"/>
      <c r="I61" s="14"/>
      <c r="J61" s="17"/>
      <c r="K61" s="2"/>
      <c r="L61" s="2"/>
      <c r="M61" s="2"/>
      <c r="N61" s="2"/>
      <c r="O61" s="14"/>
      <c r="P61" s="14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"/>
      <c r="I62" s="14"/>
      <c r="J62" s="17"/>
      <c r="K62" s="2"/>
      <c r="L62" s="2"/>
      <c r="M62" s="2"/>
      <c r="N62" s="2"/>
      <c r="O62" s="14"/>
      <c r="P62" s="14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"/>
      <c r="I63" s="14"/>
      <c r="J63" s="17"/>
      <c r="K63" s="2"/>
      <c r="L63" s="2"/>
      <c r="M63" s="2"/>
      <c r="N63" s="2"/>
      <c r="O63" s="14"/>
      <c r="P63" s="14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"/>
      <c r="I64" s="14"/>
      <c r="J64" s="17"/>
      <c r="K64" s="2"/>
      <c r="L64" s="2"/>
      <c r="M64" s="2"/>
      <c r="N64" s="2"/>
      <c r="O64" s="14"/>
      <c r="P64" s="14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"/>
      <c r="I65" s="14"/>
      <c r="J65" s="17"/>
      <c r="K65" s="2"/>
      <c r="L65" s="2"/>
      <c r="M65" s="2"/>
      <c r="N65" s="2"/>
      <c r="O65" s="14"/>
      <c r="P65" s="14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"/>
      <c r="I66" s="14"/>
      <c r="J66" s="17"/>
      <c r="K66" s="2"/>
      <c r="L66" s="2"/>
      <c r="M66" s="2"/>
      <c r="N66" s="2"/>
      <c r="O66" s="14"/>
      <c r="P66" s="14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"/>
      <c r="I67" s="14"/>
      <c r="J67" s="17"/>
      <c r="K67" s="2"/>
      <c r="L67" s="2"/>
      <c r="M67" s="2"/>
      <c r="N67" s="2"/>
      <c r="O67" s="14"/>
      <c r="P67" s="14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17"/>
      <c r="C68" s="2"/>
      <c r="D68" s="2"/>
      <c r="E68" s="2"/>
      <c r="F68" s="2"/>
      <c r="G68" s="14"/>
      <c r="H68" s="14"/>
      <c r="I68" s="14"/>
      <c r="J68" s="17"/>
      <c r="K68" s="2"/>
      <c r="L68" s="2"/>
      <c r="M68" s="2"/>
      <c r="N68" s="2"/>
      <c r="O68" s="14"/>
      <c r="P68" s="14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17"/>
      <c r="C69" s="2"/>
      <c r="D69" s="2"/>
      <c r="E69" s="2"/>
      <c r="F69" s="2"/>
      <c r="G69" s="14"/>
      <c r="H69" s="14"/>
      <c r="I69" s="14"/>
      <c r="J69" s="17"/>
      <c r="K69" s="2"/>
      <c r="L69" s="2"/>
      <c r="M69" s="2"/>
      <c r="N69" s="2"/>
      <c r="O69" s="14"/>
      <c r="P69" s="14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17"/>
      <c r="C70" s="2"/>
      <c r="D70" s="2"/>
      <c r="E70" s="2"/>
      <c r="F70" s="2"/>
      <c r="G70" s="14"/>
      <c r="H70" s="14"/>
      <c r="I70" s="14"/>
      <c r="J70" s="17"/>
      <c r="K70" s="2"/>
      <c r="L70" s="2"/>
      <c r="M70" s="2"/>
      <c r="N70" s="2"/>
      <c r="O70" s="14"/>
      <c r="P70" s="14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17"/>
      <c r="C71" s="2"/>
      <c r="D71" s="2"/>
      <c r="E71" s="2"/>
      <c r="F71" s="2"/>
      <c r="G71" s="14"/>
      <c r="H71" s="14"/>
      <c r="I71" s="14"/>
      <c r="J71" s="17"/>
      <c r="K71" s="2"/>
      <c r="L71" s="2"/>
      <c r="M71" s="2"/>
      <c r="N71" s="2"/>
      <c r="O71" s="14"/>
      <c r="P71" s="14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17"/>
      <c r="C72" s="2"/>
      <c r="D72" s="2"/>
      <c r="E72" s="2"/>
      <c r="F72" s="2"/>
      <c r="G72" s="14"/>
      <c r="H72" s="14"/>
      <c r="I72" s="14"/>
      <c r="J72" s="17"/>
      <c r="K72" s="2"/>
      <c r="L72" s="2"/>
      <c r="M72" s="2"/>
      <c r="N72" s="2"/>
      <c r="O72" s="14"/>
      <c r="P72" s="14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17"/>
      <c r="C73" s="2"/>
      <c r="D73" s="2"/>
      <c r="E73" s="2"/>
      <c r="F73" s="2"/>
      <c r="G73" s="14"/>
      <c r="H73" s="14"/>
      <c r="I73" s="14"/>
      <c r="J73" s="17"/>
      <c r="K73" s="2"/>
      <c r="L73" s="2"/>
      <c r="M73" s="2"/>
      <c r="N73" s="2"/>
      <c r="O73" s="14"/>
      <c r="P73" s="14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17"/>
      <c r="C74" s="2"/>
      <c r="D74" s="2"/>
      <c r="E74" s="2"/>
      <c r="F74" s="2"/>
      <c r="G74" s="14"/>
      <c r="H74" s="14"/>
      <c r="I74" s="14"/>
      <c r="J74" s="17"/>
      <c r="K74" s="2"/>
      <c r="L74" s="2"/>
      <c r="M74" s="2"/>
      <c r="N74" s="2"/>
      <c r="O74" s="14"/>
      <c r="P74" s="14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17"/>
      <c r="C75" s="2"/>
      <c r="D75" s="2"/>
      <c r="E75" s="2"/>
      <c r="F75" s="2"/>
      <c r="G75" s="14"/>
      <c r="H75" s="14"/>
      <c r="I75" s="14"/>
      <c r="J75" s="17"/>
      <c r="K75" s="2"/>
      <c r="L75" s="2"/>
      <c r="M75" s="2"/>
      <c r="N75" s="2"/>
      <c r="O75" s="14"/>
      <c r="P75" s="14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17"/>
      <c r="C76" s="2"/>
      <c r="D76" s="2"/>
      <c r="E76" s="2"/>
      <c r="F76" s="2"/>
      <c r="G76" s="14"/>
      <c r="H76" s="14"/>
      <c r="I76" s="14"/>
      <c r="J76" s="17"/>
      <c r="K76" s="2"/>
      <c r="L76" s="2"/>
      <c r="M76" s="2"/>
      <c r="N76" s="2"/>
      <c r="O76" s="14"/>
      <c r="P76" s="14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17"/>
      <c r="C77" s="2"/>
      <c r="D77" s="2"/>
      <c r="E77" s="2"/>
      <c r="F77" s="2"/>
      <c r="G77" s="14"/>
      <c r="H77" s="14"/>
      <c r="I77" s="14"/>
      <c r="J77" s="17"/>
      <c r="K77" s="2"/>
      <c r="L77" s="2"/>
      <c r="M77" s="2"/>
      <c r="N77" s="2"/>
      <c r="O77" s="14"/>
      <c r="P77" s="14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17"/>
      <c r="C78" s="2"/>
      <c r="D78" s="2"/>
      <c r="E78" s="2"/>
      <c r="F78" s="2"/>
      <c r="G78" s="14"/>
      <c r="H78" s="14"/>
      <c r="I78" s="14"/>
      <c r="J78" s="17"/>
      <c r="K78" s="2"/>
      <c r="L78" s="2"/>
      <c r="M78" s="2"/>
      <c r="N78" s="2"/>
      <c r="O78" s="14"/>
      <c r="P78" s="14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17"/>
      <c r="C79" s="2"/>
      <c r="D79" s="2"/>
      <c r="E79" s="2"/>
      <c r="F79" s="2"/>
      <c r="G79" s="14"/>
      <c r="H79" s="14"/>
      <c r="I79" s="14"/>
      <c r="J79" s="17"/>
      <c r="K79" s="2"/>
      <c r="L79" s="2"/>
      <c r="M79" s="2"/>
      <c r="N79" s="2"/>
      <c r="O79" s="14"/>
      <c r="P79" s="14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17"/>
      <c r="C80" s="2"/>
      <c r="D80" s="2"/>
      <c r="E80" s="2"/>
      <c r="F80" s="2"/>
      <c r="G80" s="14"/>
      <c r="H80" s="14"/>
      <c r="I80" s="14"/>
      <c r="J80" s="17"/>
      <c r="K80" s="2"/>
      <c r="L80" s="2"/>
      <c r="M80" s="2"/>
      <c r="N80" s="2"/>
      <c r="O80" s="14"/>
      <c r="P80" s="14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17"/>
      <c r="C81" s="2"/>
      <c r="D81" s="2"/>
      <c r="E81" s="2"/>
      <c r="F81" s="2"/>
      <c r="G81" s="14"/>
      <c r="H81" s="14"/>
      <c r="I81" s="14"/>
      <c r="J81" s="17"/>
      <c r="K81" s="2"/>
      <c r="L81" s="2"/>
      <c r="M81" s="2"/>
      <c r="N81" s="2"/>
      <c r="O81" s="14"/>
      <c r="P81" s="14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17"/>
      <c r="C82" s="2"/>
      <c r="D82" s="2"/>
      <c r="E82" s="2"/>
      <c r="F82" s="2"/>
      <c r="G82" s="14"/>
      <c r="H82" s="14"/>
      <c r="I82" s="14"/>
      <c r="J82" s="17"/>
      <c r="K82" s="2"/>
      <c r="L82" s="2"/>
      <c r="M82" s="2"/>
      <c r="N82" s="2"/>
      <c r="O82" s="14"/>
      <c r="P82" s="14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17"/>
      <c r="C83" s="2"/>
      <c r="D83" s="2"/>
      <c r="E83" s="2"/>
      <c r="F83" s="2"/>
      <c r="G83" s="14"/>
      <c r="H83" s="14"/>
      <c r="I83" s="14"/>
      <c r="J83" s="17"/>
      <c r="K83" s="2"/>
      <c r="L83" s="2"/>
      <c r="M83" s="2"/>
      <c r="N83" s="2"/>
      <c r="O83" s="14"/>
      <c r="P83" s="14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2"/>
      <c r="C84" s="2"/>
      <c r="D84" s="2"/>
      <c r="E84" s="2"/>
      <c r="F84" s="2"/>
      <c r="G84" s="14"/>
      <c r="H84" s="14"/>
      <c r="I84" s="14"/>
      <c r="J84" s="17"/>
      <c r="K84" s="2"/>
      <c r="L84" s="2"/>
      <c r="M84" s="2"/>
      <c r="N84" s="2"/>
      <c r="O84" s="14"/>
      <c r="P84" s="14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2"/>
      <c r="C85" s="2"/>
      <c r="D85" s="2"/>
      <c r="E85" s="2"/>
      <c r="F85" s="2"/>
      <c r="G85" s="14"/>
      <c r="H85" s="14"/>
      <c r="I85" s="14"/>
      <c r="J85" s="17"/>
      <c r="K85" s="2"/>
      <c r="L85" s="2"/>
      <c r="M85" s="2"/>
      <c r="N85" s="2"/>
      <c r="O85" s="14"/>
      <c r="P85" s="14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2"/>
      <c r="C86" s="2"/>
      <c r="D86" s="2"/>
      <c r="E86" s="2"/>
      <c r="F86" s="2"/>
      <c r="G86" s="14"/>
      <c r="H86" s="14"/>
      <c r="I86" s="14"/>
      <c r="J86" s="17"/>
      <c r="K86" s="2"/>
      <c r="L86" s="2"/>
      <c r="M86" s="2"/>
      <c r="N86" s="2"/>
      <c r="O86" s="14"/>
      <c r="P86" s="14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2"/>
      <c r="C87" s="2"/>
      <c r="D87" s="2"/>
      <c r="E87" s="2"/>
      <c r="F87" s="2"/>
      <c r="G87" s="14"/>
      <c r="H87" s="14"/>
      <c r="I87" s="14"/>
      <c r="J87" s="17"/>
      <c r="K87" s="2"/>
      <c r="L87" s="2"/>
      <c r="M87" s="2"/>
      <c r="N87" s="2"/>
      <c r="O87" s="14"/>
      <c r="P87" s="14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2"/>
      <c r="C88" s="2"/>
      <c r="D88" s="2"/>
      <c r="E88" s="2"/>
      <c r="F88" s="2"/>
      <c r="G88" s="14"/>
      <c r="H88" s="14"/>
      <c r="I88" s="14"/>
      <c r="J88" s="17"/>
      <c r="K88" s="2"/>
      <c r="L88" s="2"/>
      <c r="M88" s="2"/>
      <c r="N88" s="2"/>
      <c r="O88" s="14"/>
      <c r="P88" s="14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2"/>
      <c r="C89" s="2"/>
      <c r="D89" s="2"/>
      <c r="E89" s="2"/>
      <c r="F89" s="2"/>
      <c r="G89" s="14"/>
      <c r="H89" s="14"/>
      <c r="I89" s="14"/>
      <c r="J89" s="17"/>
      <c r="K89" s="2"/>
      <c r="L89" s="2"/>
      <c r="M89" s="2"/>
      <c r="N89" s="2"/>
      <c r="O89" s="14"/>
      <c r="P89" s="14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2"/>
      <c r="C90" s="2"/>
      <c r="D90" s="2"/>
      <c r="E90" s="2"/>
      <c r="F90" s="2"/>
      <c r="G90" s="14"/>
      <c r="H90" s="14"/>
      <c r="I90" s="14"/>
      <c r="J90" s="17"/>
      <c r="K90" s="2"/>
      <c r="L90" s="2"/>
      <c r="M90" s="2"/>
      <c r="N90" s="2"/>
      <c r="O90" s="14"/>
      <c r="P90" s="14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2"/>
      <c r="C91" s="2"/>
      <c r="D91" s="2"/>
      <c r="E91" s="2"/>
      <c r="F91" s="2"/>
      <c r="G91" s="14"/>
      <c r="H91" s="14"/>
      <c r="I91" s="14"/>
      <c r="J91" s="17"/>
      <c r="K91" s="2"/>
      <c r="L91" s="2"/>
      <c r="M91" s="2"/>
      <c r="N91" s="2"/>
      <c r="O91" s="14"/>
      <c r="P91" s="14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2"/>
      <c r="C92" s="2"/>
      <c r="D92" s="2"/>
      <c r="E92" s="2"/>
      <c r="F92" s="2"/>
      <c r="G92" s="14"/>
      <c r="H92" s="14"/>
      <c r="I92" s="14"/>
      <c r="J92" s="17"/>
      <c r="K92" s="2"/>
      <c r="L92" s="2"/>
      <c r="M92" s="2"/>
      <c r="N92" s="2"/>
      <c r="O92" s="14"/>
      <c r="P92" s="14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2"/>
      <c r="C93" s="2"/>
      <c r="D93" s="2"/>
      <c r="E93" s="2"/>
      <c r="F93" s="2"/>
      <c r="G93" s="14"/>
      <c r="H93" s="14"/>
      <c r="I93" s="14"/>
      <c r="J93" s="17"/>
      <c r="K93" s="2"/>
      <c r="L93" s="2"/>
      <c r="M93" s="2"/>
      <c r="N93" s="2"/>
      <c r="O93" s="14"/>
      <c r="P93" s="14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2"/>
      <c r="C94" s="2"/>
      <c r="D94" s="2"/>
      <c r="E94" s="2"/>
      <c r="F94" s="2"/>
      <c r="G94" s="14"/>
      <c r="H94" s="14"/>
      <c r="I94" s="14"/>
      <c r="J94" s="17"/>
      <c r="K94" s="2"/>
      <c r="L94" s="2"/>
      <c r="M94" s="2"/>
      <c r="N94" s="2"/>
      <c r="O94" s="14"/>
      <c r="P94" s="14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2"/>
      <c r="C95" s="2"/>
      <c r="D95" s="2"/>
      <c r="E95" s="2"/>
      <c r="F95" s="2"/>
      <c r="G95" s="14"/>
      <c r="H95" s="14"/>
      <c r="I95" s="14"/>
      <c r="J95" s="17"/>
      <c r="K95" s="2"/>
      <c r="L95" s="2"/>
      <c r="M95" s="2"/>
      <c r="N95" s="2"/>
      <c r="O95" s="14"/>
      <c r="P95" s="14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2"/>
      <c r="C96" s="2"/>
      <c r="D96" s="2"/>
      <c r="E96" s="2"/>
      <c r="F96" s="2"/>
      <c r="G96" s="14"/>
      <c r="H96" s="14"/>
      <c r="I96" s="14"/>
      <c r="J96" s="17"/>
      <c r="K96" s="2"/>
      <c r="L96" s="2"/>
      <c r="M96" s="2"/>
      <c r="N96" s="2"/>
      <c r="O96" s="14"/>
      <c r="P96" s="14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2"/>
      <c r="C97" s="2"/>
      <c r="D97" s="2"/>
      <c r="E97" s="2"/>
      <c r="F97" s="2"/>
      <c r="G97" s="14"/>
      <c r="H97" s="14"/>
      <c r="I97" s="14"/>
      <c r="J97" s="17"/>
      <c r="K97" s="2"/>
      <c r="L97" s="2"/>
      <c r="M97" s="2"/>
      <c r="N97" s="2"/>
      <c r="O97" s="14"/>
      <c r="P97" s="14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2"/>
      <c r="C98" s="2"/>
      <c r="D98" s="2"/>
      <c r="E98" s="2"/>
      <c r="F98" s="2"/>
      <c r="G98" s="14"/>
      <c r="H98" s="14"/>
      <c r="I98" s="14"/>
      <c r="J98" s="17"/>
      <c r="K98" s="2"/>
      <c r="L98" s="2"/>
      <c r="M98" s="2"/>
      <c r="N98" s="2"/>
      <c r="O98" s="14"/>
      <c r="P98" s="14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2"/>
      <c r="C99" s="2"/>
      <c r="D99" s="2"/>
      <c r="E99" s="2"/>
      <c r="F99" s="2"/>
      <c r="G99" s="14"/>
      <c r="H99" s="14"/>
      <c r="I99" s="14"/>
      <c r="J99" s="17"/>
      <c r="K99" s="2"/>
      <c r="L99" s="2"/>
      <c r="M99" s="2"/>
      <c r="N99" s="2"/>
      <c r="O99" s="14"/>
      <c r="P99" s="14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2"/>
      <c r="C100" s="2"/>
      <c r="D100" s="2"/>
      <c r="E100" s="2"/>
      <c r="F100" s="2"/>
      <c r="G100" s="14"/>
      <c r="H100" s="14"/>
      <c r="I100" s="14"/>
      <c r="J100" s="17"/>
      <c r="K100" s="2"/>
      <c r="L100" s="2"/>
      <c r="M100" s="2"/>
      <c r="N100" s="2"/>
      <c r="O100" s="14"/>
      <c r="P100" s="14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2"/>
      <c r="C101" s="2"/>
      <c r="D101" s="2"/>
      <c r="E101" s="2"/>
      <c r="F101" s="2"/>
      <c r="G101" s="14"/>
      <c r="H101" s="14"/>
      <c r="I101" s="14"/>
      <c r="J101" s="17"/>
      <c r="K101" s="2"/>
      <c r="L101" s="2"/>
      <c r="M101" s="2"/>
      <c r="N101" s="2"/>
      <c r="O101" s="14"/>
      <c r="P101" s="14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2"/>
      <c r="C102" s="2"/>
      <c r="D102" s="2"/>
      <c r="E102" s="2"/>
      <c r="F102" s="2"/>
      <c r="G102" s="14"/>
      <c r="H102" s="14"/>
      <c r="I102" s="14"/>
      <c r="J102" s="17"/>
      <c r="K102" s="2"/>
      <c r="L102" s="2"/>
      <c r="M102" s="2"/>
      <c r="N102" s="2"/>
      <c r="O102" s="14"/>
      <c r="P102" s="14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2"/>
      <c r="C103" s="2"/>
      <c r="D103" s="2"/>
      <c r="E103" s="2"/>
      <c r="F103" s="2"/>
      <c r="G103" s="14"/>
      <c r="H103" s="14"/>
      <c r="I103" s="14"/>
      <c r="J103" s="17"/>
      <c r="K103" s="2"/>
      <c r="L103" s="2"/>
      <c r="M103" s="2"/>
      <c r="N103" s="2"/>
      <c r="O103" s="14"/>
      <c r="P103" s="14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2"/>
      <c r="C104" s="2"/>
      <c r="D104" s="2"/>
      <c r="E104" s="2"/>
      <c r="F104" s="2"/>
      <c r="G104" s="14"/>
      <c r="H104" s="14"/>
      <c r="I104" s="14"/>
      <c r="J104" s="17"/>
      <c r="K104" s="2"/>
      <c r="L104" s="2"/>
      <c r="M104" s="2"/>
      <c r="N104" s="2"/>
      <c r="O104" s="14"/>
      <c r="P104" s="14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2"/>
      <c r="C105" s="2"/>
      <c r="D105" s="2"/>
      <c r="E105" s="2"/>
      <c r="F105" s="2"/>
      <c r="G105" s="14"/>
      <c r="H105" s="14"/>
      <c r="I105" s="14"/>
      <c r="J105" s="17"/>
      <c r="K105" s="2"/>
      <c r="L105" s="2"/>
      <c r="M105" s="2"/>
      <c r="N105" s="2"/>
      <c r="O105" s="14"/>
      <c r="P105" s="14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2"/>
      <c r="C106" s="2"/>
      <c r="D106" s="2"/>
      <c r="E106" s="2"/>
      <c r="F106" s="2"/>
      <c r="G106" s="14"/>
      <c r="H106" s="14"/>
      <c r="I106" s="14"/>
      <c r="J106" s="17"/>
      <c r="K106" s="2"/>
      <c r="L106" s="2"/>
      <c r="M106" s="2"/>
      <c r="N106" s="2"/>
      <c r="O106" s="14"/>
      <c r="P106" s="14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2"/>
      <c r="C107" s="2"/>
      <c r="D107" s="2"/>
      <c r="E107" s="2"/>
      <c r="F107" s="2"/>
      <c r="G107" s="14"/>
      <c r="H107" s="14"/>
      <c r="I107" s="14"/>
      <c r="J107" s="17"/>
      <c r="K107" s="2"/>
      <c r="L107" s="2"/>
      <c r="M107" s="2"/>
      <c r="N107" s="2"/>
      <c r="O107" s="14"/>
      <c r="P107" s="14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2"/>
      <c r="C108" s="2"/>
      <c r="D108" s="2"/>
      <c r="E108" s="2"/>
      <c r="F108" s="2"/>
      <c r="G108" s="14"/>
      <c r="H108" s="14"/>
      <c r="I108" s="14"/>
      <c r="J108" s="17"/>
      <c r="K108" s="2"/>
      <c r="L108" s="2"/>
      <c r="M108" s="2"/>
      <c r="N108" s="2"/>
      <c r="O108" s="14"/>
      <c r="P108" s="14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2"/>
      <c r="C109" s="2"/>
      <c r="D109" s="2"/>
      <c r="E109" s="2"/>
      <c r="F109" s="2"/>
      <c r="G109" s="14"/>
      <c r="H109" s="14"/>
      <c r="I109" s="14"/>
      <c r="J109" s="17"/>
      <c r="K109" s="2"/>
      <c r="L109" s="2"/>
      <c r="M109" s="2"/>
      <c r="N109" s="2"/>
      <c r="O109" s="14"/>
      <c r="P109" s="14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2"/>
      <c r="D110" s="2"/>
      <c r="E110" s="2"/>
      <c r="F110" s="2"/>
      <c r="G110" s="14"/>
      <c r="H110" s="14"/>
      <c r="I110" s="14"/>
      <c r="J110" s="17"/>
      <c r="K110" s="2"/>
      <c r="L110" s="2"/>
      <c r="M110" s="2"/>
      <c r="N110" s="2"/>
      <c r="O110" s="14"/>
      <c r="P110" s="14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2"/>
      <c r="D111" s="2"/>
      <c r="E111" s="2"/>
      <c r="F111" s="2"/>
      <c r="G111" s="14"/>
      <c r="H111" s="14"/>
      <c r="I111" s="14"/>
      <c r="J111" s="17"/>
      <c r="K111" s="2"/>
      <c r="L111" s="2"/>
      <c r="M111" s="2"/>
      <c r="N111" s="2"/>
      <c r="O111" s="14"/>
      <c r="P111" s="14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2"/>
      <c r="C112" s="2"/>
      <c r="D112" s="2"/>
      <c r="E112" s="2"/>
      <c r="F112" s="2"/>
      <c r="G112" s="14"/>
      <c r="H112" s="14"/>
      <c r="I112" s="14"/>
      <c r="J112" s="17"/>
      <c r="K112" s="2"/>
      <c r="L112" s="2"/>
      <c r="M112" s="2"/>
      <c r="N112" s="2"/>
      <c r="O112" s="14"/>
      <c r="P112" s="14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2"/>
      <c r="C113" s="2"/>
      <c r="D113" s="2"/>
      <c r="E113" s="2"/>
      <c r="F113" s="2"/>
      <c r="G113" s="14"/>
      <c r="H113" s="14"/>
      <c r="I113" s="14"/>
      <c r="J113" s="17"/>
      <c r="K113" s="2"/>
      <c r="L113" s="2"/>
      <c r="M113" s="2"/>
      <c r="N113" s="2"/>
      <c r="O113" s="14"/>
      <c r="P113" s="14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2"/>
      <c r="C114" s="2"/>
      <c r="D114" s="2"/>
      <c r="E114" s="2"/>
      <c r="F114" s="2"/>
      <c r="G114" s="14"/>
      <c r="H114" s="14"/>
      <c r="I114" s="14"/>
      <c r="J114" s="17"/>
      <c r="K114" s="2"/>
      <c r="L114" s="2"/>
      <c r="M114" s="2"/>
      <c r="N114" s="2"/>
      <c r="O114" s="14"/>
      <c r="P114" s="14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2"/>
      <c r="C115" s="2"/>
      <c r="D115" s="2"/>
      <c r="E115" s="2"/>
      <c r="F115" s="2"/>
      <c r="G115" s="14"/>
      <c r="H115" s="14"/>
      <c r="I115" s="14"/>
      <c r="J115" s="17"/>
      <c r="K115" s="2"/>
      <c r="L115" s="2"/>
      <c r="M115" s="2"/>
      <c r="N115" s="2"/>
      <c r="O115" s="14"/>
      <c r="P115" s="14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2"/>
      <c r="C116" s="2"/>
      <c r="D116" s="2"/>
      <c r="E116" s="2"/>
      <c r="F116" s="2"/>
      <c r="G116" s="14"/>
      <c r="H116" s="14"/>
      <c r="I116" s="14"/>
      <c r="J116" s="17"/>
      <c r="K116" s="2"/>
      <c r="L116" s="2"/>
      <c r="M116" s="2"/>
      <c r="N116" s="2"/>
      <c r="O116" s="14"/>
      <c r="P116" s="14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2"/>
      <c r="C117" s="2"/>
      <c r="D117" s="2"/>
      <c r="E117" s="2"/>
      <c r="F117" s="2"/>
      <c r="G117" s="14"/>
      <c r="H117" s="14"/>
      <c r="I117" s="14"/>
      <c r="J117" s="17"/>
      <c r="K117" s="2"/>
      <c r="L117" s="2"/>
      <c r="M117" s="2"/>
      <c r="N117" s="2"/>
      <c r="O117" s="14"/>
      <c r="P117" s="14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2"/>
      <c r="C118" s="2"/>
      <c r="D118" s="2"/>
      <c r="E118" s="2"/>
      <c r="F118" s="2"/>
      <c r="G118" s="14"/>
      <c r="H118" s="14"/>
      <c r="I118" s="14"/>
      <c r="J118" s="17"/>
      <c r="K118" s="2"/>
      <c r="L118" s="2"/>
      <c r="M118" s="2"/>
      <c r="N118" s="2"/>
      <c r="O118" s="14"/>
      <c r="P118" s="14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2"/>
      <c r="C119" s="2"/>
      <c r="D119" s="2"/>
      <c r="E119" s="2"/>
      <c r="F119" s="2"/>
      <c r="G119" s="14"/>
      <c r="H119" s="14"/>
      <c r="I119" s="14"/>
      <c r="J119" s="17"/>
      <c r="K119" s="2"/>
      <c r="L119" s="2"/>
      <c r="M119" s="2"/>
      <c r="N119" s="2"/>
      <c r="O119" s="14"/>
      <c r="P119" s="14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2"/>
      <c r="C120" s="2"/>
      <c r="D120" s="2"/>
      <c r="E120" s="2"/>
      <c r="F120" s="2"/>
      <c r="G120" s="14"/>
      <c r="H120" s="14"/>
      <c r="I120" s="14"/>
      <c r="J120" s="17"/>
      <c r="K120" s="2"/>
      <c r="L120" s="2"/>
      <c r="M120" s="2"/>
      <c r="N120" s="2"/>
      <c r="O120" s="14"/>
      <c r="P120" s="14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2"/>
      <c r="C121" s="2"/>
      <c r="D121" s="2"/>
      <c r="E121" s="2"/>
      <c r="F121" s="2"/>
      <c r="G121" s="14"/>
      <c r="H121" s="14"/>
      <c r="I121" s="14"/>
      <c r="J121" s="17"/>
      <c r="K121" s="2"/>
      <c r="L121" s="2"/>
      <c r="M121" s="2"/>
      <c r="N121" s="2"/>
      <c r="O121" s="14"/>
      <c r="P121" s="14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2"/>
      <c r="C122" s="2"/>
      <c r="D122" s="2"/>
      <c r="E122" s="2"/>
      <c r="F122" s="2"/>
      <c r="G122" s="14"/>
      <c r="H122" s="14"/>
      <c r="I122" s="14"/>
      <c r="J122" s="17"/>
      <c r="K122" s="2"/>
      <c r="L122" s="2"/>
      <c r="M122" s="2"/>
      <c r="N122" s="2"/>
      <c r="O122" s="14"/>
      <c r="P122" s="14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2"/>
      <c r="C123" s="2"/>
      <c r="D123" s="2"/>
      <c r="E123" s="2"/>
      <c r="F123" s="2"/>
      <c r="G123" s="14"/>
      <c r="H123" s="14"/>
      <c r="I123" s="14"/>
      <c r="J123" s="17"/>
      <c r="K123" s="2"/>
      <c r="L123" s="2"/>
      <c r="M123" s="2"/>
      <c r="N123" s="2"/>
      <c r="O123" s="14"/>
      <c r="P123" s="14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2"/>
      <c r="C124" s="2"/>
      <c r="D124" s="2"/>
      <c r="E124" s="2"/>
      <c r="F124" s="2"/>
      <c r="G124" s="14"/>
      <c r="H124" s="14"/>
      <c r="I124" s="14"/>
      <c r="J124" s="17"/>
      <c r="K124" s="2"/>
      <c r="L124" s="2"/>
      <c r="M124" s="2"/>
      <c r="N124" s="2"/>
      <c r="O124" s="14"/>
      <c r="P124" s="14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2"/>
      <c r="C125" s="2"/>
      <c r="D125" s="2"/>
      <c r="E125" s="2"/>
      <c r="F125" s="2"/>
      <c r="G125" s="14"/>
      <c r="H125" s="14"/>
      <c r="I125" s="14"/>
      <c r="J125" s="17"/>
      <c r="K125" s="2"/>
      <c r="L125" s="2"/>
      <c r="M125" s="2"/>
      <c r="N125" s="2"/>
      <c r="O125" s="14"/>
      <c r="P125" s="14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2"/>
      <c r="C126" s="2"/>
      <c r="D126" s="2"/>
      <c r="E126" s="2"/>
      <c r="F126" s="2"/>
      <c r="G126" s="14"/>
      <c r="H126" s="14"/>
      <c r="I126" s="14"/>
      <c r="J126" s="17"/>
      <c r="K126" s="2"/>
      <c r="L126" s="2"/>
      <c r="M126" s="2"/>
      <c r="N126" s="2"/>
      <c r="O126" s="14"/>
      <c r="P126" s="14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2"/>
      <c r="C127" s="2"/>
      <c r="D127" s="2"/>
      <c r="E127" s="2"/>
      <c r="F127" s="2"/>
      <c r="G127" s="14"/>
      <c r="H127" s="14"/>
      <c r="I127" s="14"/>
      <c r="J127" s="17"/>
      <c r="K127" s="2"/>
      <c r="L127" s="2"/>
      <c r="M127" s="2"/>
      <c r="N127" s="2"/>
      <c r="O127" s="14"/>
      <c r="P127" s="14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2"/>
      <c r="C128" s="2"/>
      <c r="D128" s="2"/>
      <c r="E128" s="2"/>
      <c r="F128" s="2"/>
      <c r="G128" s="14"/>
      <c r="H128" s="14"/>
      <c r="I128" s="14"/>
      <c r="J128" s="17"/>
      <c r="K128" s="2"/>
      <c r="L128" s="2"/>
      <c r="M128" s="2"/>
      <c r="N128" s="2"/>
      <c r="O128" s="14"/>
      <c r="P128" s="14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2"/>
      <c r="C129" s="2"/>
      <c r="D129" s="2"/>
      <c r="E129" s="2"/>
      <c r="F129" s="2"/>
      <c r="G129" s="14"/>
      <c r="H129" s="14"/>
      <c r="I129" s="14"/>
      <c r="J129" s="17"/>
      <c r="K129" s="2"/>
      <c r="L129" s="2"/>
      <c r="M129" s="2"/>
      <c r="N129" s="2"/>
      <c r="O129" s="14"/>
      <c r="P129" s="14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2"/>
      <c r="C130" s="2"/>
      <c r="D130" s="2"/>
      <c r="E130" s="2"/>
      <c r="F130" s="2"/>
      <c r="G130" s="14"/>
      <c r="H130" s="14"/>
      <c r="I130" s="14"/>
      <c r="J130" s="17"/>
      <c r="K130" s="2"/>
      <c r="L130" s="2"/>
      <c r="M130" s="2"/>
      <c r="N130" s="2"/>
      <c r="O130" s="14"/>
      <c r="P130" s="14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2"/>
      <c r="C131" s="2"/>
      <c r="D131" s="2"/>
      <c r="E131" s="2"/>
      <c r="F131" s="2"/>
      <c r="G131" s="14"/>
      <c r="H131" s="14"/>
      <c r="I131" s="14"/>
      <c r="J131" s="17"/>
      <c r="K131" s="2"/>
      <c r="L131" s="2"/>
      <c r="M131" s="2"/>
      <c r="N131" s="2"/>
      <c r="O131" s="14"/>
      <c r="P131" s="14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2"/>
      <c r="C132" s="2"/>
      <c r="D132" s="2"/>
      <c r="E132" s="2"/>
      <c r="F132" s="2"/>
      <c r="G132" s="14"/>
      <c r="H132" s="14"/>
      <c r="I132" s="14"/>
      <c r="J132" s="17"/>
      <c r="K132" s="2"/>
      <c r="L132" s="2"/>
      <c r="M132" s="2"/>
      <c r="N132" s="2"/>
      <c r="O132" s="14"/>
      <c r="P132" s="14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2"/>
      <c r="C133" s="2"/>
      <c r="D133" s="2"/>
      <c r="E133" s="2"/>
      <c r="F133" s="2"/>
      <c r="G133" s="14"/>
      <c r="H133" s="14"/>
      <c r="I133" s="14"/>
      <c r="J133" s="17"/>
      <c r="K133" s="2"/>
      <c r="L133" s="2"/>
      <c r="M133" s="2"/>
      <c r="N133" s="2"/>
      <c r="O133" s="14"/>
      <c r="P133" s="14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2"/>
      <c r="C134" s="2"/>
      <c r="D134" s="2"/>
      <c r="E134" s="2"/>
      <c r="F134" s="2"/>
      <c r="G134" s="14"/>
      <c r="H134" s="14"/>
      <c r="I134" s="14"/>
      <c r="J134" s="17"/>
      <c r="K134" s="2"/>
      <c r="L134" s="2"/>
      <c r="M134" s="2"/>
      <c r="N134" s="2"/>
      <c r="O134" s="14"/>
      <c r="P134" s="14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2"/>
      <c r="C135" s="2"/>
      <c r="D135" s="2"/>
      <c r="E135" s="2"/>
      <c r="F135" s="2"/>
      <c r="G135" s="14"/>
      <c r="H135" s="14"/>
      <c r="I135" s="14"/>
      <c r="J135" s="17"/>
      <c r="K135" s="2"/>
      <c r="L135" s="2"/>
      <c r="M135" s="2"/>
      <c r="N135" s="2"/>
      <c r="O135" s="14"/>
      <c r="P135" s="14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2"/>
      <c r="C136" s="2"/>
      <c r="D136" s="2"/>
      <c r="E136" s="2"/>
      <c r="F136" s="2"/>
      <c r="G136" s="14"/>
      <c r="H136" s="14"/>
      <c r="I136" s="14"/>
      <c r="J136" s="17"/>
      <c r="K136" s="2"/>
      <c r="L136" s="2"/>
      <c r="M136" s="2"/>
      <c r="N136" s="2"/>
      <c r="O136" s="14"/>
      <c r="P136" s="14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2"/>
      <c r="C137" s="2"/>
      <c r="D137" s="2"/>
      <c r="E137" s="2"/>
      <c r="F137" s="2"/>
      <c r="G137" s="14"/>
      <c r="H137" s="14"/>
      <c r="I137" s="14"/>
      <c r="J137" s="17"/>
      <c r="K137" s="2"/>
      <c r="L137" s="2"/>
      <c r="M137" s="2"/>
      <c r="N137" s="2"/>
      <c r="O137" s="14"/>
      <c r="P137" s="14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2"/>
      <c r="C138" s="2"/>
      <c r="D138" s="2"/>
      <c r="E138" s="2"/>
      <c r="F138" s="2"/>
      <c r="G138" s="14"/>
      <c r="H138" s="14"/>
      <c r="I138" s="14"/>
      <c r="J138" s="17"/>
      <c r="K138" s="2"/>
      <c r="L138" s="2"/>
      <c r="M138" s="2"/>
      <c r="N138" s="2"/>
      <c r="O138" s="14"/>
      <c r="P138" s="14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2"/>
      <c r="C139" s="2"/>
      <c r="D139" s="2"/>
      <c r="E139" s="2"/>
      <c r="F139" s="2"/>
      <c r="G139" s="14"/>
      <c r="H139" s="14"/>
      <c r="I139" s="14"/>
      <c r="J139" s="17"/>
      <c r="K139" s="2"/>
      <c r="L139" s="2"/>
      <c r="M139" s="2"/>
      <c r="N139" s="2"/>
      <c r="O139" s="14"/>
      <c r="P139" s="14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2"/>
      <c r="C140" s="2"/>
      <c r="D140" s="2"/>
      <c r="E140" s="2"/>
      <c r="F140" s="2"/>
      <c r="G140" s="14"/>
      <c r="H140" s="14"/>
      <c r="I140" s="14"/>
      <c r="J140" s="17"/>
      <c r="K140" s="2"/>
      <c r="L140" s="2"/>
      <c r="M140" s="2"/>
      <c r="N140" s="2"/>
      <c r="O140" s="14"/>
      <c r="P140" s="14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2"/>
      <c r="C141" s="2"/>
      <c r="D141" s="2"/>
      <c r="E141" s="2"/>
      <c r="F141" s="2"/>
      <c r="G141" s="14"/>
      <c r="H141" s="14"/>
      <c r="I141" s="14"/>
      <c r="J141" s="17"/>
      <c r="K141" s="2"/>
      <c r="L141" s="2"/>
      <c r="M141" s="2"/>
      <c r="N141" s="2"/>
      <c r="O141" s="14"/>
      <c r="P141" s="14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2"/>
      <c r="C142" s="2"/>
      <c r="D142" s="2"/>
      <c r="E142" s="2"/>
      <c r="F142" s="2"/>
      <c r="G142" s="14"/>
      <c r="H142" s="14"/>
      <c r="I142" s="14"/>
      <c r="J142" s="17"/>
      <c r="K142" s="2"/>
      <c r="L142" s="2"/>
      <c r="M142" s="2"/>
      <c r="N142" s="2"/>
      <c r="O142" s="14"/>
      <c r="P142" s="14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2"/>
      <c r="C143" s="2"/>
      <c r="D143" s="2"/>
      <c r="E143" s="2"/>
      <c r="F143" s="2"/>
      <c r="G143" s="14"/>
      <c r="H143" s="14"/>
      <c r="I143" s="14"/>
      <c r="J143" s="17"/>
      <c r="K143" s="2"/>
      <c r="L143" s="2"/>
      <c r="M143" s="2"/>
      <c r="N143" s="2"/>
      <c r="O143" s="14"/>
      <c r="P143" s="14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2"/>
      <c r="C144" s="2"/>
      <c r="D144" s="2"/>
      <c r="E144" s="2"/>
      <c r="F144" s="2"/>
      <c r="G144" s="14"/>
      <c r="H144" s="14"/>
      <c r="I144" s="14"/>
      <c r="J144" s="17"/>
      <c r="K144" s="2"/>
      <c r="L144" s="2"/>
      <c r="M144" s="2"/>
      <c r="N144" s="2"/>
      <c r="O144" s="14"/>
      <c r="P144" s="14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2"/>
      <c r="C145" s="2"/>
      <c r="D145" s="2"/>
      <c r="E145" s="2"/>
      <c r="F145" s="2"/>
      <c r="G145" s="14"/>
      <c r="H145" s="14"/>
      <c r="I145" s="14"/>
      <c r="J145" s="17"/>
      <c r="K145" s="2"/>
      <c r="L145" s="2"/>
      <c r="M145" s="2"/>
      <c r="N145" s="2"/>
      <c r="O145" s="14"/>
      <c r="P145" s="14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2"/>
      <c r="C146" s="2"/>
      <c r="D146" s="2"/>
      <c r="E146" s="2"/>
      <c r="F146" s="2"/>
      <c r="G146" s="14"/>
      <c r="H146" s="14"/>
      <c r="I146" s="14"/>
      <c r="J146" s="17"/>
      <c r="K146" s="2"/>
      <c r="L146" s="2"/>
      <c r="M146" s="2"/>
      <c r="N146" s="2"/>
      <c r="O146" s="14"/>
      <c r="P146" s="14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2"/>
      <c r="C147" s="2"/>
      <c r="D147" s="2"/>
      <c r="E147" s="2"/>
      <c r="F147" s="2"/>
      <c r="G147" s="14"/>
      <c r="H147" s="14"/>
      <c r="I147" s="14"/>
      <c r="J147" s="17"/>
      <c r="K147" s="2"/>
      <c r="L147" s="2"/>
      <c r="M147" s="2"/>
      <c r="N147" s="2"/>
      <c r="O147" s="14"/>
      <c r="P147" s="14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2"/>
      <c r="C148" s="2"/>
      <c r="D148" s="2"/>
      <c r="E148" s="2"/>
      <c r="F148" s="2"/>
      <c r="G148" s="14"/>
      <c r="H148" s="14"/>
      <c r="I148" s="14"/>
      <c r="J148" s="17"/>
      <c r="K148" s="2"/>
      <c r="L148" s="2"/>
      <c r="M148" s="2"/>
      <c r="N148" s="2"/>
      <c r="O148" s="14"/>
      <c r="P148" s="14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2"/>
      <c r="C149" s="2"/>
      <c r="D149" s="2"/>
      <c r="E149" s="2"/>
      <c r="F149" s="2"/>
      <c r="G149" s="14"/>
      <c r="H149" s="14"/>
      <c r="I149" s="2"/>
      <c r="J149" s="17"/>
      <c r="K149" s="2"/>
      <c r="L149" s="2"/>
      <c r="M149" s="2"/>
      <c r="N149" s="2"/>
      <c r="O149" s="14"/>
      <c r="P149" s="14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2"/>
      <c r="C150" s="2"/>
      <c r="D150" s="2"/>
      <c r="E150" s="2"/>
      <c r="F150" s="2"/>
      <c r="G150" s="14"/>
      <c r="H150" s="14"/>
      <c r="I150" s="2"/>
      <c r="J150" s="17"/>
      <c r="K150" s="2"/>
      <c r="L150" s="2"/>
      <c r="M150" s="2"/>
      <c r="N150" s="2"/>
      <c r="O150" s="14"/>
      <c r="P150" s="14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2"/>
      <c r="C151" s="2"/>
      <c r="D151" s="2"/>
      <c r="E151" s="2"/>
      <c r="F151" s="2"/>
      <c r="G151" s="14"/>
      <c r="H151" s="14"/>
      <c r="I151" s="2"/>
      <c r="J151" s="17"/>
      <c r="K151" s="2"/>
      <c r="L151" s="2"/>
      <c r="M151" s="2"/>
      <c r="N151" s="2"/>
      <c r="O151" s="14"/>
      <c r="P151" s="14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2"/>
      <c r="C152" s="2"/>
      <c r="D152" s="2"/>
      <c r="E152" s="2"/>
      <c r="F152" s="2"/>
      <c r="G152" s="14"/>
      <c r="H152" s="14"/>
      <c r="I152" s="2"/>
      <c r="J152" s="17"/>
      <c r="K152" s="2"/>
      <c r="L152" s="2"/>
      <c r="M152" s="2"/>
      <c r="N152" s="2"/>
      <c r="O152" s="14"/>
      <c r="P152" s="14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17"/>
      <c r="K153" s="2"/>
      <c r="L153" s="2"/>
      <c r="M153" s="2"/>
      <c r="N153" s="2"/>
      <c r="O153" s="14"/>
      <c r="P153" s="14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17"/>
      <c r="K154" s="2"/>
      <c r="L154" s="2"/>
      <c r="M154" s="2"/>
      <c r="N154" s="2"/>
      <c r="O154" s="14"/>
      <c r="P154" s="14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17"/>
      <c r="K155" s="2"/>
      <c r="L155" s="2"/>
      <c r="M155" s="2"/>
      <c r="N155" s="2"/>
      <c r="O155" s="14"/>
      <c r="P155" s="14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17"/>
      <c r="K156" s="2"/>
      <c r="L156" s="2"/>
      <c r="M156" s="2"/>
      <c r="N156" s="2"/>
      <c r="O156" s="14"/>
      <c r="P156" s="14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17"/>
      <c r="K157" s="2"/>
      <c r="L157" s="2"/>
      <c r="M157" s="2"/>
      <c r="N157" s="2"/>
      <c r="O157" s="14"/>
      <c r="P157" s="14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17"/>
      <c r="K158" s="2"/>
      <c r="L158" s="2"/>
      <c r="M158" s="2"/>
      <c r="N158" s="2"/>
      <c r="O158" s="14"/>
      <c r="P158" s="14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17"/>
      <c r="K159" s="2"/>
      <c r="L159" s="2"/>
      <c r="M159" s="2"/>
      <c r="N159" s="2"/>
      <c r="O159" s="14"/>
      <c r="P159" s="14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17"/>
      <c r="K160" s="2"/>
      <c r="L160" s="2"/>
      <c r="M160" s="2"/>
      <c r="N160" s="2"/>
      <c r="O160" s="14"/>
      <c r="P160" s="14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17"/>
      <c r="K161" s="2"/>
      <c r="L161" s="2"/>
      <c r="M161" s="2"/>
      <c r="N161" s="2"/>
      <c r="O161" s="14"/>
      <c r="P161" s="14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17"/>
      <c r="K162" s="2"/>
      <c r="L162" s="2"/>
      <c r="M162" s="2"/>
      <c r="N162" s="2"/>
      <c r="O162" s="14"/>
      <c r="P162" s="14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17"/>
      <c r="K163" s="2"/>
      <c r="L163" s="2"/>
      <c r="M163" s="2"/>
      <c r="N163" s="2"/>
      <c r="O163" s="14"/>
      <c r="P163" s="14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17"/>
      <c r="K164" s="2"/>
      <c r="L164" s="2"/>
      <c r="M164" s="2"/>
      <c r="N164" s="2"/>
      <c r="O164" s="14"/>
      <c r="P164" s="14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17"/>
      <c r="K165" s="2"/>
      <c r="L165" s="2"/>
      <c r="M165" s="2"/>
      <c r="N165" s="2"/>
      <c r="O165" s="14"/>
      <c r="P165" s="14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17"/>
      <c r="K166" s="2"/>
      <c r="L166" s="2"/>
      <c r="M166" s="2"/>
      <c r="N166" s="2"/>
      <c r="O166" s="14"/>
      <c r="P166" s="14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17"/>
      <c r="K167" s="2"/>
      <c r="L167" s="2"/>
      <c r="M167" s="2"/>
      <c r="N167" s="2"/>
      <c r="O167" s="14"/>
      <c r="P167" s="14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17"/>
      <c r="K168" s="2"/>
      <c r="L168" s="2"/>
      <c r="M168" s="2"/>
      <c r="N168" s="2"/>
      <c r="O168" s="14"/>
      <c r="P168" s="14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17"/>
      <c r="K169" s="2"/>
      <c r="L169" s="2"/>
      <c r="M169" s="2"/>
      <c r="N169" s="2"/>
      <c r="O169" s="14"/>
      <c r="P169" s="14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17"/>
      <c r="K170" s="2"/>
      <c r="L170" s="2"/>
      <c r="M170" s="2"/>
      <c r="N170" s="2"/>
      <c r="O170" s="14"/>
      <c r="P170" s="14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17"/>
      <c r="K171" s="2"/>
      <c r="L171" s="2"/>
      <c r="M171" s="2"/>
      <c r="N171" s="2"/>
      <c r="O171" s="14"/>
      <c r="P171" s="14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17"/>
      <c r="K172" s="2"/>
      <c r="L172" s="2"/>
      <c r="M172" s="2"/>
      <c r="N172" s="2"/>
      <c r="O172" s="14"/>
      <c r="P172" s="14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17"/>
      <c r="K173" s="2"/>
      <c r="L173" s="2"/>
      <c r="M173" s="2"/>
      <c r="N173" s="2"/>
      <c r="O173" s="14"/>
      <c r="P173" s="14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17"/>
      <c r="K174" s="2"/>
      <c r="L174" s="2"/>
      <c r="M174" s="2"/>
      <c r="N174" s="2"/>
      <c r="O174" s="14"/>
      <c r="P174" s="14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17"/>
      <c r="K175" s="2"/>
      <c r="L175" s="2"/>
      <c r="M175" s="2"/>
      <c r="N175" s="2"/>
      <c r="O175" s="14"/>
      <c r="P175" s="14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17"/>
      <c r="K176" s="2"/>
      <c r="L176" s="2"/>
      <c r="M176" s="2"/>
      <c r="N176" s="2"/>
      <c r="O176" s="14"/>
      <c r="P176" s="14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17"/>
      <c r="K177" s="2"/>
      <c r="L177" s="2"/>
      <c r="M177" s="2"/>
      <c r="N177" s="2"/>
      <c r="O177" s="14"/>
      <c r="P177" s="14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17"/>
      <c r="K178" s="2"/>
      <c r="L178" s="2"/>
      <c r="M178" s="2"/>
      <c r="N178" s="2"/>
      <c r="O178" s="14"/>
      <c r="P178" s="14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17"/>
      <c r="K179" s="2"/>
      <c r="L179" s="2"/>
      <c r="M179" s="2"/>
      <c r="N179" s="2"/>
      <c r="O179" s="14"/>
      <c r="P179" s="14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17"/>
      <c r="K180" s="2"/>
      <c r="L180" s="2"/>
      <c r="M180" s="2"/>
      <c r="N180" s="2"/>
      <c r="O180" s="14"/>
      <c r="P180" s="14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17"/>
      <c r="K181" s="2"/>
      <c r="L181" s="2"/>
      <c r="M181" s="2"/>
      <c r="N181" s="2"/>
      <c r="O181" s="14"/>
      <c r="P181" s="14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17"/>
      <c r="K182" s="2"/>
      <c r="L182" s="2"/>
      <c r="M182" s="2"/>
      <c r="N182" s="2"/>
      <c r="O182" s="14"/>
      <c r="P182" s="14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17"/>
      <c r="K183" s="2"/>
      <c r="L183" s="2"/>
      <c r="M183" s="2"/>
      <c r="N183" s="2"/>
      <c r="O183" s="14"/>
      <c r="P183" s="14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17"/>
      <c r="K184" s="2"/>
      <c r="L184" s="2"/>
      <c r="M184" s="2"/>
      <c r="N184" s="2"/>
      <c r="O184" s="14"/>
      <c r="P184" s="14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17"/>
      <c r="K185" s="2"/>
      <c r="L185" s="2"/>
      <c r="M185" s="2"/>
      <c r="N185" s="2"/>
      <c r="O185" s="14"/>
      <c r="P185" s="14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17"/>
      <c r="K186" s="2"/>
      <c r="L186" s="2"/>
      <c r="M186" s="2"/>
      <c r="N186" s="2"/>
      <c r="O186" s="14"/>
      <c r="P186" s="14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17"/>
      <c r="K187" s="2"/>
      <c r="L187" s="2"/>
      <c r="M187" s="2"/>
      <c r="N187" s="2"/>
      <c r="O187" s="14"/>
      <c r="P187" s="14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17"/>
      <c r="K188" s="2"/>
      <c r="L188" s="2"/>
      <c r="M188" s="2"/>
      <c r="N188" s="2"/>
      <c r="O188" s="14"/>
      <c r="P188" s="14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17"/>
      <c r="K189" s="2"/>
      <c r="L189" s="2"/>
      <c r="M189" s="2"/>
      <c r="N189" s="2"/>
      <c r="O189" s="14"/>
      <c r="P189" s="14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17"/>
      <c r="K190" s="2"/>
      <c r="L190" s="2"/>
      <c r="M190" s="2"/>
      <c r="N190" s="2"/>
      <c r="O190" s="14"/>
      <c r="P190" s="14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17"/>
      <c r="K191" s="2"/>
      <c r="L191" s="2"/>
      <c r="M191" s="2"/>
      <c r="N191" s="2"/>
      <c r="O191" s="14"/>
      <c r="P191" s="14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17"/>
      <c r="K192" s="2"/>
      <c r="L192" s="2"/>
      <c r="M192" s="2"/>
      <c r="N192" s="2"/>
      <c r="O192" s="14"/>
      <c r="P192" s="14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17"/>
      <c r="K193" s="2"/>
      <c r="L193" s="2"/>
      <c r="M193" s="2"/>
      <c r="N193" s="2"/>
      <c r="O193" s="14"/>
      <c r="P193" s="14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17"/>
      <c r="K194" s="2"/>
      <c r="L194" s="2"/>
      <c r="M194" s="2"/>
      <c r="N194" s="2"/>
      <c r="O194" s="14"/>
      <c r="P194" s="14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17"/>
      <c r="K195" s="2"/>
      <c r="L195" s="2"/>
      <c r="M195" s="2"/>
      <c r="N195" s="2"/>
      <c r="O195" s="14"/>
      <c r="P195" s="14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17"/>
      <c r="K196" s="2"/>
      <c r="L196" s="2"/>
      <c r="M196" s="2"/>
      <c r="N196" s="2"/>
      <c r="O196" s="14"/>
      <c r="P196" s="14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17"/>
      <c r="K197" s="2"/>
      <c r="L197" s="2"/>
      <c r="M197" s="2"/>
      <c r="N197" s="2"/>
      <c r="O197" s="14"/>
      <c r="P197" s="14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17"/>
      <c r="K198" s="2"/>
      <c r="L198" s="2"/>
      <c r="M198" s="2"/>
      <c r="N198" s="2"/>
      <c r="O198" s="14"/>
      <c r="P198" s="14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17"/>
      <c r="K199" s="2"/>
      <c r="L199" s="2"/>
      <c r="M199" s="2"/>
      <c r="N199" s="2"/>
      <c r="O199" s="14"/>
      <c r="P199" s="14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17"/>
      <c r="K200" s="2"/>
      <c r="L200" s="2"/>
      <c r="M200" s="2"/>
      <c r="N200" s="2"/>
      <c r="O200" s="14"/>
      <c r="P200" s="14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17"/>
      <c r="K201" s="2"/>
      <c r="L201" s="2"/>
      <c r="M201" s="2"/>
      <c r="N201" s="2"/>
      <c r="O201" s="14"/>
      <c r="P201" s="14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17"/>
      <c r="K202" s="2"/>
      <c r="L202" s="2"/>
      <c r="M202" s="2"/>
      <c r="N202" s="2"/>
      <c r="O202" s="14"/>
      <c r="P202" s="14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17"/>
      <c r="K203" s="2"/>
      <c r="L203" s="2"/>
      <c r="M203" s="2"/>
      <c r="N203" s="2"/>
      <c r="O203" s="14"/>
      <c r="P203" s="14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17"/>
      <c r="K204" s="2"/>
      <c r="L204" s="2"/>
      <c r="M204" s="2"/>
      <c r="N204" s="2"/>
      <c r="O204" s="14"/>
      <c r="P204" s="14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17"/>
      <c r="K205" s="2"/>
      <c r="L205" s="2"/>
      <c r="M205" s="2"/>
      <c r="N205" s="2"/>
      <c r="O205" s="14"/>
      <c r="P205" s="14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17"/>
      <c r="K206" s="2"/>
      <c r="L206" s="2"/>
      <c r="M206" s="2"/>
      <c r="N206" s="2"/>
      <c r="O206" s="14"/>
      <c r="P206" s="14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17"/>
      <c r="K207" s="2"/>
      <c r="L207" s="2"/>
      <c r="M207" s="2"/>
      <c r="N207" s="2"/>
      <c r="O207" s="14"/>
      <c r="P207" s="14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17"/>
      <c r="K208" s="2"/>
      <c r="L208" s="2"/>
      <c r="M208" s="2"/>
      <c r="N208" s="2"/>
      <c r="O208" s="14"/>
      <c r="P208" s="14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17"/>
      <c r="K209" s="2"/>
      <c r="L209" s="2"/>
      <c r="M209" s="2"/>
      <c r="N209" s="2"/>
      <c r="O209" s="14"/>
      <c r="P209" s="14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17"/>
      <c r="K210" s="2"/>
      <c r="L210" s="2"/>
      <c r="M210" s="2"/>
      <c r="N210" s="2"/>
      <c r="O210" s="14"/>
      <c r="P210" s="14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17"/>
      <c r="K211" s="2"/>
      <c r="L211" s="2"/>
      <c r="M211" s="2"/>
      <c r="N211" s="2"/>
      <c r="O211" s="14"/>
      <c r="P211" s="14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17"/>
      <c r="K212" s="2"/>
      <c r="L212" s="2"/>
      <c r="M212" s="2"/>
      <c r="N212" s="2"/>
      <c r="O212" s="14"/>
      <c r="P212" s="14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17"/>
      <c r="K213" s="2"/>
      <c r="L213" s="2"/>
      <c r="M213" s="2"/>
      <c r="N213" s="2"/>
      <c r="O213" s="14"/>
      <c r="P213" s="14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17"/>
      <c r="K214" s="2"/>
      <c r="L214" s="2"/>
      <c r="M214" s="2"/>
      <c r="N214" s="2"/>
      <c r="O214" s="14"/>
      <c r="P214" s="14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17"/>
      <c r="K215" s="2"/>
      <c r="L215" s="2"/>
      <c r="M215" s="2"/>
      <c r="N215" s="2"/>
      <c r="O215" s="14"/>
      <c r="P215" s="14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17"/>
      <c r="K216" s="2"/>
      <c r="L216" s="2"/>
      <c r="M216" s="2"/>
      <c r="N216" s="2"/>
      <c r="O216" s="14"/>
      <c r="P216" s="14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17"/>
      <c r="K217" s="2"/>
      <c r="L217" s="2"/>
      <c r="M217" s="2"/>
      <c r="N217" s="2"/>
      <c r="O217" s="14"/>
      <c r="P217" s="14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17"/>
      <c r="K218" s="2"/>
      <c r="L218" s="2"/>
      <c r="M218" s="2"/>
      <c r="N218" s="2"/>
      <c r="O218" s="14"/>
      <c r="P218" s="14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17"/>
      <c r="K219" s="2"/>
      <c r="L219" s="2"/>
      <c r="M219" s="2"/>
      <c r="N219" s="2"/>
      <c r="O219" s="14"/>
      <c r="P219" s="14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17"/>
      <c r="K220" s="2"/>
      <c r="L220" s="2"/>
      <c r="M220" s="2"/>
      <c r="N220" s="2"/>
      <c r="O220" s="14"/>
      <c r="P220" s="14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17"/>
      <c r="K221" s="2"/>
      <c r="L221" s="2"/>
      <c r="M221" s="2"/>
      <c r="N221" s="2"/>
      <c r="O221" s="14"/>
      <c r="P221" s="14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17"/>
      <c r="K222" s="2"/>
      <c r="L222" s="2"/>
      <c r="M222" s="2"/>
      <c r="N222" s="2"/>
      <c r="O222" s="14"/>
      <c r="P222" s="14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17"/>
      <c r="K223" s="2"/>
      <c r="L223" s="2"/>
      <c r="M223" s="2"/>
      <c r="N223" s="2"/>
      <c r="O223" s="14"/>
      <c r="P223" s="14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17"/>
      <c r="K224" s="2"/>
      <c r="L224" s="2"/>
      <c r="M224" s="2"/>
      <c r="N224" s="2"/>
      <c r="O224" s="14"/>
      <c r="P224" s="14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17"/>
      <c r="K225" s="2"/>
      <c r="L225" s="2"/>
      <c r="M225" s="2"/>
      <c r="N225" s="2"/>
      <c r="O225" s="14"/>
      <c r="P225" s="14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17"/>
      <c r="K226" s="2"/>
      <c r="L226" s="2"/>
      <c r="M226" s="2"/>
      <c r="N226" s="2"/>
      <c r="O226" s="14"/>
      <c r="P226" s="14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17"/>
      <c r="K227" s="2"/>
      <c r="L227" s="2"/>
      <c r="M227" s="2"/>
      <c r="N227" s="2"/>
      <c r="O227" s="14"/>
      <c r="P227" s="14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17"/>
      <c r="K228" s="2"/>
      <c r="L228" s="2"/>
      <c r="M228" s="2"/>
      <c r="N228" s="2"/>
      <c r="O228" s="14"/>
      <c r="P228" s="14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17"/>
      <c r="K229" s="2"/>
      <c r="L229" s="2"/>
      <c r="M229" s="2"/>
      <c r="N229" s="2"/>
      <c r="O229" s="14"/>
      <c r="P229" s="14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17"/>
      <c r="K230" s="2"/>
      <c r="L230" s="2"/>
      <c r="M230" s="2"/>
      <c r="N230" s="2"/>
      <c r="O230" s="14"/>
      <c r="P230" s="14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17"/>
      <c r="K231" s="2"/>
      <c r="L231" s="2"/>
      <c r="M231" s="2"/>
      <c r="N231" s="2"/>
      <c r="O231" s="14"/>
      <c r="P231" s="14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17"/>
      <c r="K232" s="2"/>
      <c r="L232" s="2"/>
      <c r="M232" s="2"/>
      <c r="N232" s="2"/>
      <c r="O232" s="14"/>
      <c r="P232" s="14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17"/>
      <c r="K233" s="2"/>
      <c r="L233" s="2"/>
      <c r="M233" s="2"/>
      <c r="N233" s="2"/>
      <c r="O233" s="14"/>
      <c r="P233" s="14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17"/>
      <c r="K234" s="2"/>
      <c r="L234" s="2"/>
      <c r="M234" s="2"/>
      <c r="N234" s="2"/>
      <c r="O234" s="14"/>
      <c r="P234" s="14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17"/>
      <c r="K235" s="2"/>
      <c r="L235" s="2"/>
      <c r="M235" s="2"/>
      <c r="N235" s="2"/>
      <c r="O235" s="14"/>
      <c r="P235" s="14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17"/>
      <c r="K236" s="2"/>
      <c r="L236" s="2"/>
      <c r="M236" s="2"/>
      <c r="N236" s="2"/>
      <c r="O236" s="14"/>
      <c r="P236" s="14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17"/>
      <c r="K237" s="2"/>
      <c r="L237" s="2"/>
      <c r="M237" s="2"/>
      <c r="N237" s="2"/>
      <c r="O237" s="14"/>
      <c r="P237" s="14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17"/>
      <c r="K238" s="2"/>
      <c r="L238" s="2"/>
      <c r="M238" s="2"/>
      <c r="N238" s="2"/>
      <c r="O238" s="14"/>
      <c r="P238" s="14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17"/>
      <c r="K239" s="2"/>
      <c r="L239" s="2"/>
      <c r="M239" s="2"/>
      <c r="N239" s="2"/>
      <c r="O239" s="14"/>
      <c r="P239" s="14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17"/>
      <c r="K240" s="2"/>
      <c r="L240" s="2"/>
      <c r="M240" s="2"/>
      <c r="N240" s="2"/>
      <c r="O240" s="14"/>
      <c r="P240" s="14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17"/>
      <c r="K241" s="2"/>
      <c r="L241" s="2"/>
      <c r="M241" s="2"/>
      <c r="N241" s="2"/>
      <c r="O241" s="14"/>
      <c r="P241" s="14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17"/>
      <c r="K242" s="2"/>
      <c r="L242" s="2"/>
      <c r="M242" s="2"/>
      <c r="N242" s="2"/>
      <c r="O242" s="14"/>
      <c r="P242" s="14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17"/>
      <c r="K243" s="2"/>
      <c r="L243" s="2"/>
      <c r="M243" s="2"/>
      <c r="N243" s="2"/>
      <c r="O243" s="14"/>
      <c r="P243" s="14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17"/>
      <c r="K244" s="2"/>
      <c r="L244" s="2"/>
      <c r="M244" s="2"/>
      <c r="N244" s="2"/>
      <c r="O244" s="14"/>
      <c r="P244" s="14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17"/>
      <c r="K245" s="2"/>
      <c r="L245" s="2"/>
      <c r="M245" s="2"/>
      <c r="N245" s="2"/>
      <c r="O245" s="14"/>
      <c r="P245" s="14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17"/>
      <c r="K246" s="2"/>
      <c r="L246" s="2"/>
      <c r="M246" s="2"/>
      <c r="N246" s="2"/>
      <c r="O246" s="14"/>
      <c r="P246" s="14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17"/>
      <c r="K247" s="2"/>
      <c r="L247" s="2"/>
      <c r="M247" s="2"/>
      <c r="N247" s="2"/>
      <c r="O247" s="14"/>
      <c r="P247" s="14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17"/>
      <c r="K248" s="2"/>
      <c r="L248" s="2"/>
      <c r="M248" s="2"/>
      <c r="N248" s="2"/>
      <c r="O248" s="14"/>
      <c r="P248" s="14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17"/>
      <c r="K249" s="2"/>
      <c r="L249" s="2"/>
      <c r="M249" s="2"/>
      <c r="N249" s="2"/>
      <c r="O249" s="14"/>
      <c r="P249" s="14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17"/>
      <c r="K250" s="2"/>
      <c r="L250" s="2"/>
      <c r="M250" s="2"/>
      <c r="N250" s="2"/>
      <c r="O250" s="14"/>
      <c r="P250" s="14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17"/>
      <c r="K251" s="2"/>
      <c r="L251" s="2"/>
      <c r="M251" s="2"/>
      <c r="N251" s="2"/>
      <c r="O251" s="14"/>
      <c r="P251" s="14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17"/>
      <c r="K252" s="2"/>
      <c r="L252" s="2"/>
      <c r="M252" s="2"/>
      <c r="N252" s="2"/>
      <c r="O252" s="14"/>
      <c r="P252" s="14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17"/>
      <c r="K253" s="2"/>
      <c r="L253" s="2"/>
      <c r="M253" s="2"/>
      <c r="N253" s="2"/>
      <c r="O253" s="14"/>
      <c r="P253" s="14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17"/>
      <c r="K254" s="2"/>
      <c r="L254" s="2"/>
      <c r="M254" s="2"/>
      <c r="N254" s="2"/>
      <c r="O254" s="14"/>
      <c r="P254" s="14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17"/>
      <c r="K255" s="2"/>
      <c r="L255" s="2"/>
      <c r="M255" s="2"/>
      <c r="N255" s="2"/>
      <c r="O255" s="14"/>
      <c r="P255" s="14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17"/>
      <c r="K256" s="2"/>
      <c r="L256" s="2"/>
      <c r="M256" s="2"/>
      <c r="N256" s="2"/>
      <c r="O256" s="14"/>
      <c r="P256" s="14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17"/>
      <c r="K257" s="2"/>
      <c r="L257" s="2"/>
      <c r="M257" s="2"/>
      <c r="N257" s="2"/>
      <c r="O257" s="14"/>
      <c r="P257" s="14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17"/>
      <c r="K258" s="2"/>
      <c r="L258" s="2"/>
      <c r="M258" s="2"/>
      <c r="N258" s="2"/>
      <c r="O258" s="14"/>
      <c r="P258" s="14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17"/>
      <c r="K259" s="2"/>
      <c r="L259" s="2"/>
      <c r="M259" s="2"/>
      <c r="N259" s="2"/>
      <c r="O259" s="14"/>
      <c r="P259" s="14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17"/>
      <c r="K260" s="2"/>
      <c r="L260" s="2"/>
      <c r="M260" s="2"/>
      <c r="N260" s="2"/>
      <c r="O260" s="14"/>
      <c r="P260" s="14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17"/>
      <c r="K261" s="2"/>
      <c r="L261" s="2"/>
      <c r="M261" s="2"/>
      <c r="N261" s="2"/>
      <c r="O261" s="14"/>
      <c r="P261" s="14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17"/>
      <c r="K262" s="2"/>
      <c r="L262" s="2"/>
      <c r="M262" s="2"/>
      <c r="N262" s="2"/>
      <c r="O262" s="14"/>
      <c r="P262" s="14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17"/>
      <c r="K263" s="2"/>
      <c r="L263" s="2"/>
      <c r="M263" s="2"/>
      <c r="N263" s="2"/>
      <c r="O263" s="14"/>
      <c r="P263" s="14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17"/>
      <c r="K264" s="2"/>
      <c r="L264" s="2"/>
      <c r="M264" s="2"/>
      <c r="N264" s="2"/>
      <c r="O264" s="14"/>
      <c r="P264" s="14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17"/>
      <c r="K265" s="2"/>
      <c r="L265" s="2"/>
      <c r="M265" s="2"/>
      <c r="N265" s="2"/>
      <c r="O265" s="14"/>
      <c r="P265" s="14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17"/>
      <c r="K266" s="2"/>
      <c r="L266" s="2"/>
      <c r="M266" s="2"/>
      <c r="N266" s="2"/>
      <c r="O266" s="14"/>
      <c r="P266" s="14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17"/>
      <c r="K267" s="2"/>
      <c r="L267" s="2"/>
      <c r="M267" s="2"/>
      <c r="N267" s="2"/>
      <c r="O267" s="14"/>
      <c r="P267" s="14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17"/>
      <c r="K268" s="2"/>
      <c r="L268" s="2"/>
      <c r="M268" s="2"/>
      <c r="N268" s="2"/>
      <c r="O268" s="14"/>
      <c r="P268" s="14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17"/>
      <c r="K269" s="2"/>
      <c r="L269" s="2"/>
      <c r="M269" s="2"/>
      <c r="N269" s="2"/>
      <c r="O269" s="14"/>
      <c r="P269" s="14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17"/>
      <c r="K270" s="2"/>
      <c r="L270" s="2"/>
      <c r="M270" s="2"/>
      <c r="N270" s="2"/>
      <c r="O270" s="14"/>
      <c r="P270" s="14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17"/>
      <c r="K271" s="2"/>
      <c r="L271" s="2"/>
      <c r="M271" s="2"/>
      <c r="N271" s="2"/>
      <c r="O271" s="14"/>
      <c r="P271" s="14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17"/>
      <c r="K272" s="2"/>
      <c r="L272" s="2"/>
      <c r="M272" s="2"/>
      <c r="N272" s="2"/>
      <c r="O272" s="14"/>
      <c r="P272" s="14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17"/>
      <c r="K273" s="2"/>
      <c r="L273" s="2"/>
      <c r="M273" s="2"/>
      <c r="N273" s="2"/>
      <c r="O273" s="14"/>
      <c r="P273" s="14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17"/>
      <c r="K274" s="2"/>
      <c r="L274" s="2"/>
      <c r="M274" s="2"/>
      <c r="N274" s="2"/>
      <c r="O274" s="14"/>
      <c r="P274" s="14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17"/>
      <c r="K275" s="2"/>
      <c r="L275" s="2"/>
      <c r="M275" s="2"/>
      <c r="N275" s="2"/>
      <c r="O275" s="14"/>
      <c r="P275" s="14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17"/>
      <c r="K276" s="2"/>
      <c r="L276" s="2"/>
      <c r="M276" s="2"/>
      <c r="N276" s="2"/>
      <c r="O276" s="14"/>
      <c r="P276" s="14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17"/>
      <c r="K277" s="2"/>
      <c r="L277" s="2"/>
      <c r="M277" s="2"/>
      <c r="N277" s="2"/>
      <c r="O277" s="14"/>
      <c r="P277" s="14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17"/>
      <c r="K278" s="2"/>
      <c r="L278" s="2"/>
      <c r="M278" s="2"/>
      <c r="N278" s="2"/>
      <c r="O278" s="14"/>
      <c r="P278" s="14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17"/>
      <c r="K279" s="2"/>
      <c r="L279" s="2"/>
      <c r="M279" s="2"/>
      <c r="N279" s="2"/>
      <c r="O279" s="14"/>
      <c r="P279" s="14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17"/>
      <c r="K280" s="2"/>
      <c r="L280" s="2"/>
      <c r="M280" s="2"/>
      <c r="N280" s="2"/>
      <c r="O280" s="14"/>
      <c r="P280" s="14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17"/>
      <c r="K281" s="2"/>
      <c r="L281" s="2"/>
      <c r="M281" s="2"/>
      <c r="N281" s="2"/>
      <c r="O281" s="14"/>
      <c r="P281" s="14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17"/>
      <c r="K282" s="2"/>
      <c r="L282" s="2"/>
      <c r="M282" s="2"/>
      <c r="N282" s="2"/>
      <c r="O282" s="14"/>
      <c r="P282" s="14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17"/>
      <c r="K283" s="2"/>
      <c r="L283" s="2"/>
      <c r="M283" s="2"/>
      <c r="N283" s="2"/>
      <c r="O283" s="14"/>
      <c r="P283" s="14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17"/>
      <c r="K284" s="2"/>
      <c r="L284" s="2"/>
      <c r="M284" s="2"/>
      <c r="N284" s="2"/>
      <c r="O284" s="14"/>
      <c r="P284" s="14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17"/>
      <c r="K285" s="2"/>
      <c r="L285" s="2"/>
      <c r="M285" s="2"/>
      <c r="N285" s="2"/>
      <c r="O285" s="14"/>
      <c r="P285" s="14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17"/>
      <c r="K286" s="2"/>
      <c r="L286" s="2"/>
      <c r="M286" s="2"/>
      <c r="N286" s="2"/>
      <c r="O286" s="14"/>
      <c r="P286" s="14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17"/>
      <c r="K287" s="2"/>
      <c r="L287" s="2"/>
      <c r="M287" s="2"/>
      <c r="N287" s="2"/>
      <c r="O287" s="14"/>
      <c r="P287" s="14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17"/>
      <c r="K288" s="2"/>
      <c r="L288" s="2"/>
      <c r="M288" s="2"/>
      <c r="N288" s="2"/>
      <c r="O288" s="14"/>
      <c r="P288" s="14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17"/>
      <c r="K289" s="2"/>
      <c r="L289" s="2"/>
      <c r="M289" s="2"/>
      <c r="N289" s="2"/>
      <c r="O289" s="14"/>
      <c r="P289" s="14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17"/>
      <c r="K290" s="2"/>
      <c r="L290" s="2"/>
      <c r="M290" s="2"/>
      <c r="N290" s="2"/>
      <c r="O290" s="14"/>
      <c r="P290" s="14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17"/>
      <c r="K291" s="2"/>
      <c r="L291" s="2"/>
      <c r="M291" s="2"/>
      <c r="N291" s="2"/>
      <c r="O291" s="14"/>
      <c r="P291" s="14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17"/>
      <c r="K292" s="2"/>
      <c r="L292" s="2"/>
      <c r="M292" s="2"/>
      <c r="N292" s="2"/>
      <c r="O292" s="14"/>
      <c r="P292" s="14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17"/>
      <c r="K293" s="2"/>
      <c r="L293" s="2"/>
      <c r="M293" s="2"/>
      <c r="N293" s="2"/>
      <c r="O293" s="14"/>
      <c r="P293" s="14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17"/>
      <c r="K294" s="2"/>
      <c r="L294" s="2"/>
      <c r="M294" s="2"/>
      <c r="N294" s="2"/>
      <c r="O294" s="14"/>
      <c r="P294" s="14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17"/>
      <c r="K295" s="2"/>
      <c r="L295" s="2"/>
      <c r="M295" s="2"/>
      <c r="N295" s="2"/>
      <c r="O295" s="14"/>
      <c r="P295" s="14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17"/>
      <c r="K296" s="2"/>
      <c r="L296" s="2"/>
      <c r="M296" s="2"/>
      <c r="N296" s="2"/>
      <c r="O296" s="14"/>
      <c r="P296" s="14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17"/>
      <c r="K297" s="2"/>
      <c r="L297" s="2"/>
      <c r="M297" s="2"/>
      <c r="N297" s="2"/>
      <c r="O297" s="14"/>
      <c r="P297" s="14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17"/>
      <c r="K298" s="2"/>
      <c r="L298" s="2"/>
      <c r="M298" s="2"/>
      <c r="N298" s="2"/>
      <c r="O298" s="14"/>
      <c r="P298" s="14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17"/>
      <c r="K299" s="2"/>
      <c r="L299" s="2"/>
      <c r="M299" s="2"/>
      <c r="N299" s="2"/>
      <c r="O299" s="14"/>
      <c r="P299" s="14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17"/>
      <c r="K300" s="2"/>
      <c r="L300" s="2"/>
      <c r="M300" s="2"/>
      <c r="N300" s="2"/>
      <c r="O300" s="14"/>
      <c r="P300" s="14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17"/>
      <c r="K301" s="2"/>
      <c r="L301" s="2"/>
      <c r="M301" s="2"/>
      <c r="N301" s="2"/>
      <c r="O301" s="14"/>
      <c r="P301" s="14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17"/>
      <c r="K302" s="2"/>
      <c r="L302" s="2"/>
      <c r="M302" s="2"/>
      <c r="N302" s="2"/>
      <c r="O302" s="14"/>
      <c r="P302" s="14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17"/>
      <c r="K303" s="2"/>
      <c r="L303" s="2"/>
      <c r="M303" s="2"/>
      <c r="N303" s="2"/>
      <c r="O303" s="14"/>
      <c r="P303" s="14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17"/>
      <c r="K304" s="2"/>
      <c r="L304" s="2"/>
      <c r="M304" s="2"/>
      <c r="N304" s="2"/>
      <c r="O304" s="14"/>
      <c r="P304" s="14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17"/>
      <c r="K305" s="2"/>
      <c r="L305" s="2"/>
      <c r="M305" s="2"/>
      <c r="N305" s="2"/>
      <c r="O305" s="14"/>
      <c r="P305" s="14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17"/>
      <c r="K306" s="2"/>
      <c r="L306" s="2"/>
      <c r="M306" s="2"/>
      <c r="N306" s="2"/>
      <c r="O306" s="14"/>
      <c r="P306" s="14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17"/>
      <c r="K307" s="2"/>
      <c r="L307" s="2"/>
      <c r="M307" s="2"/>
      <c r="N307" s="2"/>
      <c r="O307" s="14"/>
      <c r="P307" s="14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17"/>
      <c r="K308" s="2"/>
      <c r="L308" s="2"/>
      <c r="M308" s="2"/>
      <c r="N308" s="2"/>
      <c r="O308" s="14"/>
      <c r="P308" s="14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17"/>
      <c r="K309" s="2"/>
      <c r="L309" s="2"/>
      <c r="M309" s="2"/>
      <c r="N309" s="2"/>
      <c r="O309" s="14"/>
      <c r="P309" s="14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17"/>
      <c r="K310" s="2"/>
      <c r="L310" s="2"/>
      <c r="M310" s="2"/>
      <c r="N310" s="2"/>
      <c r="O310" s="14"/>
      <c r="P310" s="14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17"/>
      <c r="K311" s="2"/>
      <c r="L311" s="2"/>
      <c r="M311" s="2"/>
      <c r="N311" s="2"/>
      <c r="O311" s="14"/>
      <c r="P311" s="14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17"/>
      <c r="K312" s="2"/>
      <c r="L312" s="2"/>
      <c r="M312" s="2"/>
      <c r="N312" s="2"/>
      <c r="O312" s="14"/>
      <c r="P312" s="14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17"/>
      <c r="K313" s="2"/>
      <c r="L313" s="2"/>
      <c r="M313" s="2"/>
      <c r="N313" s="2"/>
      <c r="O313" s="14"/>
      <c r="P313" s="14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17"/>
      <c r="K314" s="2"/>
      <c r="L314" s="2"/>
      <c r="M314" s="2"/>
      <c r="N314" s="2"/>
      <c r="O314" s="14"/>
      <c r="P314" s="14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17"/>
      <c r="K315" s="2"/>
      <c r="L315" s="2"/>
      <c r="M315" s="2"/>
      <c r="N315" s="2"/>
      <c r="O315" s="14"/>
      <c r="P315" s="14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17"/>
      <c r="K316" s="2"/>
      <c r="L316" s="2"/>
      <c r="M316" s="2"/>
      <c r="N316" s="2"/>
      <c r="O316" s="14"/>
      <c r="P316" s="14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17"/>
      <c r="K317" s="2"/>
      <c r="L317" s="2"/>
      <c r="M317" s="2"/>
      <c r="N317" s="2"/>
      <c r="O317" s="14"/>
      <c r="P317" s="14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17"/>
      <c r="K318" s="2"/>
      <c r="L318" s="2"/>
      <c r="M318" s="2"/>
      <c r="N318" s="2"/>
      <c r="O318" s="14"/>
      <c r="P318" s="14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17"/>
      <c r="K319" s="2"/>
      <c r="L319" s="2"/>
      <c r="M319" s="2"/>
      <c r="N319" s="2"/>
      <c r="O319" s="14"/>
      <c r="P319" s="14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17"/>
      <c r="K320" s="2"/>
      <c r="L320" s="2"/>
      <c r="M320" s="2"/>
      <c r="N320" s="2"/>
      <c r="O320" s="14"/>
      <c r="P320" s="14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17"/>
      <c r="K321" s="2"/>
      <c r="L321" s="2"/>
      <c r="M321" s="2"/>
      <c r="N321" s="2"/>
      <c r="O321" s="14"/>
      <c r="P321" s="14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17"/>
      <c r="K322" s="2"/>
      <c r="L322" s="2"/>
      <c r="M322" s="2"/>
      <c r="N322" s="2"/>
      <c r="O322" s="14"/>
      <c r="P322" s="14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17"/>
      <c r="K323" s="2"/>
      <c r="L323" s="2"/>
      <c r="M323" s="2"/>
      <c r="N323" s="2"/>
      <c r="O323" s="14"/>
      <c r="P323" s="14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17"/>
      <c r="K324" s="2"/>
      <c r="L324" s="2"/>
      <c r="M324" s="2"/>
      <c r="N324" s="2"/>
      <c r="O324" s="14"/>
      <c r="P324" s="14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17"/>
      <c r="K325" s="2"/>
      <c r="L325" s="2"/>
      <c r="M325" s="2"/>
      <c r="N325" s="2"/>
      <c r="O325" s="14"/>
      <c r="P325" s="14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17"/>
      <c r="K326" s="2"/>
      <c r="L326" s="2"/>
      <c r="M326" s="2"/>
      <c r="N326" s="2"/>
      <c r="O326" s="14"/>
      <c r="P326" s="14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17"/>
      <c r="K327" s="2"/>
      <c r="L327" s="2"/>
      <c r="M327" s="2"/>
      <c r="N327" s="2"/>
      <c r="O327" s="14"/>
      <c r="P327" s="14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17"/>
      <c r="K328" s="2"/>
      <c r="L328" s="2"/>
      <c r="M328" s="2"/>
      <c r="N328" s="2"/>
      <c r="O328" s="14"/>
      <c r="P328" s="14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17"/>
      <c r="K329" s="2"/>
      <c r="L329" s="2"/>
      <c r="M329" s="2"/>
      <c r="N329" s="2"/>
      <c r="O329" s="14"/>
      <c r="P329" s="14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17"/>
      <c r="K330" s="2"/>
      <c r="L330" s="2"/>
      <c r="M330" s="2"/>
      <c r="N330" s="2"/>
      <c r="O330" s="14"/>
      <c r="P330" s="14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17"/>
      <c r="K331" s="2"/>
      <c r="L331" s="2"/>
      <c r="M331" s="2"/>
      <c r="N331" s="2"/>
      <c r="O331" s="14"/>
      <c r="P331" s="14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17"/>
      <c r="K332" s="2"/>
      <c r="L332" s="2"/>
      <c r="M332" s="2"/>
      <c r="N332" s="2"/>
      <c r="O332" s="14"/>
      <c r="P332" s="14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17"/>
      <c r="K333" s="2"/>
      <c r="L333" s="2"/>
      <c r="M333" s="2"/>
      <c r="N333" s="2"/>
      <c r="O333" s="14"/>
      <c r="P333" s="14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17"/>
      <c r="K334" s="2"/>
      <c r="L334" s="2"/>
      <c r="M334" s="2"/>
      <c r="N334" s="2"/>
      <c r="O334" s="14"/>
      <c r="P334" s="14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17"/>
      <c r="K335" s="2"/>
      <c r="L335" s="2"/>
      <c r="M335" s="2"/>
      <c r="N335" s="2"/>
      <c r="O335" s="14"/>
      <c r="P335" s="14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17"/>
      <c r="K336" s="2"/>
      <c r="L336" s="2"/>
      <c r="M336" s="2"/>
      <c r="N336" s="2"/>
      <c r="O336" s="14"/>
      <c r="P336" s="14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17"/>
      <c r="K337" s="2"/>
      <c r="L337" s="2"/>
      <c r="M337" s="2"/>
      <c r="N337" s="2"/>
      <c r="O337" s="14"/>
      <c r="P337" s="14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17"/>
      <c r="K338" s="2"/>
      <c r="L338" s="2"/>
      <c r="M338" s="2"/>
      <c r="N338" s="2"/>
      <c r="O338" s="14"/>
      <c r="P338" s="14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17"/>
      <c r="K339" s="2"/>
      <c r="L339" s="2"/>
      <c r="M339" s="2"/>
      <c r="N339" s="2"/>
      <c r="O339" s="14"/>
      <c r="P339" s="14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17"/>
      <c r="K340" s="2"/>
      <c r="L340" s="2"/>
      <c r="M340" s="2"/>
      <c r="N340" s="2"/>
      <c r="O340" s="14"/>
      <c r="P340" s="14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17"/>
      <c r="K341" s="2"/>
      <c r="L341" s="2"/>
      <c r="M341" s="2"/>
      <c r="N341" s="2"/>
      <c r="O341" s="14"/>
      <c r="P341" s="14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17"/>
      <c r="K342" s="2"/>
      <c r="L342" s="2"/>
      <c r="M342" s="2"/>
      <c r="N342" s="2"/>
      <c r="O342" s="14"/>
      <c r="P342" s="14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17"/>
      <c r="K343" s="2"/>
      <c r="L343" s="2"/>
      <c r="M343" s="2"/>
      <c r="N343" s="2"/>
      <c r="O343" s="14"/>
      <c r="P343" s="14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17"/>
      <c r="K344" s="2"/>
      <c r="L344" s="2"/>
      <c r="M344" s="2"/>
      <c r="N344" s="2"/>
      <c r="O344" s="14"/>
      <c r="P344" s="14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17"/>
      <c r="K345" s="2"/>
      <c r="L345" s="2"/>
      <c r="M345" s="2"/>
      <c r="N345" s="2"/>
      <c r="O345" s="14"/>
      <c r="P345" s="14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17"/>
      <c r="K346" s="2"/>
      <c r="L346" s="2"/>
      <c r="M346" s="2"/>
      <c r="N346" s="2"/>
      <c r="O346" s="14"/>
      <c r="P346" s="14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17"/>
      <c r="K347" s="2"/>
      <c r="L347" s="2"/>
      <c r="M347" s="2"/>
      <c r="N347" s="2"/>
      <c r="O347" s="14"/>
      <c r="P347" s="14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17"/>
      <c r="K348" s="2"/>
      <c r="L348" s="2"/>
      <c r="M348" s="2"/>
      <c r="N348" s="2"/>
      <c r="O348" s="14"/>
      <c r="P348" s="14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17"/>
      <c r="K349" s="2"/>
      <c r="L349" s="2"/>
      <c r="M349" s="2"/>
      <c r="N349" s="2"/>
      <c r="O349" s="14"/>
      <c r="P349" s="14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17"/>
      <c r="K350" s="2"/>
      <c r="L350" s="2"/>
      <c r="M350" s="2"/>
      <c r="N350" s="2"/>
      <c r="O350" s="14"/>
      <c r="P350" s="14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17"/>
      <c r="K351" s="2"/>
      <c r="L351" s="2"/>
      <c r="M351" s="2"/>
      <c r="N351" s="2"/>
      <c r="O351" s="14"/>
      <c r="P351" s="14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17"/>
      <c r="K352" s="2"/>
      <c r="L352" s="2"/>
      <c r="M352" s="2"/>
      <c r="N352" s="2"/>
      <c r="O352" s="14"/>
      <c r="P352" s="14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17"/>
      <c r="K353" s="2"/>
      <c r="L353" s="2"/>
      <c r="M353" s="2"/>
      <c r="N353" s="2"/>
      <c r="O353" s="14"/>
      <c r="P353" s="14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17"/>
      <c r="K354" s="2"/>
      <c r="L354" s="2"/>
      <c r="M354" s="2"/>
      <c r="N354" s="2"/>
      <c r="O354" s="14"/>
      <c r="P354" s="14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17"/>
      <c r="K355" s="2"/>
      <c r="L355" s="2"/>
      <c r="M355" s="2"/>
      <c r="N355" s="2"/>
      <c r="O355" s="14"/>
      <c r="P355" s="14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17"/>
      <c r="K356" s="2"/>
      <c r="L356" s="2"/>
      <c r="M356" s="2"/>
      <c r="N356" s="2"/>
      <c r="O356" s="14"/>
      <c r="P356" s="14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17"/>
      <c r="K357" s="2"/>
      <c r="L357" s="2"/>
      <c r="M357" s="2"/>
      <c r="N357" s="2"/>
      <c r="O357" s="14"/>
      <c r="P357" s="14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17"/>
      <c r="K358" s="2"/>
      <c r="L358" s="2"/>
      <c r="M358" s="2"/>
      <c r="N358" s="2"/>
      <c r="O358" s="14"/>
      <c r="P358" s="14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17"/>
      <c r="K359" s="2"/>
      <c r="L359" s="2"/>
      <c r="M359" s="2"/>
      <c r="N359" s="2"/>
      <c r="O359" s="14"/>
      <c r="P359" s="14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17"/>
      <c r="K360" s="2"/>
      <c r="L360" s="2"/>
      <c r="M360" s="2"/>
      <c r="N360" s="2"/>
      <c r="O360" s="14"/>
      <c r="P360" s="14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17"/>
      <c r="K361" s="2"/>
      <c r="L361" s="2"/>
      <c r="M361" s="2"/>
      <c r="N361" s="2"/>
      <c r="O361" s="14"/>
      <c r="P361" s="14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17"/>
      <c r="K362" s="2"/>
      <c r="L362" s="2"/>
      <c r="M362" s="2"/>
      <c r="N362" s="2"/>
      <c r="O362" s="14"/>
      <c r="P362" s="14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17"/>
      <c r="K363" s="2"/>
      <c r="L363" s="2"/>
      <c r="M363" s="2"/>
      <c r="N363" s="2"/>
      <c r="O363" s="14"/>
      <c r="P363" s="14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17"/>
      <c r="K364" s="2"/>
      <c r="L364" s="2"/>
      <c r="M364" s="2"/>
      <c r="N364" s="2"/>
      <c r="O364" s="14"/>
      <c r="P364" s="14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17"/>
      <c r="K365" s="2"/>
      <c r="L365" s="2"/>
      <c r="M365" s="2"/>
      <c r="N365" s="2"/>
      <c r="O365" s="14"/>
      <c r="P365" s="14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17"/>
      <c r="K366" s="2"/>
      <c r="L366" s="2"/>
      <c r="M366" s="2"/>
      <c r="N366" s="2"/>
      <c r="O366" s="14"/>
      <c r="P366" s="14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17"/>
      <c r="K367" s="2"/>
      <c r="L367" s="2"/>
      <c r="M367" s="2"/>
      <c r="N367" s="2"/>
      <c r="O367" s="14"/>
      <c r="P367" s="14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17"/>
      <c r="K368" s="2"/>
      <c r="L368" s="2"/>
      <c r="M368" s="2"/>
      <c r="N368" s="2"/>
      <c r="O368" s="14"/>
      <c r="P368" s="14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17"/>
      <c r="K369" s="2"/>
      <c r="L369" s="2"/>
      <c r="M369" s="2"/>
      <c r="N369" s="2"/>
      <c r="O369" s="14"/>
      <c r="P369" s="14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17"/>
      <c r="K370" s="2"/>
      <c r="L370" s="2"/>
      <c r="M370" s="2"/>
      <c r="N370" s="2"/>
      <c r="O370" s="14"/>
      <c r="P370" s="14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17"/>
      <c r="K371" s="2"/>
      <c r="L371" s="2"/>
      <c r="M371" s="2"/>
      <c r="N371" s="2"/>
      <c r="O371" s="14"/>
      <c r="P371" s="14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17"/>
      <c r="K372" s="2"/>
      <c r="L372" s="2"/>
      <c r="M372" s="2"/>
      <c r="N372" s="2"/>
      <c r="O372" s="14"/>
      <c r="P372" s="14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17"/>
      <c r="K373" s="2"/>
      <c r="L373" s="2"/>
      <c r="M373" s="2"/>
      <c r="N373" s="2"/>
      <c r="O373" s="14"/>
      <c r="P373" s="14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17"/>
      <c r="K374" s="2"/>
      <c r="L374" s="2"/>
      <c r="M374" s="2"/>
      <c r="N374" s="2"/>
      <c r="O374" s="14"/>
      <c r="P374" s="14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17"/>
      <c r="K375" s="2"/>
      <c r="L375" s="2"/>
      <c r="M375" s="2"/>
      <c r="N375" s="2"/>
      <c r="O375" s="14"/>
      <c r="P375" s="14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17"/>
      <c r="K376" s="2"/>
      <c r="L376" s="2"/>
      <c r="M376" s="2"/>
      <c r="N376" s="2"/>
      <c r="O376" s="14"/>
      <c r="P376" s="14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17"/>
      <c r="K377" s="2"/>
      <c r="L377" s="2"/>
      <c r="M377" s="2"/>
      <c r="N377" s="2"/>
      <c r="O377" s="14"/>
      <c r="P377" s="14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17"/>
      <c r="K378" s="2"/>
      <c r="L378" s="2"/>
      <c r="M378" s="2"/>
      <c r="N378" s="2"/>
      <c r="O378" s="14"/>
      <c r="P378" s="14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17"/>
      <c r="K379" s="2"/>
      <c r="L379" s="2"/>
      <c r="M379" s="2"/>
      <c r="N379" s="2"/>
      <c r="O379" s="14"/>
      <c r="P379" s="14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17"/>
      <c r="K380" s="2"/>
      <c r="L380" s="2"/>
      <c r="M380" s="2"/>
      <c r="N380" s="2"/>
      <c r="O380" s="14"/>
      <c r="P380" s="14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17"/>
      <c r="K381" s="2"/>
      <c r="L381" s="2"/>
      <c r="M381" s="2"/>
      <c r="N381" s="2"/>
      <c r="O381" s="14"/>
      <c r="P381" s="14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17"/>
      <c r="K382" s="2"/>
      <c r="L382" s="2"/>
      <c r="M382" s="2"/>
      <c r="N382" s="2"/>
      <c r="O382" s="14"/>
      <c r="P382" s="14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17"/>
      <c r="K383" s="2"/>
      <c r="L383" s="2"/>
      <c r="M383" s="2"/>
      <c r="N383" s="2"/>
      <c r="O383" s="14"/>
      <c r="P383" s="14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17"/>
      <c r="K384" s="2"/>
      <c r="L384" s="2"/>
      <c r="M384" s="2"/>
      <c r="N384" s="2"/>
      <c r="O384" s="14"/>
      <c r="P384" s="14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17"/>
      <c r="K385" s="2"/>
      <c r="L385" s="2"/>
      <c r="M385" s="2"/>
      <c r="N385" s="2"/>
      <c r="O385" s="14"/>
      <c r="P385" s="14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17"/>
      <c r="K386" s="2"/>
      <c r="L386" s="2"/>
      <c r="M386" s="2"/>
      <c r="N386" s="2"/>
      <c r="O386" s="14"/>
      <c r="P386" s="14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17"/>
      <c r="K387" s="2"/>
      <c r="L387" s="2"/>
      <c r="M387" s="2"/>
      <c r="N387" s="2"/>
      <c r="O387" s="14"/>
      <c r="P387" s="14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17"/>
      <c r="K388" s="2"/>
      <c r="L388" s="2"/>
      <c r="M388" s="2"/>
      <c r="N388" s="2"/>
      <c r="O388" s="14"/>
      <c r="P388" s="14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17"/>
      <c r="K389" s="2"/>
      <c r="L389" s="2"/>
      <c r="M389" s="2"/>
      <c r="N389" s="2"/>
      <c r="O389" s="14"/>
      <c r="P389" s="14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17"/>
      <c r="K390" s="2"/>
      <c r="L390" s="2"/>
      <c r="M390" s="2"/>
      <c r="N390" s="2"/>
      <c r="O390" s="14"/>
      <c r="P390" s="14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17"/>
      <c r="K391" s="2"/>
      <c r="L391" s="2"/>
      <c r="M391" s="2"/>
      <c r="N391" s="2"/>
      <c r="O391" s="14"/>
      <c r="P391" s="14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17"/>
      <c r="K392" s="2"/>
      <c r="L392" s="2"/>
      <c r="M392" s="2"/>
      <c r="N392" s="2"/>
      <c r="O392" s="14"/>
      <c r="P392" s="14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17"/>
      <c r="K393" s="2"/>
      <c r="L393" s="2"/>
      <c r="M393" s="2"/>
      <c r="N393" s="2"/>
      <c r="O393" s="14"/>
      <c r="P393" s="14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17"/>
      <c r="K394" s="2"/>
      <c r="L394" s="2"/>
      <c r="M394" s="2"/>
      <c r="N394" s="2"/>
      <c r="O394" s="14"/>
      <c r="P394" s="14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17"/>
      <c r="K395" s="2"/>
      <c r="L395" s="2"/>
      <c r="M395" s="2"/>
      <c r="N395" s="2"/>
      <c r="O395" s="14"/>
      <c r="P395" s="14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17"/>
      <c r="K396" s="2"/>
      <c r="L396" s="2"/>
      <c r="M396" s="2"/>
      <c r="N396" s="2"/>
      <c r="O396" s="14"/>
      <c r="P396" s="14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17"/>
      <c r="K397" s="2"/>
      <c r="L397" s="2"/>
      <c r="M397" s="2"/>
      <c r="N397" s="2"/>
      <c r="O397" s="14"/>
      <c r="P397" s="14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17"/>
      <c r="K398" s="2"/>
      <c r="L398" s="2"/>
      <c r="M398" s="2"/>
      <c r="N398" s="2"/>
      <c r="O398" s="14"/>
      <c r="P398" s="14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17"/>
      <c r="K399" s="2"/>
      <c r="L399" s="2"/>
      <c r="M399" s="2"/>
      <c r="N399" s="2"/>
      <c r="O399" s="14"/>
      <c r="P399" s="14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17"/>
      <c r="K400" s="2"/>
      <c r="L400" s="2"/>
      <c r="M400" s="2"/>
      <c r="N400" s="2"/>
      <c r="O400" s="14"/>
      <c r="P400" s="14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17"/>
      <c r="K401" s="2"/>
      <c r="L401" s="2"/>
      <c r="M401" s="2"/>
      <c r="N401" s="2"/>
      <c r="O401" s="14"/>
      <c r="P401" s="14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17"/>
      <c r="K402" s="2"/>
      <c r="L402" s="2"/>
      <c r="M402" s="2"/>
      <c r="N402" s="2"/>
      <c r="O402" s="14"/>
      <c r="P402" s="14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17"/>
      <c r="K403" s="2"/>
      <c r="L403" s="2"/>
      <c r="M403" s="2"/>
      <c r="N403" s="2"/>
      <c r="O403" s="14"/>
      <c r="P403" s="14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2"/>
      <c r="C404" s="2"/>
      <c r="D404" s="2"/>
      <c r="E404" s="2"/>
      <c r="F404" s="2"/>
      <c r="G404" s="2"/>
      <c r="H404" s="2"/>
      <c r="I404" s="2"/>
      <c r="O404" s="16"/>
      <c r="P404" s="16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16" ht="21" customHeight="1">
      <c r="B405" s="2"/>
      <c r="C405" s="2"/>
      <c r="D405" s="2"/>
      <c r="E405" s="2"/>
      <c r="F405" s="2"/>
      <c r="G405" s="2"/>
      <c r="H405" s="2"/>
      <c r="I405" s="2"/>
      <c r="O405" s="16"/>
      <c r="P405" s="16"/>
    </row>
    <row r="406" spans="2:16" ht="21" customHeight="1">
      <c r="B406" s="2"/>
      <c r="C406" s="2"/>
      <c r="D406" s="2"/>
      <c r="E406" s="2"/>
      <c r="F406" s="2"/>
      <c r="G406" s="2"/>
      <c r="H406" s="2"/>
      <c r="I406" s="2"/>
      <c r="O406" s="16"/>
      <c r="P406" s="16"/>
    </row>
    <row r="407" spans="2:16" ht="21" customHeight="1">
      <c r="B407" s="2"/>
      <c r="C407" s="2"/>
      <c r="D407" s="2"/>
      <c r="E407" s="2"/>
      <c r="F407" s="2"/>
      <c r="G407" s="2"/>
      <c r="H407" s="2"/>
      <c r="O407" s="16"/>
      <c r="P407" s="16"/>
    </row>
    <row r="408" spans="2:16" ht="21" customHeight="1">
      <c r="B408" s="2"/>
      <c r="C408" s="2"/>
      <c r="D408" s="2"/>
      <c r="E408" s="2"/>
      <c r="F408" s="2"/>
      <c r="G408" s="2"/>
      <c r="H408" s="2"/>
      <c r="O408" s="16"/>
      <c r="P408" s="16"/>
    </row>
    <row r="409" spans="2:16" ht="21" customHeight="1">
      <c r="B409" s="2"/>
      <c r="C409" s="2"/>
      <c r="D409" s="2"/>
      <c r="E409" s="2"/>
      <c r="F409" s="2"/>
      <c r="G409" s="2"/>
      <c r="H409" s="2"/>
      <c r="O409" s="16"/>
      <c r="P409" s="16"/>
    </row>
    <row r="410" spans="2:16" ht="21" customHeight="1">
      <c r="B410" s="2"/>
      <c r="C410" s="2"/>
      <c r="D410" s="2"/>
      <c r="E410" s="2"/>
      <c r="F410" s="2"/>
      <c r="G410" s="2"/>
      <c r="H410" s="2"/>
      <c r="O410" s="16"/>
      <c r="P410" s="16"/>
    </row>
    <row r="411" spans="15:16" ht="21" customHeight="1">
      <c r="O411" s="16"/>
      <c r="P411" s="16"/>
    </row>
    <row r="412" spans="15:16" ht="21" customHeight="1">
      <c r="O412" s="16"/>
      <c r="P412" s="16"/>
    </row>
    <row r="413" spans="15:16" ht="21" customHeight="1">
      <c r="O413" s="16"/>
      <c r="P413" s="16"/>
    </row>
    <row r="414" spans="15:16" ht="21" customHeight="1">
      <c r="O414" s="16"/>
      <c r="P414" s="16"/>
    </row>
    <row r="415" spans="15:16" ht="21" customHeight="1">
      <c r="O415" s="16"/>
      <c r="P415" s="16"/>
    </row>
    <row r="416" spans="15:16" ht="21" customHeight="1">
      <c r="O416" s="16"/>
      <c r="P416" s="16"/>
    </row>
    <row r="417" spans="15:16" ht="21" customHeight="1">
      <c r="O417" s="16"/>
      <c r="P417" s="16"/>
    </row>
    <row r="418" spans="15:16" ht="21" customHeight="1">
      <c r="O418" s="16"/>
      <c r="P418" s="16"/>
    </row>
    <row r="419" spans="15:16" ht="21" customHeight="1">
      <c r="O419" s="16"/>
      <c r="P419" s="16"/>
    </row>
    <row r="420" spans="15:16" ht="21" customHeight="1">
      <c r="O420" s="16"/>
      <c r="P420" s="16"/>
    </row>
    <row r="421" spans="15:16" ht="21" customHeight="1">
      <c r="O421" s="16"/>
      <c r="P421" s="16"/>
    </row>
    <row r="422" spans="15:16" ht="21" customHeight="1">
      <c r="O422" s="16"/>
      <c r="P422" s="16"/>
    </row>
    <row r="423" spans="15:16" ht="21" customHeight="1">
      <c r="O423" s="16"/>
      <c r="P423" s="16"/>
    </row>
    <row r="424" spans="15:16" ht="21" customHeight="1">
      <c r="O424" s="16"/>
      <c r="P424" s="16"/>
    </row>
    <row r="425" spans="15:16" ht="21" customHeight="1">
      <c r="O425" s="16"/>
      <c r="P425" s="16"/>
    </row>
    <row r="426" spans="15:16" ht="21" customHeight="1">
      <c r="O426" s="16"/>
      <c r="P426" s="16"/>
    </row>
    <row r="427" spans="15:16" ht="21" customHeight="1">
      <c r="O427" s="16"/>
      <c r="P427" s="16"/>
    </row>
    <row r="428" spans="15:16" ht="21" customHeight="1">
      <c r="O428" s="16"/>
      <c r="P428" s="16"/>
    </row>
    <row r="429" spans="15:16" ht="21" customHeight="1">
      <c r="O429" s="16"/>
      <c r="P429" s="16"/>
    </row>
    <row r="430" spans="15:16" ht="21" customHeight="1">
      <c r="O430" s="16"/>
      <c r="P430" s="16"/>
    </row>
    <row r="431" spans="15:16" ht="21" customHeight="1">
      <c r="O431" s="16"/>
      <c r="P431" s="16"/>
    </row>
    <row r="432" spans="15:16" ht="21" customHeight="1">
      <c r="O432" s="16"/>
      <c r="P432" s="16"/>
    </row>
    <row r="433" spans="15:16" ht="21" customHeight="1">
      <c r="O433" s="16"/>
      <c r="P433" s="16"/>
    </row>
    <row r="434" spans="15:16" ht="21" customHeight="1">
      <c r="O434" s="16"/>
      <c r="P434" s="16"/>
    </row>
    <row r="435" spans="15:16" ht="21" customHeight="1">
      <c r="O435" s="16"/>
      <c r="P435" s="16"/>
    </row>
    <row r="436" spans="15:16" ht="21" customHeight="1">
      <c r="O436" s="16"/>
      <c r="P436" s="16"/>
    </row>
    <row r="437" spans="15:16" ht="21" customHeight="1">
      <c r="O437" s="16"/>
      <c r="P437" s="16"/>
    </row>
    <row r="438" spans="15:16" ht="21" customHeight="1">
      <c r="O438" s="16"/>
      <c r="P438" s="16"/>
    </row>
    <row r="439" spans="15:16" ht="21" customHeight="1">
      <c r="O439" s="16"/>
      <c r="P439" s="16"/>
    </row>
    <row r="440" spans="15:16" ht="21" customHeight="1">
      <c r="O440" s="16"/>
      <c r="P440" s="16"/>
    </row>
    <row r="441" spans="15:16" ht="21" customHeight="1">
      <c r="O441" s="16"/>
      <c r="P441" s="16"/>
    </row>
    <row r="442" spans="15:16" ht="21" customHeight="1">
      <c r="O442" s="16"/>
      <c r="P442" s="16"/>
    </row>
    <row r="443" spans="15:16" ht="21" customHeight="1">
      <c r="O443" s="16"/>
      <c r="P443" s="16"/>
    </row>
    <row r="444" spans="15:16" ht="21" customHeight="1">
      <c r="O444" s="16"/>
      <c r="P444" s="16"/>
    </row>
    <row r="445" spans="15:16" ht="21" customHeight="1">
      <c r="O445" s="16"/>
      <c r="P445" s="16"/>
    </row>
    <row r="446" spans="15:16" ht="21" customHeight="1">
      <c r="O446" s="16"/>
      <c r="P446" s="16"/>
    </row>
    <row r="447" spans="15:16" ht="21" customHeight="1">
      <c r="O447" s="16"/>
      <c r="P447" s="16"/>
    </row>
    <row r="448" spans="15:16" ht="21" customHeight="1">
      <c r="O448" s="16"/>
      <c r="P448" s="16"/>
    </row>
    <row r="449" spans="15:16" ht="21" customHeight="1">
      <c r="O449" s="16"/>
      <c r="P449" s="16"/>
    </row>
    <row r="450" spans="15:16" ht="21" customHeight="1">
      <c r="O450" s="16"/>
      <c r="P450" s="16"/>
    </row>
    <row r="451" spans="15:16" ht="21" customHeight="1">
      <c r="O451" s="16"/>
      <c r="P451" s="16"/>
    </row>
    <row r="452" spans="15:16" ht="21" customHeight="1">
      <c r="O452" s="16"/>
      <c r="P452" s="16"/>
    </row>
    <row r="453" spans="15:16" ht="21" customHeight="1">
      <c r="O453" s="16"/>
      <c r="P453" s="16"/>
    </row>
    <row r="454" spans="15:16" ht="21" customHeight="1">
      <c r="O454" s="16"/>
      <c r="P454" s="16"/>
    </row>
    <row r="455" spans="15:16" ht="21" customHeight="1">
      <c r="O455" s="16"/>
      <c r="P455" s="16"/>
    </row>
    <row r="456" spans="15:16" ht="21" customHeight="1">
      <c r="O456" s="16"/>
      <c r="P456" s="16"/>
    </row>
    <row r="457" spans="15:16" ht="21" customHeight="1">
      <c r="O457" s="16"/>
      <c r="P457" s="16"/>
    </row>
    <row r="458" spans="15:16" ht="21" customHeight="1">
      <c r="O458" s="16"/>
      <c r="P458" s="16"/>
    </row>
    <row r="459" spans="15:16" ht="21" customHeight="1">
      <c r="O459" s="16"/>
      <c r="P459" s="16"/>
    </row>
    <row r="460" spans="15:16" ht="21" customHeight="1">
      <c r="O460" s="16"/>
      <c r="P460" s="16"/>
    </row>
    <row r="461" spans="15:16" ht="21" customHeight="1">
      <c r="O461" s="16"/>
      <c r="P461" s="16"/>
    </row>
    <row r="462" spans="15:16" ht="21" customHeight="1">
      <c r="O462" s="16"/>
      <c r="P462" s="16"/>
    </row>
    <row r="463" spans="15:16" ht="21" customHeight="1">
      <c r="O463" s="16"/>
      <c r="P463" s="16"/>
    </row>
    <row r="464" spans="15:16" ht="21" customHeight="1">
      <c r="O464" s="16"/>
      <c r="P464" s="16"/>
    </row>
    <row r="465" spans="15:16" ht="21" customHeight="1">
      <c r="O465" s="16"/>
      <c r="P465" s="16"/>
    </row>
    <row r="466" spans="15:16" ht="21" customHeight="1">
      <c r="O466" s="16"/>
      <c r="P466" s="16"/>
    </row>
    <row r="467" spans="15:16" ht="21" customHeight="1">
      <c r="O467" s="16"/>
      <c r="P467" s="16"/>
    </row>
    <row r="468" spans="15:16" ht="21" customHeight="1">
      <c r="O468" s="16"/>
      <c r="P468" s="16"/>
    </row>
    <row r="469" spans="15:16" ht="21" customHeight="1">
      <c r="O469" s="16"/>
      <c r="P469" s="16"/>
    </row>
    <row r="470" spans="15:16" ht="21" customHeight="1">
      <c r="O470" s="16"/>
      <c r="P470" s="16"/>
    </row>
    <row r="471" spans="15:16" ht="21" customHeight="1">
      <c r="O471" s="16"/>
      <c r="P471" s="16"/>
    </row>
    <row r="472" spans="15:16" ht="21" customHeight="1">
      <c r="O472" s="16"/>
      <c r="P472" s="16"/>
    </row>
    <row r="473" spans="15:16" ht="21" customHeight="1">
      <c r="O473" s="16"/>
      <c r="P473" s="16"/>
    </row>
    <row r="474" spans="15:16" ht="21" customHeight="1">
      <c r="O474" s="16"/>
      <c r="P474" s="16"/>
    </row>
    <row r="475" spans="15:16" ht="21" customHeight="1">
      <c r="O475" s="16"/>
      <c r="P475" s="16"/>
    </row>
    <row r="476" spans="15:16" ht="21" customHeight="1">
      <c r="O476" s="16"/>
      <c r="P476" s="16"/>
    </row>
    <row r="477" spans="15:16" ht="21" customHeight="1">
      <c r="O477" s="16"/>
      <c r="P477" s="16"/>
    </row>
    <row r="478" spans="15:16" ht="21" customHeight="1">
      <c r="O478" s="16"/>
      <c r="P478" s="16"/>
    </row>
    <row r="479" spans="15:16" ht="21" customHeight="1">
      <c r="O479" s="16"/>
      <c r="P479" s="16"/>
    </row>
    <row r="480" spans="15:16" ht="21" customHeight="1">
      <c r="O480" s="16"/>
      <c r="P480" s="16"/>
    </row>
    <row r="481" spans="15:16" ht="21" customHeight="1">
      <c r="O481" s="16"/>
      <c r="P481" s="16"/>
    </row>
    <row r="482" spans="15:16" ht="21" customHeight="1">
      <c r="O482" s="16"/>
      <c r="P482" s="16"/>
    </row>
    <row r="483" spans="15:16" ht="21" customHeight="1">
      <c r="O483" s="16"/>
      <c r="P483" s="16"/>
    </row>
    <row r="484" spans="15:16" ht="21" customHeight="1">
      <c r="O484" s="16"/>
      <c r="P484" s="16"/>
    </row>
    <row r="485" spans="15:16" ht="21" customHeight="1">
      <c r="O485" s="16"/>
      <c r="P485" s="16"/>
    </row>
    <row r="486" spans="15:16" ht="21" customHeight="1">
      <c r="O486" s="16"/>
      <c r="P486" s="16"/>
    </row>
    <row r="487" spans="15:16" ht="21" customHeight="1">
      <c r="O487" s="16"/>
      <c r="P487" s="16"/>
    </row>
    <row r="488" spans="15:16" ht="21" customHeight="1">
      <c r="O488" s="16"/>
      <c r="P488" s="16"/>
    </row>
    <row r="489" spans="15:16" ht="21" customHeight="1">
      <c r="O489" s="16"/>
      <c r="P489" s="16"/>
    </row>
    <row r="490" spans="15:16" ht="21" customHeight="1">
      <c r="O490" s="16"/>
      <c r="P490" s="16"/>
    </row>
    <row r="491" spans="15:16" ht="21" customHeight="1">
      <c r="O491" s="16"/>
      <c r="P491" s="16"/>
    </row>
    <row r="492" spans="15:16" ht="21" customHeight="1">
      <c r="O492" s="16"/>
      <c r="P492" s="16"/>
    </row>
    <row r="493" spans="15:16" ht="21" customHeight="1">
      <c r="O493" s="16"/>
      <c r="P493" s="16"/>
    </row>
    <row r="494" spans="15:16" ht="21" customHeight="1">
      <c r="O494" s="16"/>
      <c r="P494" s="16"/>
    </row>
    <row r="495" spans="15:16" ht="21" customHeight="1">
      <c r="O495" s="16"/>
      <c r="P495" s="16"/>
    </row>
    <row r="496" spans="15:16" ht="21" customHeight="1">
      <c r="O496" s="16"/>
      <c r="P496" s="16"/>
    </row>
    <row r="497" spans="15:16" ht="21" customHeight="1">
      <c r="O497" s="16"/>
      <c r="P497" s="16"/>
    </row>
    <row r="498" spans="15:16" ht="21" customHeight="1">
      <c r="O498" s="16"/>
      <c r="P498" s="16"/>
    </row>
    <row r="499" spans="15:16" ht="21" customHeight="1">
      <c r="O499" s="16"/>
      <c r="P499" s="16"/>
    </row>
    <row r="500" spans="15:16" ht="21" customHeight="1">
      <c r="O500" s="16"/>
      <c r="P500" s="16"/>
    </row>
    <row r="501" spans="15:16" ht="21" customHeight="1">
      <c r="O501" s="16"/>
      <c r="P501" s="16"/>
    </row>
    <row r="502" spans="15:16" ht="21" customHeight="1">
      <c r="O502" s="16"/>
      <c r="P502" s="16"/>
    </row>
    <row r="503" spans="15:16" ht="21" customHeight="1">
      <c r="O503" s="16"/>
      <c r="P503" s="16"/>
    </row>
    <row r="504" spans="15:16" ht="21" customHeight="1">
      <c r="O504" s="16"/>
      <c r="P504" s="16"/>
    </row>
    <row r="505" spans="15:16" ht="21" customHeight="1">
      <c r="O505" s="16"/>
      <c r="P505" s="16"/>
    </row>
    <row r="506" spans="15:16" ht="21" customHeight="1">
      <c r="O506" s="16"/>
      <c r="P506" s="16"/>
    </row>
  </sheetData>
  <sheetProtection/>
  <mergeCells count="3">
    <mergeCell ref="K24:L24"/>
    <mergeCell ref="K29:M29"/>
    <mergeCell ref="B1:F1"/>
  </mergeCells>
  <printOptions/>
  <pageMargins left="0.5905511811023623" right="0.5905511811023623" top="0.984251968503937" bottom="0.984251968503937" header="0.5905511811023623" footer="0.590551181102362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85" workbookViewId="0" topLeftCell="A1">
      <selection activeCell="A1" sqref="A1"/>
    </sheetView>
  </sheetViews>
  <sheetFormatPr defaultColWidth="9.00390625" defaultRowHeight="13.5"/>
  <cols>
    <col min="1" max="1" width="20.625" style="23" customWidth="1"/>
    <col min="2" max="6" width="9.00390625" style="23" customWidth="1"/>
    <col min="7" max="7" width="14.125" style="23" customWidth="1"/>
    <col min="8" max="13" width="11.875" style="23" customWidth="1"/>
    <col min="14" max="16384" width="9.00390625" style="23" customWidth="1"/>
  </cols>
  <sheetData>
    <row r="1" spans="1:13" ht="17.25">
      <c r="A1" s="81"/>
      <c r="B1" s="81"/>
      <c r="C1" s="81"/>
      <c r="D1" s="82"/>
      <c r="E1" s="83"/>
      <c r="F1" s="81"/>
      <c r="G1" s="22"/>
      <c r="H1" s="81"/>
      <c r="I1" s="81"/>
      <c r="J1" s="81"/>
      <c r="K1" s="81"/>
      <c r="L1" s="22"/>
      <c r="M1" s="22"/>
    </row>
    <row r="2" spans="1:13" ht="13.5">
      <c r="A2" s="7"/>
      <c r="B2" s="7"/>
      <c r="C2" s="7"/>
      <c r="D2" s="7"/>
      <c r="E2" s="7"/>
      <c r="F2" s="7"/>
      <c r="G2" s="22"/>
      <c r="H2" s="22"/>
      <c r="I2" s="22"/>
      <c r="J2" s="22"/>
      <c r="K2" s="7"/>
      <c r="L2" s="7"/>
      <c r="M2" s="7"/>
    </row>
    <row r="3" spans="1:13" ht="21" customHeight="1">
      <c r="A3" s="9" t="s">
        <v>249</v>
      </c>
      <c r="B3" s="9"/>
      <c r="C3" s="9"/>
      <c r="D3" s="9"/>
      <c r="E3" s="9"/>
      <c r="F3" s="9"/>
      <c r="G3" s="22"/>
      <c r="H3" s="8"/>
      <c r="I3" s="8"/>
      <c r="J3" s="8"/>
      <c r="K3" s="8"/>
      <c r="L3" s="8"/>
      <c r="M3" s="8"/>
    </row>
    <row r="4" spans="1:13" ht="21" customHeight="1">
      <c r="A4" s="9"/>
      <c r="B4" s="9"/>
      <c r="D4" s="7"/>
      <c r="E4" s="7"/>
      <c r="F4" s="20" t="s">
        <v>164</v>
      </c>
      <c r="G4" s="22"/>
      <c r="H4" s="7"/>
      <c r="I4" s="44"/>
      <c r="J4" s="44"/>
      <c r="K4" s="44"/>
      <c r="L4" s="44"/>
      <c r="M4" s="44"/>
    </row>
    <row r="5" spans="1:13" ht="21" customHeight="1">
      <c r="A5" s="167" t="s">
        <v>155</v>
      </c>
      <c r="B5" s="167">
        <v>30</v>
      </c>
      <c r="C5" s="167" t="s">
        <v>161</v>
      </c>
      <c r="D5" s="167" t="s">
        <v>272</v>
      </c>
      <c r="E5" s="167" t="s">
        <v>301</v>
      </c>
      <c r="F5" s="167" t="s">
        <v>324</v>
      </c>
      <c r="G5" s="22"/>
      <c r="H5" s="7"/>
      <c r="I5" s="44"/>
      <c r="J5" s="44"/>
      <c r="K5" s="44"/>
      <c r="L5" s="44"/>
      <c r="M5" s="44"/>
    </row>
    <row r="6" spans="1:13" ht="21" customHeight="1">
      <c r="A6" s="188" t="s">
        <v>268</v>
      </c>
      <c r="B6" s="167">
        <v>69</v>
      </c>
      <c r="C6" s="189">
        <v>64</v>
      </c>
      <c r="D6" s="159">
        <v>85</v>
      </c>
      <c r="E6" s="159">
        <v>93</v>
      </c>
      <c r="F6" s="159">
        <v>129</v>
      </c>
      <c r="G6" s="22"/>
      <c r="H6" s="7"/>
      <c r="I6" s="44"/>
      <c r="J6" s="44"/>
      <c r="K6" s="44"/>
      <c r="L6" s="44"/>
      <c r="M6" s="44"/>
    </row>
    <row r="7" spans="1:13" ht="21" customHeight="1">
      <c r="A7" s="188" t="s">
        <v>162</v>
      </c>
      <c r="B7" s="190">
        <v>1030</v>
      </c>
      <c r="C7" s="167">
        <v>816</v>
      </c>
      <c r="D7" s="174">
        <v>557</v>
      </c>
      <c r="E7" s="174">
        <v>601</v>
      </c>
      <c r="F7" s="174">
        <v>863</v>
      </c>
      <c r="G7" s="22"/>
      <c r="H7" s="7"/>
      <c r="I7" s="44"/>
      <c r="J7" s="44"/>
      <c r="K7" s="44"/>
      <c r="L7" s="44"/>
      <c r="M7" s="44"/>
    </row>
    <row r="8" spans="1:13" ht="21" customHeight="1">
      <c r="A8" s="188" t="s">
        <v>163</v>
      </c>
      <c r="B8" s="190">
        <v>1034</v>
      </c>
      <c r="C8" s="167">
        <v>822</v>
      </c>
      <c r="D8" s="174">
        <v>568</v>
      </c>
      <c r="E8" s="174">
        <v>604</v>
      </c>
      <c r="F8" s="174">
        <v>836</v>
      </c>
      <c r="G8" s="22"/>
      <c r="H8" s="7"/>
      <c r="I8" s="86"/>
      <c r="J8" s="86"/>
      <c r="K8" s="86"/>
      <c r="L8" s="86"/>
      <c r="M8" s="86"/>
    </row>
    <row r="9" spans="1:13" ht="21" customHeight="1">
      <c r="A9" s="188" t="s">
        <v>269</v>
      </c>
      <c r="B9" s="190">
        <f>SUM(B7:B8)</f>
        <v>2064</v>
      </c>
      <c r="C9" s="190">
        <f>SUM(C7:C8)</f>
        <v>1638</v>
      </c>
      <c r="D9" s="173">
        <f>SUM(D7:D8)</f>
        <v>1125</v>
      </c>
      <c r="E9" s="173">
        <f>SUM(E7:E8)</f>
        <v>1205</v>
      </c>
      <c r="F9" s="173">
        <f>SUM(F7:F8)</f>
        <v>1699</v>
      </c>
      <c r="G9" s="22"/>
      <c r="H9" s="7"/>
      <c r="I9" s="86"/>
      <c r="J9" s="86"/>
      <c r="K9" s="86"/>
      <c r="L9" s="86"/>
      <c r="M9" s="86"/>
    </row>
    <row r="10" spans="1:13" ht="13.5">
      <c r="A10" s="7"/>
      <c r="B10" s="30"/>
      <c r="C10" s="30"/>
      <c r="D10" s="30"/>
      <c r="E10" s="30"/>
      <c r="F10" s="30"/>
      <c r="G10" s="22"/>
      <c r="H10" s="22"/>
      <c r="I10" s="22"/>
      <c r="J10" s="22"/>
      <c r="K10" s="22"/>
      <c r="L10" s="22"/>
      <c r="M10" s="22"/>
    </row>
    <row r="11" spans="1:13" ht="13.5">
      <c r="A11" s="7"/>
      <c r="B11" s="30"/>
      <c r="C11" s="30"/>
      <c r="D11" s="30"/>
      <c r="E11" s="30"/>
      <c r="F11" s="30"/>
      <c r="G11" s="84"/>
      <c r="H11" s="22"/>
      <c r="I11" s="22"/>
      <c r="J11" s="22"/>
      <c r="K11" s="22"/>
      <c r="L11" s="22"/>
      <c r="M11" s="22"/>
    </row>
    <row r="12" spans="1:13" ht="13.5">
      <c r="A12" s="7"/>
      <c r="B12" s="30"/>
      <c r="C12" s="30"/>
      <c r="D12" s="30"/>
      <c r="E12" s="30"/>
      <c r="F12" s="30"/>
      <c r="G12" s="22"/>
      <c r="H12" s="22"/>
      <c r="I12" s="22"/>
      <c r="J12" s="22"/>
      <c r="K12" s="22"/>
      <c r="L12" s="22"/>
      <c r="M12" s="22"/>
    </row>
    <row r="13" spans="1:13" ht="13.5">
      <c r="A13" s="7"/>
      <c r="B13" s="30"/>
      <c r="C13" s="30"/>
      <c r="D13" s="30"/>
      <c r="E13" s="30"/>
      <c r="F13" s="30"/>
      <c r="G13" s="22"/>
      <c r="H13" s="22"/>
      <c r="I13" s="22"/>
      <c r="J13" s="22"/>
      <c r="K13" s="22"/>
      <c r="L13" s="22"/>
      <c r="M13" s="22"/>
    </row>
    <row r="14" spans="1:13" ht="13.5">
      <c r="A14" s="7"/>
      <c r="B14" s="30"/>
      <c r="C14" s="30"/>
      <c r="D14" s="30"/>
      <c r="E14" s="30"/>
      <c r="F14" s="30"/>
      <c r="G14" s="22"/>
      <c r="H14" s="22"/>
      <c r="I14" s="22"/>
      <c r="J14" s="85"/>
      <c r="K14" s="22"/>
      <c r="L14" s="22"/>
      <c r="M14" s="22"/>
    </row>
    <row r="15" spans="1:13" ht="13.5">
      <c r="A15" s="7"/>
      <c r="B15" s="30"/>
      <c r="C15" s="30"/>
      <c r="D15" s="30"/>
      <c r="E15" s="30"/>
      <c r="F15" s="30"/>
      <c r="G15" s="22"/>
      <c r="H15" s="22"/>
      <c r="I15" s="22"/>
      <c r="J15" s="22"/>
      <c r="K15" s="22"/>
      <c r="L15" s="22"/>
      <c r="M15" s="22"/>
    </row>
    <row r="16" spans="1:13" ht="13.5">
      <c r="A16" s="7"/>
      <c r="B16" s="30"/>
      <c r="C16" s="30"/>
      <c r="D16" s="30"/>
      <c r="E16" s="30"/>
      <c r="F16" s="30"/>
      <c r="G16" s="22"/>
      <c r="H16" s="22"/>
      <c r="I16" s="22"/>
      <c r="J16" s="22"/>
      <c r="K16" s="22"/>
      <c r="L16" s="22"/>
      <c r="M16" s="22"/>
    </row>
    <row r="17" spans="1:13" ht="13.5" customHeight="1">
      <c r="A17" s="87"/>
      <c r="B17" s="30"/>
      <c r="C17" s="30"/>
      <c r="D17" s="30"/>
      <c r="E17" s="30"/>
      <c r="F17" s="30"/>
      <c r="G17" s="22"/>
      <c r="H17" s="22"/>
      <c r="I17" s="22"/>
      <c r="J17" s="22"/>
      <c r="K17" s="22"/>
      <c r="L17" s="22"/>
      <c r="M17" s="22"/>
    </row>
    <row r="18" spans="1:13" ht="13.5">
      <c r="A18" s="87"/>
      <c r="B18" s="30"/>
      <c r="C18" s="30"/>
      <c r="D18" s="30"/>
      <c r="E18" s="30"/>
      <c r="F18" s="30"/>
      <c r="G18" s="22"/>
      <c r="H18" s="22"/>
      <c r="I18" s="22"/>
      <c r="J18" s="22"/>
      <c r="K18" s="22"/>
      <c r="L18" s="22"/>
      <c r="M18" s="22"/>
    </row>
    <row r="19" spans="1:13" ht="13.5">
      <c r="A19" s="88"/>
      <c r="B19" s="30"/>
      <c r="C19" s="30"/>
      <c r="D19" s="30"/>
      <c r="E19" s="30"/>
      <c r="F19" s="30"/>
      <c r="G19" s="22"/>
      <c r="H19" s="22"/>
      <c r="I19" s="22"/>
      <c r="J19" s="22"/>
      <c r="K19" s="22"/>
      <c r="L19" s="22"/>
      <c r="M19" s="22"/>
    </row>
    <row r="20" spans="1:13" ht="13.5">
      <c r="A20" s="88"/>
      <c r="B20" s="30"/>
      <c r="C20" s="30"/>
      <c r="D20" s="30"/>
      <c r="E20" s="30"/>
      <c r="F20" s="30"/>
      <c r="G20" s="22"/>
      <c r="H20" s="22"/>
      <c r="I20" s="22"/>
      <c r="J20" s="22"/>
      <c r="K20" s="22"/>
      <c r="L20" s="22"/>
      <c r="M20" s="22"/>
    </row>
    <row r="21" spans="1:13" ht="13.5">
      <c r="A21" s="22"/>
      <c r="B21" s="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ht="13.5">
      <c r="D22" s="22"/>
    </row>
    <row r="27" ht="18" customHeight="1">
      <c r="F27" s="58"/>
    </row>
    <row r="30" ht="13.5">
      <c r="F30" s="59"/>
    </row>
    <row r="34" spans="1:5" ht="13.5">
      <c r="A34" s="1"/>
      <c r="B34" s="1"/>
      <c r="C34" s="1"/>
      <c r="D34" s="1"/>
      <c r="E34" s="1"/>
    </row>
  </sheetData>
  <sheetProtection/>
  <printOptions/>
  <pageMargins left="1.1811023622047245" right="1.1811023622047245" top="1.1811023622047245" bottom="1.1811023622047245" header="0.5905511811023623" footer="0.5905511811023623"/>
  <pageSetup horizontalDpi="600" verticalDpi="600" orientation="landscape" paperSize="9" scale="80" r:id="rId1"/>
  <headerFooter scaleWithDoc="0" alignWithMargins="0">
    <oddHeader>&amp;R&amp;"ＭＳ 明朝,標準"&amp;9発達　９</oddHeader>
    <oddFooter>&amp;R&amp;"ＭＳ 明朝,標準"&amp;9発達　９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34"/>
  <sheetViews>
    <sheetView zoomScaleSheetLayoutView="100" zoomScalePageLayoutView="96" workbookViewId="0" topLeftCell="A1">
      <selection activeCell="A1" sqref="A1:Q1"/>
    </sheetView>
  </sheetViews>
  <sheetFormatPr defaultColWidth="9.00390625" defaultRowHeight="13.5"/>
  <cols>
    <col min="1" max="1" width="3.625" style="32" customWidth="1"/>
    <col min="2" max="2" width="14.00390625" style="32" customWidth="1"/>
    <col min="3" max="3" width="6.00390625" style="32" bestFit="1" customWidth="1"/>
    <col min="4" max="5" width="8.00390625" style="32" bestFit="1" customWidth="1"/>
    <col min="6" max="6" width="6.00390625" style="32" bestFit="1" customWidth="1"/>
    <col min="7" max="8" width="8.00390625" style="32" bestFit="1" customWidth="1"/>
    <col min="9" max="9" width="6.00390625" style="32" bestFit="1" customWidth="1"/>
    <col min="10" max="11" width="8.00390625" style="32" bestFit="1" customWidth="1"/>
    <col min="12" max="12" width="6.00390625" style="32" bestFit="1" customWidth="1"/>
    <col min="13" max="14" width="8.00390625" style="32" bestFit="1" customWidth="1"/>
    <col min="15" max="15" width="6.00390625" style="32" bestFit="1" customWidth="1"/>
    <col min="16" max="17" width="8.00390625" style="32" bestFit="1" customWidth="1"/>
    <col min="18" max="16384" width="9.00390625" style="32" customWidth="1"/>
  </cols>
  <sheetData>
    <row r="1" spans="1:17" ht="13.5">
      <c r="A1" s="368" t="s">
        <v>250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spans="1:15" ht="13.5">
      <c r="A2" s="31"/>
      <c r="C2" s="33"/>
      <c r="D2" s="33"/>
      <c r="E2" s="33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ht="13.5">
      <c r="A3" s="361" t="s">
        <v>78</v>
      </c>
      <c r="B3" s="361"/>
      <c r="C3" s="361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60" t="s">
        <v>79</v>
      </c>
      <c r="Q3" s="360"/>
    </row>
    <row r="4" spans="1:17" ht="16.5" customHeight="1">
      <c r="A4" s="353" t="s">
        <v>68</v>
      </c>
      <c r="B4" s="353"/>
      <c r="C4" s="266">
        <v>30</v>
      </c>
      <c r="D4" s="354"/>
      <c r="E4" s="267"/>
      <c r="F4" s="266" t="s">
        <v>118</v>
      </c>
      <c r="G4" s="354"/>
      <c r="H4" s="267"/>
      <c r="I4" s="266" t="s">
        <v>270</v>
      </c>
      <c r="J4" s="354"/>
      <c r="K4" s="267"/>
      <c r="L4" s="241" t="s">
        <v>297</v>
      </c>
      <c r="M4" s="241"/>
      <c r="N4" s="241"/>
      <c r="O4" s="241" t="s">
        <v>319</v>
      </c>
      <c r="P4" s="241"/>
      <c r="Q4" s="241"/>
    </row>
    <row r="5" spans="1:17" ht="16.5" customHeight="1">
      <c r="A5" s="353" t="s">
        <v>74</v>
      </c>
      <c r="B5" s="353"/>
      <c r="C5" s="35" t="s">
        <v>50</v>
      </c>
      <c r="D5" s="101" t="s">
        <v>115</v>
      </c>
      <c r="E5" s="101" t="s">
        <v>69</v>
      </c>
      <c r="F5" s="35" t="s">
        <v>50</v>
      </c>
      <c r="G5" s="101" t="s">
        <v>115</v>
      </c>
      <c r="H5" s="101" t="s">
        <v>69</v>
      </c>
      <c r="I5" s="35" t="s">
        <v>50</v>
      </c>
      <c r="J5" s="101" t="s">
        <v>115</v>
      </c>
      <c r="K5" s="101" t="s">
        <v>69</v>
      </c>
      <c r="L5" s="35" t="s">
        <v>50</v>
      </c>
      <c r="M5" s="101" t="s">
        <v>115</v>
      </c>
      <c r="N5" s="101" t="s">
        <v>69</v>
      </c>
      <c r="O5" s="35" t="s">
        <v>50</v>
      </c>
      <c r="P5" s="101" t="s">
        <v>115</v>
      </c>
      <c r="Q5" s="101" t="s">
        <v>69</v>
      </c>
    </row>
    <row r="6" spans="1:17" ht="16.5" customHeight="1">
      <c r="A6" s="365" t="s">
        <v>116</v>
      </c>
      <c r="B6" s="71" t="s">
        <v>80</v>
      </c>
      <c r="C6" s="35">
        <v>9</v>
      </c>
      <c r="D6" s="35">
        <v>78</v>
      </c>
      <c r="E6" s="35">
        <v>78</v>
      </c>
      <c r="F6" s="35">
        <v>8</v>
      </c>
      <c r="G6" s="35">
        <v>89</v>
      </c>
      <c r="H6" s="35">
        <v>103</v>
      </c>
      <c r="I6" s="175">
        <v>6</v>
      </c>
      <c r="J6" s="175">
        <v>51</v>
      </c>
      <c r="K6" s="175">
        <v>52</v>
      </c>
      <c r="L6" s="175">
        <v>8</v>
      </c>
      <c r="M6" s="175">
        <v>34</v>
      </c>
      <c r="N6" s="175">
        <v>41</v>
      </c>
      <c r="O6" s="175">
        <v>10</v>
      </c>
      <c r="P6" s="175">
        <v>45</v>
      </c>
      <c r="Q6" s="175">
        <v>47</v>
      </c>
    </row>
    <row r="7" spans="1:17" ht="16.5" customHeight="1">
      <c r="A7" s="366"/>
      <c r="B7" s="71" t="s">
        <v>81</v>
      </c>
      <c r="C7" s="35">
        <v>9</v>
      </c>
      <c r="D7" s="35">
        <v>116</v>
      </c>
      <c r="E7" s="35">
        <v>126</v>
      </c>
      <c r="F7" s="35">
        <v>8</v>
      </c>
      <c r="G7" s="35">
        <v>81</v>
      </c>
      <c r="H7" s="35">
        <v>97</v>
      </c>
      <c r="I7" s="175">
        <v>6</v>
      </c>
      <c r="J7" s="175">
        <v>30</v>
      </c>
      <c r="K7" s="175">
        <v>31</v>
      </c>
      <c r="L7" s="175">
        <v>7</v>
      </c>
      <c r="M7" s="175">
        <v>43</v>
      </c>
      <c r="N7" s="175">
        <v>43</v>
      </c>
      <c r="O7" s="175">
        <v>10</v>
      </c>
      <c r="P7" s="175">
        <v>33</v>
      </c>
      <c r="Q7" s="175">
        <v>39</v>
      </c>
    </row>
    <row r="8" spans="1:17" ht="16.5" customHeight="1">
      <c r="A8" s="366"/>
      <c r="B8" s="72" t="s">
        <v>82</v>
      </c>
      <c r="C8" s="95">
        <v>9</v>
      </c>
      <c r="D8" s="95">
        <v>146</v>
      </c>
      <c r="E8" s="95">
        <v>154</v>
      </c>
      <c r="F8" s="95">
        <v>8</v>
      </c>
      <c r="G8" s="95">
        <v>89</v>
      </c>
      <c r="H8" s="95">
        <v>91</v>
      </c>
      <c r="I8" s="116">
        <v>6</v>
      </c>
      <c r="J8" s="116">
        <v>48</v>
      </c>
      <c r="K8" s="116">
        <v>55</v>
      </c>
      <c r="L8" s="116">
        <v>7</v>
      </c>
      <c r="M8" s="116">
        <v>33</v>
      </c>
      <c r="N8" s="116">
        <v>33</v>
      </c>
      <c r="O8" s="116">
        <v>10</v>
      </c>
      <c r="P8" s="116">
        <v>49</v>
      </c>
      <c r="Q8" s="116">
        <v>49</v>
      </c>
    </row>
    <row r="9" spans="1:17" ht="16.5" customHeight="1">
      <c r="A9" s="369"/>
      <c r="B9" s="72" t="s">
        <v>306</v>
      </c>
      <c r="C9" s="163"/>
      <c r="D9" s="163"/>
      <c r="E9" s="163"/>
      <c r="F9" s="163"/>
      <c r="G9" s="163"/>
      <c r="H9" s="163"/>
      <c r="I9" s="164"/>
      <c r="J9" s="164"/>
      <c r="K9" s="164"/>
      <c r="L9" s="116">
        <v>1</v>
      </c>
      <c r="M9" s="116">
        <v>11</v>
      </c>
      <c r="N9" s="116">
        <v>9</v>
      </c>
      <c r="O9" s="116">
        <v>1</v>
      </c>
      <c r="P9" s="116">
        <v>20</v>
      </c>
      <c r="Q9" s="116">
        <v>20</v>
      </c>
    </row>
    <row r="10" spans="1:17" ht="16.5" customHeight="1" thickBot="1">
      <c r="A10" s="369"/>
      <c r="B10" s="72" t="s">
        <v>307</v>
      </c>
      <c r="C10" s="165"/>
      <c r="D10" s="165"/>
      <c r="E10" s="165"/>
      <c r="F10" s="165"/>
      <c r="G10" s="165"/>
      <c r="H10" s="165"/>
      <c r="I10" s="166"/>
      <c r="J10" s="166"/>
      <c r="K10" s="166"/>
      <c r="L10" s="116">
        <v>1</v>
      </c>
      <c r="M10" s="116">
        <v>5</v>
      </c>
      <c r="N10" s="116">
        <v>5</v>
      </c>
      <c r="O10" s="116">
        <v>1</v>
      </c>
      <c r="P10" s="116">
        <v>12</v>
      </c>
      <c r="Q10" s="116">
        <v>13</v>
      </c>
    </row>
    <row r="11" spans="1:17" ht="16.5" customHeight="1" thickBot="1">
      <c r="A11" s="367"/>
      <c r="B11" s="76" t="s">
        <v>2</v>
      </c>
      <c r="C11" s="52">
        <f aca="true" t="shared" si="0" ref="C11:H11">SUM(C6:C8)</f>
        <v>27</v>
      </c>
      <c r="D11" s="52">
        <f>SUM(D6:D8)</f>
        <v>340</v>
      </c>
      <c r="E11" s="52">
        <f t="shared" si="0"/>
        <v>358</v>
      </c>
      <c r="F11" s="52">
        <f t="shared" si="0"/>
        <v>24</v>
      </c>
      <c r="G11" s="52">
        <f t="shared" si="0"/>
        <v>259</v>
      </c>
      <c r="H11" s="52">
        <f t="shared" si="0"/>
        <v>291</v>
      </c>
      <c r="I11" s="52">
        <f>SUM(I6:I8)</f>
        <v>18</v>
      </c>
      <c r="J11" s="52">
        <f>SUM(J6:J8)</f>
        <v>129</v>
      </c>
      <c r="K11" s="52">
        <f>SUM(K6:K8)</f>
        <v>138</v>
      </c>
      <c r="L11" s="52">
        <f aca="true" t="shared" si="1" ref="L11:Q11">SUM(L6:L10)</f>
        <v>24</v>
      </c>
      <c r="M11" s="52">
        <f t="shared" si="1"/>
        <v>126</v>
      </c>
      <c r="N11" s="52">
        <f t="shared" si="1"/>
        <v>131</v>
      </c>
      <c r="O11" s="52">
        <f t="shared" si="1"/>
        <v>32</v>
      </c>
      <c r="P11" s="52">
        <f t="shared" si="1"/>
        <v>159</v>
      </c>
      <c r="Q11" s="52">
        <f t="shared" si="1"/>
        <v>168</v>
      </c>
    </row>
    <row r="12" spans="1:14" ht="16.5" customHeight="1">
      <c r="A12" s="36"/>
      <c r="B12" s="37"/>
      <c r="C12" s="38"/>
      <c r="D12" s="38"/>
      <c r="E12" s="38"/>
      <c r="N12" s="32" t="s">
        <v>308</v>
      </c>
    </row>
    <row r="13" spans="1:11" ht="16.5" customHeight="1">
      <c r="A13" s="36"/>
      <c r="B13" s="37"/>
      <c r="K13" s="40"/>
    </row>
    <row r="14" spans="1:17" ht="16.5" customHeight="1">
      <c r="A14" s="351" t="s">
        <v>83</v>
      </c>
      <c r="B14" s="351"/>
      <c r="C14" s="351"/>
      <c r="D14" s="352"/>
      <c r="E14" s="352"/>
      <c r="P14" s="360" t="s">
        <v>79</v>
      </c>
      <c r="Q14" s="360"/>
    </row>
    <row r="15" spans="1:17" ht="16.5" customHeight="1">
      <c r="A15" s="353" t="s">
        <v>68</v>
      </c>
      <c r="B15" s="353"/>
      <c r="C15" s="266">
        <v>30</v>
      </c>
      <c r="D15" s="354"/>
      <c r="E15" s="267"/>
      <c r="F15" s="266" t="s">
        <v>118</v>
      </c>
      <c r="G15" s="354"/>
      <c r="H15" s="267"/>
      <c r="I15" s="266" t="s">
        <v>270</v>
      </c>
      <c r="J15" s="354"/>
      <c r="K15" s="267"/>
      <c r="L15" s="241" t="s">
        <v>297</v>
      </c>
      <c r="M15" s="241"/>
      <c r="N15" s="241"/>
      <c r="O15" s="241" t="s">
        <v>319</v>
      </c>
      <c r="P15" s="241"/>
      <c r="Q15" s="241"/>
    </row>
    <row r="16" spans="1:17" ht="16.5" customHeight="1">
      <c r="A16" s="353" t="s">
        <v>74</v>
      </c>
      <c r="B16" s="353"/>
      <c r="C16" s="35" t="s">
        <v>50</v>
      </c>
      <c r="D16" s="101" t="s">
        <v>115</v>
      </c>
      <c r="E16" s="101" t="s">
        <v>69</v>
      </c>
      <c r="F16" s="35" t="s">
        <v>50</v>
      </c>
      <c r="G16" s="101" t="s">
        <v>115</v>
      </c>
      <c r="H16" s="101" t="s">
        <v>69</v>
      </c>
      <c r="I16" s="35" t="s">
        <v>50</v>
      </c>
      <c r="J16" s="101" t="s">
        <v>115</v>
      </c>
      <c r="K16" s="101" t="s">
        <v>69</v>
      </c>
      <c r="L16" s="35" t="s">
        <v>50</v>
      </c>
      <c r="M16" s="101" t="s">
        <v>115</v>
      </c>
      <c r="N16" s="101" t="s">
        <v>69</v>
      </c>
      <c r="O16" s="35" t="s">
        <v>50</v>
      </c>
      <c r="P16" s="101" t="s">
        <v>115</v>
      </c>
      <c r="Q16" s="101" t="s">
        <v>69</v>
      </c>
    </row>
    <row r="17" spans="1:17" ht="16.5" customHeight="1">
      <c r="A17" s="365" t="s">
        <v>116</v>
      </c>
      <c r="B17" s="73" t="s">
        <v>84</v>
      </c>
      <c r="C17" s="35">
        <v>18</v>
      </c>
      <c r="D17" s="35">
        <v>340</v>
      </c>
      <c r="E17" s="35">
        <v>385</v>
      </c>
      <c r="F17" s="35">
        <v>17</v>
      </c>
      <c r="G17" s="35">
        <v>157</v>
      </c>
      <c r="H17" s="35">
        <v>156</v>
      </c>
      <c r="I17" s="175">
        <v>12</v>
      </c>
      <c r="J17" s="175">
        <v>168</v>
      </c>
      <c r="K17" s="175">
        <v>171</v>
      </c>
      <c r="L17" s="175">
        <v>15</v>
      </c>
      <c r="M17" s="175">
        <v>123</v>
      </c>
      <c r="N17" s="175">
        <v>128</v>
      </c>
      <c r="O17" s="175">
        <v>18</v>
      </c>
      <c r="P17" s="175">
        <v>189</v>
      </c>
      <c r="Q17" s="175">
        <v>193</v>
      </c>
    </row>
    <row r="18" spans="1:17" ht="16.5" customHeight="1">
      <c r="A18" s="366"/>
      <c r="B18" s="73" t="s">
        <v>82</v>
      </c>
      <c r="C18" s="35">
        <v>9</v>
      </c>
      <c r="D18" s="35">
        <v>163</v>
      </c>
      <c r="E18" s="35">
        <v>171</v>
      </c>
      <c r="F18" s="35">
        <v>8</v>
      </c>
      <c r="G18" s="35">
        <v>119</v>
      </c>
      <c r="H18" s="35">
        <v>126</v>
      </c>
      <c r="I18" s="175">
        <v>6</v>
      </c>
      <c r="J18" s="175">
        <v>41</v>
      </c>
      <c r="K18" s="175">
        <v>43</v>
      </c>
      <c r="L18" s="175">
        <v>7</v>
      </c>
      <c r="M18" s="175">
        <v>26</v>
      </c>
      <c r="N18" s="175">
        <v>26</v>
      </c>
      <c r="O18" s="175">
        <v>9</v>
      </c>
      <c r="P18" s="175">
        <v>43</v>
      </c>
      <c r="Q18" s="175">
        <v>43</v>
      </c>
    </row>
    <row r="19" spans="1:17" ht="16.5" customHeight="1">
      <c r="A19" s="366"/>
      <c r="B19" s="73" t="s">
        <v>81</v>
      </c>
      <c r="C19" s="35">
        <v>9</v>
      </c>
      <c r="D19" s="35">
        <v>120</v>
      </c>
      <c r="E19" s="35">
        <v>128</v>
      </c>
      <c r="F19" s="35">
        <v>8</v>
      </c>
      <c r="G19" s="35">
        <v>90</v>
      </c>
      <c r="H19" s="35">
        <v>105</v>
      </c>
      <c r="I19" s="175">
        <v>6</v>
      </c>
      <c r="J19" s="175">
        <v>24</v>
      </c>
      <c r="K19" s="175">
        <v>24</v>
      </c>
      <c r="L19" s="175">
        <v>8</v>
      </c>
      <c r="M19" s="175">
        <v>49</v>
      </c>
      <c r="N19" s="175">
        <v>51</v>
      </c>
      <c r="O19" s="175">
        <v>9</v>
      </c>
      <c r="P19" s="175">
        <v>38</v>
      </c>
      <c r="Q19" s="175">
        <v>48</v>
      </c>
    </row>
    <row r="20" spans="1:17" ht="16.5" customHeight="1">
      <c r="A20" s="366"/>
      <c r="B20" s="73" t="s">
        <v>80</v>
      </c>
      <c r="C20" s="35">
        <v>9</v>
      </c>
      <c r="D20" s="35">
        <v>67</v>
      </c>
      <c r="E20" s="35">
        <v>72</v>
      </c>
      <c r="F20" s="35">
        <v>9</v>
      </c>
      <c r="G20" s="35">
        <v>74</v>
      </c>
      <c r="H20" s="35">
        <v>85</v>
      </c>
      <c r="I20" s="175">
        <v>6</v>
      </c>
      <c r="J20" s="175">
        <v>48</v>
      </c>
      <c r="K20" s="175">
        <v>48</v>
      </c>
      <c r="L20" s="175">
        <v>7</v>
      </c>
      <c r="M20" s="175">
        <v>25</v>
      </c>
      <c r="N20" s="175">
        <v>26</v>
      </c>
      <c r="O20" s="175">
        <v>9</v>
      </c>
      <c r="P20" s="175">
        <v>49</v>
      </c>
      <c r="Q20" s="175">
        <v>52</v>
      </c>
    </row>
    <row r="21" spans="1:17" ht="16.5" customHeight="1" thickBot="1">
      <c r="A21" s="366"/>
      <c r="B21" s="74" t="s">
        <v>85</v>
      </c>
      <c r="C21" s="95">
        <v>18</v>
      </c>
      <c r="D21" s="95">
        <v>178</v>
      </c>
      <c r="E21" s="95">
        <v>188</v>
      </c>
      <c r="F21" s="95">
        <v>18</v>
      </c>
      <c r="G21" s="95">
        <v>94</v>
      </c>
      <c r="H21" s="95">
        <v>107</v>
      </c>
      <c r="I21" s="116">
        <v>12</v>
      </c>
      <c r="J21" s="116">
        <v>135</v>
      </c>
      <c r="K21" s="116">
        <v>144</v>
      </c>
      <c r="L21" s="116">
        <v>14</v>
      </c>
      <c r="M21" s="116">
        <v>123</v>
      </c>
      <c r="N21" s="116">
        <v>137</v>
      </c>
      <c r="O21" s="116">
        <v>18</v>
      </c>
      <c r="P21" s="116">
        <v>128</v>
      </c>
      <c r="Q21" s="116">
        <v>132</v>
      </c>
    </row>
    <row r="22" spans="1:17" ht="16.5" customHeight="1" thickBot="1">
      <c r="A22" s="367"/>
      <c r="B22" s="76" t="s">
        <v>2</v>
      </c>
      <c r="C22" s="52">
        <f>SUM(C17:C21)</f>
        <v>63</v>
      </c>
      <c r="D22" s="52">
        <f>SUM(D17:D21)</f>
        <v>868</v>
      </c>
      <c r="E22" s="52">
        <f aca="true" t="shared" si="2" ref="E22:J22">SUM(E17:E21)</f>
        <v>944</v>
      </c>
      <c r="F22" s="52">
        <f t="shared" si="2"/>
        <v>60</v>
      </c>
      <c r="G22" s="52">
        <f>SUM(G17:G21)</f>
        <v>534</v>
      </c>
      <c r="H22" s="52">
        <f t="shared" si="2"/>
        <v>579</v>
      </c>
      <c r="I22" s="52">
        <f>SUM(I17:I21)</f>
        <v>42</v>
      </c>
      <c r="J22" s="52">
        <f t="shared" si="2"/>
        <v>416</v>
      </c>
      <c r="K22" s="52">
        <f aca="true" t="shared" si="3" ref="K22:Q22">SUM(K17:K21)</f>
        <v>430</v>
      </c>
      <c r="L22" s="117">
        <f t="shared" si="3"/>
        <v>51</v>
      </c>
      <c r="M22" s="117">
        <f t="shared" si="3"/>
        <v>346</v>
      </c>
      <c r="N22" s="117">
        <f t="shared" si="3"/>
        <v>368</v>
      </c>
      <c r="O22" s="117">
        <f t="shared" si="3"/>
        <v>63</v>
      </c>
      <c r="P22" s="117">
        <f t="shared" si="3"/>
        <v>447</v>
      </c>
      <c r="Q22" s="117">
        <f t="shared" si="3"/>
        <v>468</v>
      </c>
    </row>
    <row r="23" spans="2:17" ht="16.5" customHeight="1">
      <c r="B23" s="37"/>
      <c r="O23" s="39"/>
      <c r="P23" s="39"/>
      <c r="Q23" s="39"/>
    </row>
    <row r="24" spans="2:17" ht="16.5" customHeight="1">
      <c r="B24" s="37"/>
      <c r="O24" s="39"/>
      <c r="P24" s="39"/>
      <c r="Q24" s="39"/>
    </row>
    <row r="25" spans="1:17" ht="16.5" customHeight="1">
      <c r="A25" s="351" t="s">
        <v>86</v>
      </c>
      <c r="B25" s="351"/>
      <c r="C25" s="351"/>
      <c r="D25" s="351"/>
      <c r="E25" s="351"/>
      <c r="F25" s="352"/>
      <c r="G25" s="352"/>
      <c r="O25" s="39"/>
      <c r="P25" s="359" t="s">
        <v>79</v>
      </c>
      <c r="Q25" s="359"/>
    </row>
    <row r="26" spans="1:19" ht="16.5" customHeight="1">
      <c r="A26" s="353" t="s">
        <v>68</v>
      </c>
      <c r="B26" s="353"/>
      <c r="C26" s="266">
        <v>30</v>
      </c>
      <c r="D26" s="354"/>
      <c r="E26" s="267"/>
      <c r="F26" s="266" t="s">
        <v>118</v>
      </c>
      <c r="G26" s="354"/>
      <c r="H26" s="267"/>
      <c r="I26" s="356" t="s">
        <v>270</v>
      </c>
      <c r="J26" s="357"/>
      <c r="K26" s="358"/>
      <c r="L26" s="355" t="s">
        <v>297</v>
      </c>
      <c r="M26" s="355"/>
      <c r="N26" s="355"/>
      <c r="O26" s="355" t="s">
        <v>319</v>
      </c>
      <c r="P26" s="355"/>
      <c r="Q26" s="355"/>
      <c r="R26" s="39"/>
      <c r="S26" s="39"/>
    </row>
    <row r="27" spans="1:19" ht="16.5" customHeight="1">
      <c r="A27" s="353" t="s">
        <v>74</v>
      </c>
      <c r="B27" s="353"/>
      <c r="C27" s="95" t="s">
        <v>50</v>
      </c>
      <c r="D27" s="102" t="s">
        <v>115</v>
      </c>
      <c r="E27" s="102" t="s">
        <v>69</v>
      </c>
      <c r="F27" s="95" t="s">
        <v>50</v>
      </c>
      <c r="G27" s="102" t="s">
        <v>115</v>
      </c>
      <c r="H27" s="102" t="s">
        <v>69</v>
      </c>
      <c r="I27" s="95" t="s">
        <v>50</v>
      </c>
      <c r="J27" s="102" t="s">
        <v>115</v>
      </c>
      <c r="K27" s="102" t="s">
        <v>69</v>
      </c>
      <c r="L27" s="95" t="s">
        <v>50</v>
      </c>
      <c r="M27" s="102" t="s">
        <v>115</v>
      </c>
      <c r="N27" s="102" t="s">
        <v>69</v>
      </c>
      <c r="O27" s="116" t="s">
        <v>50</v>
      </c>
      <c r="P27" s="118" t="s">
        <v>115</v>
      </c>
      <c r="Q27" s="118" t="s">
        <v>69</v>
      </c>
      <c r="R27" s="39"/>
      <c r="S27" s="39"/>
    </row>
    <row r="28" spans="1:19" ht="16.5" customHeight="1">
      <c r="A28" s="362" t="s">
        <v>116</v>
      </c>
      <c r="B28" s="75" t="s">
        <v>84</v>
      </c>
      <c r="C28" s="35">
        <v>18</v>
      </c>
      <c r="D28" s="35">
        <v>340</v>
      </c>
      <c r="E28" s="35">
        <v>385</v>
      </c>
      <c r="F28" s="35">
        <v>17</v>
      </c>
      <c r="G28" s="35">
        <v>157</v>
      </c>
      <c r="H28" s="35">
        <v>156</v>
      </c>
      <c r="I28" s="175">
        <v>12</v>
      </c>
      <c r="J28" s="175">
        <v>168</v>
      </c>
      <c r="K28" s="175">
        <v>171</v>
      </c>
      <c r="L28" s="175">
        <v>16</v>
      </c>
      <c r="M28" s="175">
        <v>134</v>
      </c>
      <c r="N28" s="175">
        <v>137</v>
      </c>
      <c r="O28" s="175">
        <v>19</v>
      </c>
      <c r="P28" s="175">
        <v>209</v>
      </c>
      <c r="Q28" s="175">
        <v>213</v>
      </c>
      <c r="R28" s="39"/>
      <c r="S28" s="39"/>
    </row>
    <row r="29" spans="1:19" ht="16.5" customHeight="1">
      <c r="A29" s="363"/>
      <c r="B29" s="75" t="s">
        <v>82</v>
      </c>
      <c r="C29" s="35">
        <v>18</v>
      </c>
      <c r="D29" s="35">
        <v>309</v>
      </c>
      <c r="E29" s="35">
        <v>325</v>
      </c>
      <c r="F29" s="35">
        <v>16</v>
      </c>
      <c r="G29" s="35">
        <v>208</v>
      </c>
      <c r="H29" s="35">
        <v>217</v>
      </c>
      <c r="I29" s="175">
        <v>12</v>
      </c>
      <c r="J29" s="175">
        <v>89</v>
      </c>
      <c r="K29" s="175">
        <v>98</v>
      </c>
      <c r="L29" s="175">
        <v>14</v>
      </c>
      <c r="M29" s="175">
        <v>59</v>
      </c>
      <c r="N29" s="175">
        <v>59</v>
      </c>
      <c r="O29" s="175">
        <v>19</v>
      </c>
      <c r="P29" s="175">
        <v>92</v>
      </c>
      <c r="Q29" s="175">
        <v>92</v>
      </c>
      <c r="R29" s="39"/>
      <c r="S29" s="39"/>
    </row>
    <row r="30" spans="1:19" ht="16.5" customHeight="1">
      <c r="A30" s="363"/>
      <c r="B30" s="75" t="s">
        <v>81</v>
      </c>
      <c r="C30" s="35">
        <v>18</v>
      </c>
      <c r="D30" s="35">
        <v>236</v>
      </c>
      <c r="E30" s="35">
        <v>254</v>
      </c>
      <c r="F30" s="35">
        <v>16</v>
      </c>
      <c r="G30" s="35">
        <v>171</v>
      </c>
      <c r="H30" s="35">
        <v>202</v>
      </c>
      <c r="I30" s="175">
        <v>12</v>
      </c>
      <c r="J30" s="175">
        <v>54</v>
      </c>
      <c r="K30" s="175">
        <v>55</v>
      </c>
      <c r="L30" s="175">
        <v>15</v>
      </c>
      <c r="M30" s="175">
        <v>92</v>
      </c>
      <c r="N30" s="175">
        <v>94</v>
      </c>
      <c r="O30" s="175">
        <v>19</v>
      </c>
      <c r="P30" s="175">
        <v>71</v>
      </c>
      <c r="Q30" s="175">
        <v>87</v>
      </c>
      <c r="R30" s="39"/>
      <c r="S30" s="39"/>
    </row>
    <row r="31" spans="1:19" ht="16.5" customHeight="1">
      <c r="A31" s="363"/>
      <c r="B31" s="75" t="s">
        <v>80</v>
      </c>
      <c r="C31" s="35">
        <v>18</v>
      </c>
      <c r="D31" s="35">
        <v>145</v>
      </c>
      <c r="E31" s="35">
        <v>150</v>
      </c>
      <c r="F31" s="35">
        <v>16</v>
      </c>
      <c r="G31" s="35">
        <v>163</v>
      </c>
      <c r="H31" s="35">
        <v>188</v>
      </c>
      <c r="I31" s="175">
        <v>12</v>
      </c>
      <c r="J31" s="175">
        <v>99</v>
      </c>
      <c r="K31" s="175">
        <v>100</v>
      </c>
      <c r="L31" s="175">
        <v>15</v>
      </c>
      <c r="M31" s="175">
        <v>59</v>
      </c>
      <c r="N31" s="175">
        <v>67</v>
      </c>
      <c r="O31" s="175">
        <v>19</v>
      </c>
      <c r="P31" s="175">
        <v>94</v>
      </c>
      <c r="Q31" s="175">
        <v>99</v>
      </c>
      <c r="R31" s="39"/>
      <c r="S31" s="39"/>
    </row>
    <row r="32" spans="1:19" ht="16.5" customHeight="1" thickBot="1">
      <c r="A32" s="363"/>
      <c r="B32" s="71" t="s">
        <v>85</v>
      </c>
      <c r="C32" s="103">
        <v>18</v>
      </c>
      <c r="D32" s="98">
        <v>178</v>
      </c>
      <c r="E32" s="104">
        <v>188</v>
      </c>
      <c r="F32" s="103">
        <v>18</v>
      </c>
      <c r="G32" s="98">
        <v>94</v>
      </c>
      <c r="H32" s="104">
        <v>107</v>
      </c>
      <c r="I32" s="119">
        <v>12</v>
      </c>
      <c r="J32" s="120">
        <v>135</v>
      </c>
      <c r="K32" s="121">
        <v>144</v>
      </c>
      <c r="L32" s="119">
        <v>15</v>
      </c>
      <c r="M32" s="120">
        <v>128</v>
      </c>
      <c r="N32" s="121">
        <v>142</v>
      </c>
      <c r="O32" s="119">
        <v>19</v>
      </c>
      <c r="P32" s="120">
        <v>140</v>
      </c>
      <c r="Q32" s="121">
        <v>145</v>
      </c>
      <c r="R32" s="39"/>
      <c r="S32" s="39"/>
    </row>
    <row r="33" spans="1:19" ht="16.5" customHeight="1" thickBot="1">
      <c r="A33" s="364"/>
      <c r="B33" s="76" t="s">
        <v>2</v>
      </c>
      <c r="C33" s="52">
        <f>SUM(C28:C32)</f>
        <v>90</v>
      </c>
      <c r="D33" s="52">
        <f aca="true" t="shared" si="4" ref="D33:N33">SUM(D28:D32)</f>
        <v>1208</v>
      </c>
      <c r="E33" s="52">
        <f t="shared" si="4"/>
        <v>1302</v>
      </c>
      <c r="F33" s="52">
        <f>SUM(F28:F32)</f>
        <v>83</v>
      </c>
      <c r="G33" s="52">
        <f t="shared" si="4"/>
        <v>793</v>
      </c>
      <c r="H33" s="52">
        <f t="shared" si="4"/>
        <v>870</v>
      </c>
      <c r="I33" s="52">
        <f t="shared" si="4"/>
        <v>60</v>
      </c>
      <c r="J33" s="52">
        <f t="shared" si="4"/>
        <v>545</v>
      </c>
      <c r="K33" s="52">
        <f t="shared" si="4"/>
        <v>568</v>
      </c>
      <c r="L33" s="52">
        <f t="shared" si="4"/>
        <v>75</v>
      </c>
      <c r="M33" s="52">
        <f t="shared" si="4"/>
        <v>472</v>
      </c>
      <c r="N33" s="52">
        <f t="shared" si="4"/>
        <v>499</v>
      </c>
      <c r="O33" s="52">
        <f>SUM(O28:O32)</f>
        <v>95</v>
      </c>
      <c r="P33" s="52">
        <f>SUM(P28:P32)</f>
        <v>606</v>
      </c>
      <c r="Q33" s="52">
        <f>SUM(Q28:Q32)</f>
        <v>636</v>
      </c>
      <c r="R33" s="39"/>
      <c r="S33" s="39"/>
    </row>
    <row r="34" spans="2:5" ht="13.5">
      <c r="B34" s="40"/>
      <c r="C34" s="38"/>
      <c r="D34" s="38"/>
      <c r="E34" s="38"/>
    </row>
  </sheetData>
  <sheetProtection/>
  <mergeCells count="31">
    <mergeCell ref="A1:Q1"/>
    <mergeCell ref="P3:Q3"/>
    <mergeCell ref="A6:A11"/>
    <mergeCell ref="A14:E14"/>
    <mergeCell ref="C4:E4"/>
    <mergeCell ref="F4:H4"/>
    <mergeCell ref="L4:N4"/>
    <mergeCell ref="O4:Q4"/>
    <mergeCell ref="I4:K4"/>
    <mergeCell ref="A15:B15"/>
    <mergeCell ref="C15:E15"/>
    <mergeCell ref="F15:H15"/>
    <mergeCell ref="A3:C3"/>
    <mergeCell ref="A4:B4"/>
    <mergeCell ref="A28:A33"/>
    <mergeCell ref="A5:B5"/>
    <mergeCell ref="A27:B27"/>
    <mergeCell ref="A16:B16"/>
    <mergeCell ref="A17:A22"/>
    <mergeCell ref="I15:K15"/>
    <mergeCell ref="L15:N15"/>
    <mergeCell ref="I26:K26"/>
    <mergeCell ref="P25:Q25"/>
    <mergeCell ref="O15:Q15"/>
    <mergeCell ref="P14:Q14"/>
    <mergeCell ref="A25:G25"/>
    <mergeCell ref="A26:B26"/>
    <mergeCell ref="C26:E26"/>
    <mergeCell ref="F26:H26"/>
    <mergeCell ref="L26:N26"/>
    <mergeCell ref="O26:Q26"/>
  </mergeCells>
  <printOptions/>
  <pageMargins left="1.1811023622047245" right="1.1811023622047245" top="1.1811023622047245" bottom="1.1811023622047245" header="0.5905511811023623" footer="0.5905511811023623"/>
  <pageSetup horizontalDpi="600" verticalDpi="600" orientation="landscape" paperSize="9" scale="80" r:id="rId2"/>
  <headerFooter scaleWithDoc="0" alignWithMargins="0">
    <oddHeader>&amp;R&amp;"ＭＳ 明朝,標準"&amp;9発達１０</oddHeader>
    <oddFooter>&amp;R&amp;"ＭＳ 明朝,標準"&amp;9発達１０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90" workbookViewId="0" topLeftCell="A1">
      <selection activeCell="A1" sqref="A1"/>
    </sheetView>
  </sheetViews>
  <sheetFormatPr defaultColWidth="9.00390625" defaultRowHeight="13.5"/>
  <cols>
    <col min="1" max="2" width="10.625" style="1" customWidth="1"/>
    <col min="3" max="7" width="10.50390625" style="1" customWidth="1"/>
    <col min="8" max="9" width="9.00390625" style="1" customWidth="1"/>
    <col min="10" max="12" width="8.50390625" style="1" customWidth="1"/>
    <col min="13" max="13" width="4.625" style="1" customWidth="1"/>
    <col min="14" max="14" width="10.375" style="1" customWidth="1"/>
    <col min="15" max="19" width="8.50390625" style="1" customWidth="1"/>
    <col min="20" max="16384" width="9.00390625" style="1" customWidth="1"/>
  </cols>
  <sheetData>
    <row r="1" spans="1:8" ht="15" customHeight="1">
      <c r="A1" s="7"/>
      <c r="B1" s="7"/>
      <c r="C1" s="7"/>
      <c r="D1" s="7"/>
      <c r="E1" s="7"/>
      <c r="F1" s="7"/>
      <c r="G1" s="7"/>
      <c r="H1" s="8"/>
    </row>
    <row r="2" spans="1:8" ht="15" customHeight="1">
      <c r="A2" s="317" t="s">
        <v>251</v>
      </c>
      <c r="B2" s="317"/>
      <c r="C2" s="317"/>
      <c r="D2" s="317"/>
      <c r="E2" s="56"/>
      <c r="F2" s="57"/>
      <c r="G2" s="41"/>
      <c r="H2" s="7"/>
    </row>
    <row r="3" spans="1:8" ht="15" customHeight="1">
      <c r="A3" s="393" t="s">
        <v>252</v>
      </c>
      <c r="B3" s="393"/>
      <c r="C3" s="393"/>
      <c r="D3" s="393"/>
      <c r="E3" s="393"/>
      <c r="F3" s="393"/>
      <c r="G3" s="2"/>
      <c r="H3" s="7"/>
    </row>
    <row r="4" spans="1:8" ht="15.75" customHeight="1">
      <c r="A4" s="20"/>
      <c r="B4" s="43"/>
      <c r="C4" s="43"/>
      <c r="D4" s="42"/>
      <c r="E4" s="43"/>
      <c r="F4" s="43"/>
      <c r="G4" s="27" t="s">
        <v>87</v>
      </c>
      <c r="H4" s="7"/>
    </row>
    <row r="5" spans="1:8" ht="15.75" customHeight="1">
      <c r="A5" s="394" t="s">
        <v>68</v>
      </c>
      <c r="B5" s="394"/>
      <c r="C5" s="29" t="s">
        <v>111</v>
      </c>
      <c r="D5" s="29" t="s">
        <v>118</v>
      </c>
      <c r="E5" s="29" t="s">
        <v>270</v>
      </c>
      <c r="F5" s="29" t="s">
        <v>297</v>
      </c>
      <c r="G5" s="29" t="s">
        <v>319</v>
      </c>
      <c r="H5" s="8"/>
    </row>
    <row r="6" spans="1:8" ht="15.75" customHeight="1">
      <c r="A6" s="395" t="s">
        <v>114</v>
      </c>
      <c r="B6" s="262" t="s">
        <v>115</v>
      </c>
      <c r="C6" s="385">
        <v>1590</v>
      </c>
      <c r="D6" s="388">
        <v>1378</v>
      </c>
      <c r="E6" s="389">
        <v>122</v>
      </c>
      <c r="F6" s="389">
        <v>132</v>
      </c>
      <c r="G6" s="389">
        <v>147</v>
      </c>
      <c r="H6" s="8"/>
    </row>
    <row r="7" spans="1:8" ht="15.75" customHeight="1">
      <c r="A7" s="395"/>
      <c r="B7" s="262"/>
      <c r="C7" s="384"/>
      <c r="D7" s="388"/>
      <c r="E7" s="390"/>
      <c r="F7" s="390"/>
      <c r="G7" s="390"/>
      <c r="H7" s="8"/>
    </row>
    <row r="8" spans="1:8" ht="15.75" customHeight="1">
      <c r="A8" s="395"/>
      <c r="B8" s="262" t="s">
        <v>69</v>
      </c>
      <c r="C8" s="385">
        <v>1982</v>
      </c>
      <c r="D8" s="388">
        <v>1855</v>
      </c>
      <c r="E8" s="389">
        <v>125</v>
      </c>
      <c r="F8" s="389">
        <v>135</v>
      </c>
      <c r="G8" s="389">
        <v>153</v>
      </c>
      <c r="H8" s="7"/>
    </row>
    <row r="9" spans="1:8" ht="15.75" customHeight="1">
      <c r="A9" s="395"/>
      <c r="B9" s="262"/>
      <c r="C9" s="384"/>
      <c r="D9" s="388"/>
      <c r="E9" s="390"/>
      <c r="F9" s="390"/>
      <c r="G9" s="390"/>
      <c r="H9" s="7"/>
    </row>
    <row r="10" spans="1:8" ht="15.75" customHeight="1">
      <c r="A10" s="392" t="s">
        <v>70</v>
      </c>
      <c r="B10" s="262" t="s">
        <v>115</v>
      </c>
      <c r="C10" s="385">
        <v>18</v>
      </c>
      <c r="D10" s="388">
        <v>35</v>
      </c>
      <c r="E10" s="389">
        <v>3</v>
      </c>
      <c r="F10" s="389">
        <v>2</v>
      </c>
      <c r="G10" s="389">
        <v>4</v>
      </c>
      <c r="H10" s="7"/>
    </row>
    <row r="11" spans="1:8" ht="15.75" customHeight="1">
      <c r="A11" s="392"/>
      <c r="B11" s="262"/>
      <c r="C11" s="384"/>
      <c r="D11" s="388"/>
      <c r="E11" s="390"/>
      <c r="F11" s="390"/>
      <c r="G11" s="390"/>
      <c r="H11" s="7"/>
    </row>
    <row r="12" spans="1:8" ht="15.75" customHeight="1">
      <c r="A12" s="384" t="s">
        <v>71</v>
      </c>
      <c r="B12" s="262" t="s">
        <v>115</v>
      </c>
      <c r="C12" s="385">
        <v>1608</v>
      </c>
      <c r="D12" s="385">
        <v>1413</v>
      </c>
      <c r="E12" s="389">
        <v>125</v>
      </c>
      <c r="F12" s="389">
        <v>134</v>
      </c>
      <c r="G12" s="389">
        <v>151</v>
      </c>
      <c r="H12" s="7"/>
    </row>
    <row r="13" spans="1:8" ht="15.75" customHeight="1">
      <c r="A13" s="388"/>
      <c r="B13" s="262"/>
      <c r="C13" s="384"/>
      <c r="D13" s="384"/>
      <c r="E13" s="390"/>
      <c r="F13" s="390"/>
      <c r="G13" s="390"/>
      <c r="H13" s="7"/>
    </row>
    <row r="14" spans="1:8" ht="15.75" customHeight="1">
      <c r="A14" s="388"/>
      <c r="B14" s="262" t="s">
        <v>69</v>
      </c>
      <c r="C14" s="385">
        <v>1982</v>
      </c>
      <c r="D14" s="385">
        <v>1855</v>
      </c>
      <c r="E14" s="389">
        <v>125</v>
      </c>
      <c r="F14" s="389">
        <v>135</v>
      </c>
      <c r="G14" s="389">
        <v>153</v>
      </c>
      <c r="H14" s="7"/>
    </row>
    <row r="15" spans="1:8" s="43" customFormat="1" ht="15.75" customHeight="1" thickBot="1">
      <c r="A15" s="388"/>
      <c r="B15" s="262"/>
      <c r="C15" s="383"/>
      <c r="D15" s="391"/>
      <c r="E15" s="387"/>
      <c r="F15" s="387"/>
      <c r="G15" s="387"/>
      <c r="H15" s="7"/>
    </row>
    <row r="16" spans="1:8" ht="15.75" customHeight="1">
      <c r="A16" s="388"/>
      <c r="B16" s="229" t="s">
        <v>2</v>
      </c>
      <c r="C16" s="372">
        <f>SUM(C12:C14)</f>
        <v>3590</v>
      </c>
      <c r="D16" s="374">
        <f>SUM(D12:D14)</f>
        <v>3268</v>
      </c>
      <c r="E16" s="376">
        <f>SUM(E12:E14)</f>
        <v>250</v>
      </c>
      <c r="F16" s="376">
        <f>SUM(F12:F14)</f>
        <v>269</v>
      </c>
      <c r="G16" s="376">
        <v>304</v>
      </c>
      <c r="H16" s="7"/>
    </row>
    <row r="17" spans="1:8" ht="15.75" customHeight="1" thickBot="1">
      <c r="A17" s="388"/>
      <c r="B17" s="229"/>
      <c r="C17" s="373"/>
      <c r="D17" s="375"/>
      <c r="E17" s="377"/>
      <c r="F17" s="377"/>
      <c r="G17" s="377"/>
      <c r="H17" s="7"/>
    </row>
    <row r="18" spans="1:8" ht="15.75" customHeight="1">
      <c r="A18" s="378" t="s">
        <v>365</v>
      </c>
      <c r="B18" s="379"/>
      <c r="C18" s="382">
        <v>292</v>
      </c>
      <c r="D18" s="384">
        <v>262</v>
      </c>
      <c r="E18" s="386">
        <v>187</v>
      </c>
      <c r="F18" s="386">
        <v>216</v>
      </c>
      <c r="G18" s="386">
        <v>242</v>
      </c>
      <c r="H18" s="7"/>
    </row>
    <row r="19" spans="1:8" ht="15.75" customHeight="1" thickBot="1">
      <c r="A19" s="380"/>
      <c r="B19" s="381"/>
      <c r="C19" s="383"/>
      <c r="D19" s="385"/>
      <c r="E19" s="387"/>
      <c r="F19" s="387"/>
      <c r="G19" s="387"/>
      <c r="H19" s="7"/>
    </row>
    <row r="20" spans="1:8" ht="15.75" customHeight="1">
      <c r="A20" s="370" t="s">
        <v>73</v>
      </c>
      <c r="B20" s="371"/>
      <c r="C20" s="372">
        <f>C16/C18</f>
        <v>12.294520547945206</v>
      </c>
      <c r="D20" s="374">
        <f>D16/D18</f>
        <v>12.473282442748092</v>
      </c>
      <c r="E20" s="372">
        <f>E16/E18</f>
        <v>1.3368983957219251</v>
      </c>
      <c r="F20" s="372">
        <f>F16/F18</f>
        <v>1.2453703703703705</v>
      </c>
      <c r="G20" s="376">
        <v>1</v>
      </c>
      <c r="H20" s="8"/>
    </row>
    <row r="21" spans="1:8" ht="15.75" customHeight="1" thickBot="1">
      <c r="A21" s="370"/>
      <c r="B21" s="371"/>
      <c r="C21" s="373"/>
      <c r="D21" s="375"/>
      <c r="E21" s="373"/>
      <c r="F21" s="373"/>
      <c r="G21" s="377"/>
      <c r="H21" s="79"/>
    </row>
    <row r="22" spans="1:8" ht="15.75" customHeight="1">
      <c r="A22" s="7"/>
      <c r="B22" s="7"/>
      <c r="C22" s="7"/>
      <c r="D22" s="7"/>
      <c r="E22" s="7"/>
      <c r="F22" s="7"/>
      <c r="G22" s="7"/>
      <c r="H22" s="7"/>
    </row>
    <row r="23" spans="1:8" ht="15.75" customHeight="1">
      <c r="A23" s="7"/>
      <c r="B23" s="7"/>
      <c r="C23" s="7"/>
      <c r="D23" s="7"/>
      <c r="E23" s="7"/>
      <c r="F23" s="7"/>
      <c r="G23" s="7"/>
      <c r="H23" s="7"/>
    </row>
    <row r="24" spans="1:8" ht="15.75" customHeight="1">
      <c r="A24" s="7"/>
      <c r="B24" s="7"/>
      <c r="C24" s="7"/>
      <c r="D24" s="7"/>
      <c r="E24" s="7"/>
      <c r="F24" s="7"/>
      <c r="G24" s="7"/>
      <c r="H24" s="7"/>
    </row>
    <row r="25" spans="1:8" ht="15.75" customHeight="1">
      <c r="A25" s="7"/>
      <c r="B25" s="7"/>
      <c r="C25" s="7"/>
      <c r="D25" s="7"/>
      <c r="E25" s="7"/>
      <c r="F25" s="7"/>
      <c r="G25" s="8"/>
      <c r="H25" s="8"/>
    </row>
    <row r="26" spans="1:8" ht="15.75" customHeight="1">
      <c r="A26" s="7"/>
      <c r="B26" s="7"/>
      <c r="C26" s="7"/>
      <c r="D26" s="7"/>
      <c r="E26" s="7"/>
      <c r="F26" s="7"/>
      <c r="G26" s="7"/>
      <c r="H26" s="7"/>
    </row>
    <row r="27" spans="1:8" ht="15.75" customHeight="1">
      <c r="A27" s="7"/>
      <c r="B27" s="7"/>
      <c r="C27" s="7"/>
      <c r="D27" s="7"/>
      <c r="E27" s="7"/>
      <c r="F27" s="7"/>
      <c r="G27" s="7"/>
      <c r="H27" s="7"/>
    </row>
    <row r="28" spans="1:8" ht="15.75" customHeight="1">
      <c r="A28" s="7"/>
      <c r="B28" s="7"/>
      <c r="C28" s="7"/>
      <c r="D28" s="7"/>
      <c r="E28" s="7"/>
      <c r="F28" s="7"/>
      <c r="G28" s="7"/>
      <c r="H28" s="7"/>
    </row>
    <row r="29" spans="1:8" ht="15.75" customHeight="1">
      <c r="A29" s="7"/>
      <c r="B29" s="7"/>
      <c r="C29" s="7"/>
      <c r="D29" s="7"/>
      <c r="E29" s="80"/>
      <c r="F29" s="80"/>
      <c r="G29" s="80"/>
      <c r="H29" s="80"/>
    </row>
    <row r="30" spans="1:8" ht="15.75" customHeight="1">
      <c r="A30" s="7"/>
      <c r="B30" s="7"/>
      <c r="C30" s="7"/>
      <c r="D30" s="7"/>
      <c r="E30" s="80"/>
      <c r="F30" s="80"/>
      <c r="G30" s="80"/>
      <c r="H30" s="80"/>
    </row>
    <row r="31" spans="1:8" ht="15.75" customHeight="1">
      <c r="A31" s="7"/>
      <c r="B31" s="7"/>
      <c r="C31" s="7"/>
      <c r="D31" s="7"/>
      <c r="E31" s="80"/>
      <c r="F31" s="80"/>
      <c r="G31" s="80"/>
      <c r="H31" s="80"/>
    </row>
    <row r="32" spans="1:8" ht="15.75" customHeight="1">
      <c r="A32" s="204"/>
      <c r="B32" s="68"/>
      <c r="C32" s="68"/>
      <c r="D32" s="68"/>
      <c r="E32" s="80"/>
      <c r="F32" s="80"/>
      <c r="G32" s="80"/>
      <c r="H32" s="80"/>
    </row>
    <row r="33" spans="1:8" ht="15.75" customHeight="1">
      <c r="A33" s="7"/>
      <c r="B33" s="7"/>
      <c r="C33" s="7"/>
      <c r="D33" s="7"/>
      <c r="E33" s="7"/>
      <c r="F33" s="7"/>
      <c r="G33" s="7"/>
      <c r="H33" s="7"/>
    </row>
    <row r="34" spans="1:8" ht="15.75" customHeight="1">
      <c r="A34" s="7"/>
      <c r="B34" s="7"/>
      <c r="C34" s="7"/>
      <c r="D34" s="7"/>
      <c r="E34" s="7"/>
      <c r="F34" s="7"/>
      <c r="G34" s="7"/>
      <c r="H34" s="7"/>
    </row>
    <row r="35" spans="1:8" ht="13.5">
      <c r="A35" s="2"/>
      <c r="B35" s="2"/>
      <c r="C35" s="2"/>
      <c r="D35" s="2"/>
      <c r="E35" s="2"/>
      <c r="F35" s="2"/>
      <c r="G35" s="2"/>
      <c r="H35" s="2"/>
    </row>
    <row r="36" spans="1:8" ht="13.5">
      <c r="A36" s="2"/>
      <c r="B36" s="2"/>
      <c r="C36" s="2"/>
      <c r="D36" s="2"/>
      <c r="E36" s="2"/>
      <c r="F36" s="2"/>
      <c r="G36" s="2"/>
      <c r="H36" s="2"/>
    </row>
  </sheetData>
  <sheetProtection/>
  <mergeCells count="54">
    <mergeCell ref="A2:D2"/>
    <mergeCell ref="A3:F3"/>
    <mergeCell ref="A5:B5"/>
    <mergeCell ref="A6:A9"/>
    <mergeCell ref="B6:B7"/>
    <mergeCell ref="C6:C7"/>
    <mergeCell ref="D6:D7"/>
    <mergeCell ref="E6:E7"/>
    <mergeCell ref="F6:F7"/>
    <mergeCell ref="F10:F11"/>
    <mergeCell ref="G6:G7"/>
    <mergeCell ref="B8:B9"/>
    <mergeCell ref="C8:C9"/>
    <mergeCell ref="D8:D9"/>
    <mergeCell ref="E8:E9"/>
    <mergeCell ref="F8:F9"/>
    <mergeCell ref="G8:G9"/>
    <mergeCell ref="G10:G11"/>
    <mergeCell ref="B16:B17"/>
    <mergeCell ref="C16:C17"/>
    <mergeCell ref="D16:D17"/>
    <mergeCell ref="E16:E17"/>
    <mergeCell ref="A10:A11"/>
    <mergeCell ref="B10:B11"/>
    <mergeCell ref="C10:C11"/>
    <mergeCell ref="D10:D11"/>
    <mergeCell ref="E10:E11"/>
    <mergeCell ref="B14:B15"/>
    <mergeCell ref="G12:G13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F16:F17"/>
    <mergeCell ref="G16:G17"/>
    <mergeCell ref="A18:B19"/>
    <mergeCell ref="C18:C19"/>
    <mergeCell ref="D18:D19"/>
    <mergeCell ref="E18:E19"/>
    <mergeCell ref="F18:F19"/>
    <mergeCell ref="G18:G19"/>
    <mergeCell ref="A12:A17"/>
    <mergeCell ref="B12:B13"/>
    <mergeCell ref="A20:B21"/>
    <mergeCell ref="C20:C21"/>
    <mergeCell ref="D20:D21"/>
    <mergeCell ref="E20:E21"/>
    <mergeCell ref="F20:F21"/>
    <mergeCell ref="G20:G21"/>
  </mergeCells>
  <printOptions/>
  <pageMargins left="1.1811023622047245" right="1.1811023622047245" top="0.984251968503937" bottom="0.984251968503937" header="0.5905511811023623" footer="0.5905511811023623"/>
  <pageSetup horizontalDpi="600" verticalDpi="600" orientation="landscape" paperSize="9" scale="80" r:id="rId2"/>
  <headerFooter scaleWithDoc="0" alignWithMargins="0">
    <oddHeader>&amp;R&amp;"ＭＳ 明朝,標準"&amp;9発達１１</oddHeader>
    <oddFooter xml:space="preserve">&amp;R&amp;"ＭＳ 明朝,標準"&amp;9発達１１　 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zoomScalePageLayoutView="82" workbookViewId="0" topLeftCell="A1">
      <selection activeCell="A1" sqref="A1"/>
    </sheetView>
  </sheetViews>
  <sheetFormatPr defaultColWidth="9.00390625" defaultRowHeight="13.5"/>
  <cols>
    <col min="1" max="1" width="11.875" style="23" customWidth="1"/>
    <col min="2" max="2" width="11.00390625" style="23" customWidth="1"/>
    <col min="3" max="7" width="10.125" style="23" customWidth="1"/>
    <col min="8" max="8" width="8.875" style="22" customWidth="1"/>
    <col min="9" max="20" width="6.875" style="23" customWidth="1"/>
    <col min="21" max="24" width="10.625" style="23" customWidth="1"/>
    <col min="25" max="16384" width="9.00390625" style="23" customWidth="1"/>
  </cols>
  <sheetData>
    <row r="1" spans="1:20" ht="21.75" customHeight="1">
      <c r="A1" s="2" t="s">
        <v>240</v>
      </c>
      <c r="B1" s="8"/>
      <c r="C1" s="8"/>
      <c r="D1" s="8"/>
      <c r="E1" s="7"/>
      <c r="F1" s="8"/>
      <c r="G1" s="8"/>
      <c r="H1" s="8"/>
      <c r="I1" s="44"/>
      <c r="J1" s="44"/>
      <c r="K1" s="47"/>
      <c r="L1" s="48"/>
      <c r="M1" s="44"/>
      <c r="N1" s="153"/>
      <c r="O1" s="48"/>
      <c r="P1" s="48"/>
      <c r="Q1" s="48"/>
      <c r="R1" s="48"/>
      <c r="S1" s="48"/>
      <c r="T1" s="48"/>
    </row>
    <row r="2" spans="1:20" ht="21.75" customHeight="1">
      <c r="A2" s="2"/>
      <c r="B2" s="8"/>
      <c r="C2" s="8"/>
      <c r="D2" s="8"/>
      <c r="E2" s="7"/>
      <c r="F2" s="8"/>
      <c r="G2" s="8"/>
      <c r="H2" s="8"/>
      <c r="I2" s="44"/>
      <c r="J2" s="44"/>
      <c r="K2" s="47"/>
      <c r="L2" s="48"/>
      <c r="M2" s="44"/>
      <c r="N2" s="153"/>
      <c r="O2" s="48"/>
      <c r="P2" s="48"/>
      <c r="Q2" s="48"/>
      <c r="R2" s="48"/>
      <c r="S2" s="48"/>
      <c r="T2" s="48"/>
    </row>
    <row r="3" spans="1:20" ht="21.75" customHeight="1">
      <c r="A3" s="212" t="s">
        <v>371</v>
      </c>
      <c r="B3" s="212"/>
      <c r="C3" s="212"/>
      <c r="D3" s="212"/>
      <c r="E3" s="212"/>
      <c r="F3" s="212"/>
      <c r="H3" s="2"/>
      <c r="I3" s="2"/>
      <c r="J3" s="2"/>
      <c r="K3" s="2"/>
      <c r="M3" s="44"/>
      <c r="N3" s="44"/>
      <c r="O3" s="44"/>
      <c r="P3" s="44"/>
      <c r="Q3" s="44"/>
      <c r="R3" s="44"/>
      <c r="S3" s="44"/>
      <c r="T3" s="44"/>
    </row>
    <row r="4" spans="1:20" ht="21.75" customHeight="1">
      <c r="A4" s="212"/>
      <c r="B4" s="212"/>
      <c r="C4" s="212"/>
      <c r="D4" s="212"/>
      <c r="E4" s="212"/>
      <c r="F4" s="212"/>
      <c r="G4" s="215" t="s">
        <v>372</v>
      </c>
      <c r="H4" s="2"/>
      <c r="I4" s="2"/>
      <c r="J4" s="2"/>
      <c r="K4" s="2"/>
      <c r="M4" s="44"/>
      <c r="N4" s="44"/>
      <c r="O4" s="44"/>
      <c r="P4" s="44"/>
      <c r="Q4" s="44"/>
      <c r="R4" s="44"/>
      <c r="S4" s="44"/>
      <c r="T4" s="44"/>
    </row>
    <row r="5" spans="1:20" ht="21.75" customHeight="1">
      <c r="A5" s="262" t="s">
        <v>155</v>
      </c>
      <c r="B5" s="262"/>
      <c r="C5" s="3" t="s">
        <v>117</v>
      </c>
      <c r="D5" s="3" t="s">
        <v>130</v>
      </c>
      <c r="E5" s="3" t="s">
        <v>273</v>
      </c>
      <c r="F5" s="3" t="s">
        <v>299</v>
      </c>
      <c r="G5" s="3" t="s">
        <v>322</v>
      </c>
      <c r="H5" s="7"/>
      <c r="I5" s="22"/>
      <c r="J5" s="7"/>
      <c r="K5" s="22"/>
      <c r="L5" s="7"/>
      <c r="M5" s="47"/>
      <c r="N5" s="47"/>
      <c r="O5" s="47"/>
      <c r="P5" s="154"/>
      <c r="Q5" s="397"/>
      <c r="R5" s="398"/>
      <c r="S5" s="397"/>
      <c r="T5" s="398"/>
    </row>
    <row r="6" spans="1:20" ht="21.75" customHeight="1">
      <c r="A6" s="262" t="s">
        <v>156</v>
      </c>
      <c r="B6" s="3" t="s">
        <v>157</v>
      </c>
      <c r="C6" s="110">
        <v>6348</v>
      </c>
      <c r="D6" s="110">
        <v>4441</v>
      </c>
      <c r="E6" s="177">
        <v>1242</v>
      </c>
      <c r="F6" s="177">
        <v>1318</v>
      </c>
      <c r="G6" s="110">
        <v>1838</v>
      </c>
      <c r="H6" s="7"/>
      <c r="I6" s="22"/>
      <c r="J6" s="7"/>
      <c r="K6" s="22"/>
      <c r="L6" s="7"/>
      <c r="M6" s="47"/>
      <c r="N6" s="47"/>
      <c r="O6" s="47"/>
      <c r="P6" s="47"/>
      <c r="Q6" s="47"/>
      <c r="R6" s="47"/>
      <c r="S6" s="47"/>
      <c r="T6" s="47"/>
    </row>
    <row r="7" spans="1:20" ht="21.75" customHeight="1">
      <c r="A7" s="262"/>
      <c r="B7" s="3" t="s">
        <v>158</v>
      </c>
      <c r="C7" s="110">
        <v>6229</v>
      </c>
      <c r="D7" s="110">
        <v>4442</v>
      </c>
      <c r="E7" s="177">
        <v>1341</v>
      </c>
      <c r="F7" s="177">
        <v>1432</v>
      </c>
      <c r="G7" s="110">
        <v>1889</v>
      </c>
      <c r="H7" s="7"/>
      <c r="I7" s="22"/>
      <c r="J7" s="7"/>
      <c r="K7" s="22"/>
      <c r="L7" s="7"/>
      <c r="M7" s="78"/>
      <c r="N7" s="78"/>
      <c r="O7" s="78"/>
      <c r="P7" s="78"/>
      <c r="Q7" s="78"/>
      <c r="R7" s="78"/>
      <c r="S7" s="78"/>
      <c r="T7" s="78"/>
    </row>
    <row r="8" spans="1:20" ht="21.75" customHeight="1">
      <c r="A8" s="262"/>
      <c r="B8" s="3" t="s">
        <v>159</v>
      </c>
      <c r="C8" s="110">
        <v>12577</v>
      </c>
      <c r="D8" s="110">
        <v>8883</v>
      </c>
      <c r="E8" s="177">
        <v>2583</v>
      </c>
      <c r="F8" s="177">
        <v>2750</v>
      </c>
      <c r="G8" s="110">
        <f>SUM(G6:G7)</f>
        <v>3727</v>
      </c>
      <c r="H8" s="7"/>
      <c r="I8" s="22"/>
      <c r="J8" s="7"/>
      <c r="K8" s="22"/>
      <c r="L8" s="7"/>
      <c r="M8" s="47"/>
      <c r="N8" s="47"/>
      <c r="O8" s="47"/>
      <c r="P8" s="47"/>
      <c r="Q8" s="47"/>
      <c r="R8" s="47"/>
      <c r="S8" s="47"/>
      <c r="T8" s="47"/>
    </row>
    <row r="9" spans="1:20" ht="21.75" customHeight="1">
      <c r="A9" s="408" t="s">
        <v>366</v>
      </c>
      <c r="B9" s="408"/>
      <c r="C9" s="110">
        <v>249</v>
      </c>
      <c r="D9" s="110">
        <v>249</v>
      </c>
      <c r="E9" s="177">
        <v>189</v>
      </c>
      <c r="F9" s="177">
        <v>233</v>
      </c>
      <c r="G9" s="110">
        <v>246</v>
      </c>
      <c r="H9" s="7"/>
      <c r="I9" s="22"/>
      <c r="J9" s="7"/>
      <c r="K9" s="22"/>
      <c r="L9" s="7"/>
      <c r="M9" s="47"/>
      <c r="N9" s="47"/>
      <c r="O9" s="47"/>
      <c r="P9" s="47"/>
      <c r="Q9" s="47"/>
      <c r="R9" s="47"/>
      <c r="S9" s="47"/>
      <c r="T9" s="47"/>
    </row>
    <row r="10" spans="1:20" ht="21.75" customHeight="1">
      <c r="A10" s="350" t="s">
        <v>160</v>
      </c>
      <c r="B10" s="350"/>
      <c r="C10" s="110">
        <f>C8/C9</f>
        <v>50.51004016064257</v>
      </c>
      <c r="D10" s="110">
        <f>D8/D9</f>
        <v>35.674698795180724</v>
      </c>
      <c r="E10" s="177">
        <f>E8/E9</f>
        <v>13.666666666666666</v>
      </c>
      <c r="F10" s="177">
        <f>F8/F9</f>
        <v>11.802575107296137</v>
      </c>
      <c r="G10" s="177">
        <f>G8/G9</f>
        <v>15.15040650406504</v>
      </c>
      <c r="H10" s="105"/>
      <c r="I10" s="22"/>
      <c r="J10" s="105"/>
      <c r="K10" s="22"/>
      <c r="L10" s="105"/>
      <c r="M10" s="47"/>
      <c r="N10" s="47"/>
      <c r="O10" s="47"/>
      <c r="P10" s="47"/>
      <c r="Q10" s="47"/>
      <c r="R10" s="47"/>
      <c r="S10" s="47"/>
      <c r="T10" s="47"/>
    </row>
    <row r="11" spans="8:20" ht="21.75" customHeight="1">
      <c r="H11" s="2"/>
      <c r="I11" s="2"/>
      <c r="J11" s="2"/>
      <c r="K11" s="2"/>
      <c r="L11" s="2"/>
      <c r="M11" s="47"/>
      <c r="N11" s="47"/>
      <c r="O11" s="47"/>
      <c r="P11" s="47"/>
      <c r="Q11" s="47"/>
      <c r="R11" s="47"/>
      <c r="S11" s="47"/>
      <c r="T11" s="47"/>
    </row>
    <row r="12" spans="1:20" ht="21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7"/>
      <c r="N12" s="47"/>
      <c r="O12" s="47"/>
      <c r="P12" s="47"/>
      <c r="Q12" s="47"/>
      <c r="R12" s="47"/>
      <c r="S12" s="47"/>
      <c r="T12" s="47"/>
    </row>
    <row r="13" spans="1:20" ht="21.75" customHeight="1">
      <c r="A13" s="28" t="s">
        <v>253</v>
      </c>
      <c r="B13" s="28"/>
      <c r="C13" s="28"/>
      <c r="D13" s="28"/>
      <c r="E13" s="28"/>
      <c r="F13" s="28"/>
      <c r="G13" s="28"/>
      <c r="I13" s="2" t="s">
        <v>254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1.75" customHeight="1">
      <c r="A14" s="28"/>
      <c r="B14" s="28"/>
      <c r="C14" s="28"/>
      <c r="E14" s="77"/>
      <c r="F14" s="77"/>
      <c r="G14" s="27" t="s">
        <v>153</v>
      </c>
      <c r="I14" s="2"/>
      <c r="J14" s="2"/>
      <c r="K14" s="2"/>
      <c r="L14" s="2"/>
      <c r="M14" s="2"/>
      <c r="N14" s="2"/>
      <c r="O14" s="2"/>
      <c r="P14" s="2"/>
      <c r="R14" s="2"/>
      <c r="S14" s="2"/>
      <c r="T14" s="10" t="s">
        <v>154</v>
      </c>
    </row>
    <row r="15" spans="1:20" ht="21.75" customHeight="1">
      <c r="A15" s="262" t="s">
        <v>68</v>
      </c>
      <c r="B15" s="262"/>
      <c r="C15" s="29" t="s">
        <v>111</v>
      </c>
      <c r="D15" s="29" t="s">
        <v>118</v>
      </c>
      <c r="E15" s="29" t="s">
        <v>270</v>
      </c>
      <c r="F15" s="29" t="s">
        <v>297</v>
      </c>
      <c r="G15" s="29" t="s">
        <v>319</v>
      </c>
      <c r="I15" s="229" t="s">
        <v>68</v>
      </c>
      <c r="J15" s="230"/>
      <c r="K15" s="229">
        <v>30</v>
      </c>
      <c r="L15" s="230"/>
      <c r="M15" s="229" t="s">
        <v>141</v>
      </c>
      <c r="N15" s="230"/>
      <c r="O15" s="229" t="s">
        <v>274</v>
      </c>
      <c r="P15" s="230"/>
      <c r="Q15" s="229" t="s">
        <v>298</v>
      </c>
      <c r="R15" s="230"/>
      <c r="S15" s="229" t="s">
        <v>323</v>
      </c>
      <c r="T15" s="230"/>
    </row>
    <row r="16" spans="1:20" ht="21.75" customHeight="1">
      <c r="A16" s="399" t="s">
        <v>140</v>
      </c>
      <c r="B16" s="400"/>
      <c r="C16" s="403">
        <v>5232</v>
      </c>
      <c r="D16" s="403">
        <v>4907</v>
      </c>
      <c r="E16" s="405">
        <v>2690</v>
      </c>
      <c r="F16" s="407">
        <v>2947</v>
      </c>
      <c r="G16" s="396">
        <v>3560</v>
      </c>
      <c r="I16" s="229" t="s">
        <v>142</v>
      </c>
      <c r="J16" s="230"/>
      <c r="K16" s="3" t="s">
        <v>143</v>
      </c>
      <c r="L16" s="3" t="s">
        <v>144</v>
      </c>
      <c r="M16" s="3" t="s">
        <v>143</v>
      </c>
      <c r="N16" s="3" t="s">
        <v>144</v>
      </c>
      <c r="O16" s="3" t="s">
        <v>143</v>
      </c>
      <c r="P16" s="3" t="s">
        <v>144</v>
      </c>
      <c r="Q16" s="3" t="s">
        <v>143</v>
      </c>
      <c r="R16" s="3" t="s">
        <v>144</v>
      </c>
      <c r="S16" s="3" t="s">
        <v>143</v>
      </c>
      <c r="T16" s="3" t="s">
        <v>144</v>
      </c>
    </row>
    <row r="17" spans="1:20" ht="21.75" customHeight="1">
      <c r="A17" s="401"/>
      <c r="B17" s="402"/>
      <c r="C17" s="404"/>
      <c r="D17" s="404"/>
      <c r="E17" s="406"/>
      <c r="F17" s="407"/>
      <c r="G17" s="396"/>
      <c r="I17" s="229" t="s">
        <v>145</v>
      </c>
      <c r="J17" s="230"/>
      <c r="K17" s="3">
        <v>2</v>
      </c>
      <c r="L17" s="3">
        <v>22</v>
      </c>
      <c r="M17" s="3">
        <v>3</v>
      </c>
      <c r="N17" s="3">
        <v>16</v>
      </c>
      <c r="O17" s="174">
        <v>0</v>
      </c>
      <c r="P17" s="174">
        <v>0</v>
      </c>
      <c r="Q17" s="174">
        <v>0</v>
      </c>
      <c r="R17" s="174">
        <v>0</v>
      </c>
      <c r="S17" s="3">
        <v>1</v>
      </c>
      <c r="T17" s="3">
        <v>7</v>
      </c>
    </row>
    <row r="18" spans="1:20" ht="21.75" customHeight="1">
      <c r="A18" s="399" t="s">
        <v>152</v>
      </c>
      <c r="B18" s="400"/>
      <c r="C18" s="403">
        <v>1202</v>
      </c>
      <c r="D18" s="403">
        <v>1098</v>
      </c>
      <c r="E18" s="405">
        <v>801</v>
      </c>
      <c r="F18" s="407">
        <v>496</v>
      </c>
      <c r="G18" s="396">
        <v>627</v>
      </c>
      <c r="I18" s="229" t="s">
        <v>146</v>
      </c>
      <c r="J18" s="230"/>
      <c r="K18" s="3">
        <v>2</v>
      </c>
      <c r="L18" s="3">
        <v>9</v>
      </c>
      <c r="M18" s="3">
        <v>2</v>
      </c>
      <c r="N18" s="3">
        <v>12</v>
      </c>
      <c r="O18" s="174">
        <v>9</v>
      </c>
      <c r="P18" s="174">
        <v>82</v>
      </c>
      <c r="Q18" s="174">
        <v>3</v>
      </c>
      <c r="R18" s="174">
        <v>21</v>
      </c>
      <c r="S18" s="3">
        <v>3</v>
      </c>
      <c r="T18" s="3">
        <v>12</v>
      </c>
    </row>
    <row r="19" spans="1:20" ht="21.75" customHeight="1">
      <c r="A19" s="401"/>
      <c r="B19" s="402"/>
      <c r="C19" s="404"/>
      <c r="D19" s="404"/>
      <c r="E19" s="406"/>
      <c r="F19" s="407"/>
      <c r="G19" s="396"/>
      <c r="I19" s="229" t="s">
        <v>147</v>
      </c>
      <c r="J19" s="230"/>
      <c r="K19" s="3">
        <v>3</v>
      </c>
      <c r="L19" s="3">
        <v>23</v>
      </c>
      <c r="M19" s="3">
        <v>2</v>
      </c>
      <c r="N19" s="3">
        <v>20</v>
      </c>
      <c r="O19" s="174">
        <v>2</v>
      </c>
      <c r="P19" s="174">
        <v>10</v>
      </c>
      <c r="Q19" s="174">
        <v>1</v>
      </c>
      <c r="R19" s="174">
        <v>4</v>
      </c>
      <c r="S19" s="3">
        <v>3</v>
      </c>
      <c r="T19" s="3">
        <v>32</v>
      </c>
    </row>
    <row r="20" spans="9:20" ht="21.75" customHeight="1">
      <c r="I20" s="229" t="s">
        <v>148</v>
      </c>
      <c r="J20" s="230"/>
      <c r="K20" s="3">
        <v>1</v>
      </c>
      <c r="L20" s="3">
        <v>11</v>
      </c>
      <c r="M20" s="3">
        <v>2</v>
      </c>
      <c r="N20" s="3">
        <v>24</v>
      </c>
      <c r="O20" s="174">
        <v>1</v>
      </c>
      <c r="P20" s="174">
        <v>5</v>
      </c>
      <c r="Q20" s="174">
        <v>0</v>
      </c>
      <c r="R20" s="174">
        <v>0</v>
      </c>
      <c r="S20" s="3">
        <v>0</v>
      </c>
      <c r="T20" s="3">
        <v>0</v>
      </c>
    </row>
    <row r="21" spans="9:20" ht="21.75" customHeight="1">
      <c r="I21" s="229" t="s">
        <v>149</v>
      </c>
      <c r="J21" s="230"/>
      <c r="K21" s="3">
        <v>3</v>
      </c>
      <c r="L21" s="3">
        <v>21</v>
      </c>
      <c r="M21" s="3">
        <v>3</v>
      </c>
      <c r="N21" s="3">
        <v>29</v>
      </c>
      <c r="O21" s="174">
        <v>3</v>
      </c>
      <c r="P21" s="174">
        <v>28</v>
      </c>
      <c r="Q21" s="174">
        <v>1</v>
      </c>
      <c r="R21" s="174">
        <v>4</v>
      </c>
      <c r="S21" s="3">
        <v>1</v>
      </c>
      <c r="T21" s="3">
        <v>9</v>
      </c>
    </row>
    <row r="22" spans="9:20" ht="21.75" customHeight="1">
      <c r="I22" s="229" t="s">
        <v>150</v>
      </c>
      <c r="J22" s="230"/>
      <c r="K22" s="3">
        <v>0</v>
      </c>
      <c r="L22" s="3">
        <v>0</v>
      </c>
      <c r="M22" s="3">
        <v>2</v>
      </c>
      <c r="N22" s="3">
        <v>15</v>
      </c>
      <c r="O22" s="174">
        <v>2</v>
      </c>
      <c r="P22" s="174">
        <v>9</v>
      </c>
      <c r="Q22" s="174">
        <v>2</v>
      </c>
      <c r="R22" s="174">
        <v>19</v>
      </c>
      <c r="S22" s="3">
        <v>0</v>
      </c>
      <c r="T22" s="3">
        <v>0</v>
      </c>
    </row>
    <row r="23" spans="9:20" ht="21.75" customHeight="1">
      <c r="I23" s="229" t="s">
        <v>151</v>
      </c>
      <c r="J23" s="230"/>
      <c r="K23" s="3">
        <f aca="true" t="shared" si="0" ref="K23:T23">SUM(K17:K22)</f>
        <v>11</v>
      </c>
      <c r="L23" s="3">
        <f t="shared" si="0"/>
        <v>86</v>
      </c>
      <c r="M23" s="3">
        <f t="shared" si="0"/>
        <v>14</v>
      </c>
      <c r="N23" s="3">
        <f t="shared" si="0"/>
        <v>116</v>
      </c>
      <c r="O23" s="174">
        <f t="shared" si="0"/>
        <v>17</v>
      </c>
      <c r="P23" s="174">
        <f t="shared" si="0"/>
        <v>134</v>
      </c>
      <c r="Q23" s="174">
        <f t="shared" si="0"/>
        <v>7</v>
      </c>
      <c r="R23" s="174">
        <f t="shared" si="0"/>
        <v>48</v>
      </c>
      <c r="S23" s="174">
        <f t="shared" si="0"/>
        <v>8</v>
      </c>
      <c r="T23" s="174">
        <f t="shared" si="0"/>
        <v>60</v>
      </c>
    </row>
    <row r="24" spans="9:20" ht="21.75" customHeight="1">
      <c r="I24" s="9"/>
      <c r="J24" s="9"/>
      <c r="K24" s="9"/>
      <c r="L24" s="9"/>
      <c r="M24" s="22"/>
      <c r="N24" s="22"/>
      <c r="O24" s="22"/>
      <c r="P24" s="22"/>
      <c r="Q24" s="22"/>
      <c r="R24" s="22"/>
      <c r="S24" s="22"/>
      <c r="T24" s="22"/>
    </row>
    <row r="25" spans="1:8" ht="21.75" customHeight="1">
      <c r="A25" s="9"/>
      <c r="B25" s="9"/>
      <c r="C25" s="9"/>
      <c r="D25" s="9"/>
      <c r="E25" s="9"/>
      <c r="F25" s="9"/>
      <c r="G25" s="9"/>
      <c r="H25" s="9"/>
    </row>
    <row r="26" spans="1:4" ht="21.75" customHeight="1">
      <c r="A26" s="2"/>
      <c r="D26" s="1"/>
    </row>
    <row r="27" ht="21.75" customHeight="1"/>
    <row r="28" ht="21" customHeight="1"/>
    <row r="29" ht="21" customHeight="1"/>
    <row r="30" ht="21" customHeight="1"/>
    <row r="31" ht="21" customHeight="1"/>
    <row r="32" ht="21" customHeight="1">
      <c r="A32" s="202"/>
    </row>
    <row r="33" ht="21" customHeight="1"/>
    <row r="34" ht="21" customHeight="1"/>
    <row r="35" ht="21" customHeight="1"/>
    <row r="36" ht="21" customHeight="1"/>
    <row r="37" ht="21" customHeight="1"/>
  </sheetData>
  <sheetProtection/>
  <mergeCells count="33">
    <mergeCell ref="S15:T15"/>
    <mergeCell ref="A9:B9"/>
    <mergeCell ref="A6:A8"/>
    <mergeCell ref="A5:B5"/>
    <mergeCell ref="A10:B10"/>
    <mergeCell ref="I15:J15"/>
    <mergeCell ref="K15:L15"/>
    <mergeCell ref="M15:N15"/>
    <mergeCell ref="O15:P15"/>
    <mergeCell ref="I21:J21"/>
    <mergeCell ref="I22:J22"/>
    <mergeCell ref="I23:J23"/>
    <mergeCell ref="I16:J16"/>
    <mergeCell ref="I17:J17"/>
    <mergeCell ref="I18:J18"/>
    <mergeCell ref="I19:J19"/>
    <mergeCell ref="I20:J20"/>
    <mergeCell ref="A18:B19"/>
    <mergeCell ref="C18:C19"/>
    <mergeCell ref="D18:D19"/>
    <mergeCell ref="E18:E19"/>
    <mergeCell ref="F18:F19"/>
    <mergeCell ref="G18:G19"/>
    <mergeCell ref="G16:G17"/>
    <mergeCell ref="Q5:R5"/>
    <mergeCell ref="S5:T5"/>
    <mergeCell ref="A15:B15"/>
    <mergeCell ref="A16:B17"/>
    <mergeCell ref="C16:C17"/>
    <mergeCell ref="D16:D17"/>
    <mergeCell ref="E16:E17"/>
    <mergeCell ref="F16:F17"/>
    <mergeCell ref="Q15:R15"/>
  </mergeCells>
  <printOptions/>
  <pageMargins left="0.5905511811023623" right="0.5905511811023623" top="0.984251968503937" bottom="0.984251968503937" header="0.5905511811023623" footer="0.7874015748031497"/>
  <pageSetup horizontalDpi="600" verticalDpi="600" orientation="landscape" paperSize="9" scale="80" r:id="rId2"/>
  <headerFooter scaleWithDoc="0" alignWithMargins="0">
    <oddHeader>&amp;R&amp;"ＭＳ 明朝,標準"&amp;9発達１２</oddHeader>
    <oddFooter>&amp;R&amp;"ＭＳ 明朝,標準"&amp;9発達１２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zoomScalePageLayoutView="85" workbookViewId="0" topLeftCell="A1">
      <selection activeCell="A1" sqref="A1"/>
    </sheetView>
  </sheetViews>
  <sheetFormatPr defaultColWidth="9.00390625" defaultRowHeight="13.5"/>
  <cols>
    <col min="1" max="2" width="23.875" style="45" customWidth="1"/>
    <col min="3" max="7" width="11.125" style="45" customWidth="1"/>
    <col min="8" max="11" width="5.125" style="45" customWidth="1"/>
    <col min="12" max="12" width="6.875" style="45" customWidth="1"/>
    <col min="13" max="16" width="10.625" style="45" customWidth="1"/>
    <col min="17" max="16384" width="9.00390625" style="45" customWidth="1"/>
  </cols>
  <sheetData>
    <row r="1" spans="1:13" ht="21" customHeight="1">
      <c r="A1" s="2" t="s">
        <v>255</v>
      </c>
      <c r="B1" s="2"/>
      <c r="C1" s="2"/>
      <c r="D1" s="2"/>
      <c r="E1" s="2"/>
      <c r="F1" s="2"/>
      <c r="G1" s="2"/>
      <c r="H1" s="9"/>
      <c r="I1" s="48"/>
      <c r="J1" s="48"/>
      <c r="K1" s="48"/>
      <c r="M1" s="46"/>
    </row>
    <row r="2" spans="1:11" ht="21" customHeight="1">
      <c r="A2" s="2"/>
      <c r="B2" s="2"/>
      <c r="C2" s="2"/>
      <c r="D2" s="2"/>
      <c r="E2" s="2"/>
      <c r="F2" s="2"/>
      <c r="G2" s="2"/>
      <c r="H2" s="9"/>
      <c r="I2" s="44"/>
      <c r="J2" s="44"/>
      <c r="K2" s="44"/>
    </row>
    <row r="3" spans="1:11" ht="21" customHeight="1">
      <c r="A3" s="2"/>
      <c r="B3" s="2"/>
      <c r="C3" s="2"/>
      <c r="D3" s="127"/>
      <c r="E3" s="2"/>
      <c r="F3" s="2"/>
      <c r="G3" s="10" t="s">
        <v>317</v>
      </c>
      <c r="H3" s="9"/>
      <c r="I3" s="44"/>
      <c r="J3" s="44"/>
      <c r="K3" s="44"/>
    </row>
    <row r="4" spans="1:11" ht="21" customHeight="1">
      <c r="A4" s="155"/>
      <c r="B4" s="134" t="s">
        <v>139</v>
      </c>
      <c r="C4" s="233">
        <v>30</v>
      </c>
      <c r="D4" s="233" t="s">
        <v>161</v>
      </c>
      <c r="E4" s="233" t="s">
        <v>320</v>
      </c>
      <c r="F4" s="233" t="s">
        <v>302</v>
      </c>
      <c r="G4" s="262" t="s">
        <v>321</v>
      </c>
      <c r="H4" s="9"/>
      <c r="I4" s="44"/>
      <c r="J4" s="44"/>
      <c r="K4" s="44"/>
    </row>
    <row r="5" spans="1:11" ht="16.5" customHeight="1">
      <c r="A5" s="135" t="s">
        <v>131</v>
      </c>
      <c r="B5" s="77"/>
      <c r="C5" s="234"/>
      <c r="D5" s="234"/>
      <c r="E5" s="234"/>
      <c r="F5" s="234"/>
      <c r="G5" s="262"/>
      <c r="H5" s="9"/>
      <c r="I5" s="44"/>
      <c r="J5" s="44"/>
      <c r="K5" s="44"/>
    </row>
    <row r="6" spans="1:11" ht="20.25" customHeight="1">
      <c r="A6" s="255" t="s">
        <v>132</v>
      </c>
      <c r="B6" s="257"/>
      <c r="C6" s="35">
        <v>936</v>
      </c>
      <c r="D6" s="35">
        <v>771</v>
      </c>
      <c r="E6" s="175">
        <v>409</v>
      </c>
      <c r="F6" s="175">
        <v>827</v>
      </c>
      <c r="G6" s="35">
        <v>979</v>
      </c>
      <c r="H6" s="9"/>
      <c r="I6" s="44"/>
      <c r="J6" s="44"/>
      <c r="K6" s="44"/>
    </row>
    <row r="7" spans="1:11" ht="20.25" customHeight="1">
      <c r="A7" s="255" t="s">
        <v>133</v>
      </c>
      <c r="B7" s="257"/>
      <c r="C7" s="35">
        <v>1216</v>
      </c>
      <c r="D7" s="35">
        <v>1036</v>
      </c>
      <c r="E7" s="175">
        <v>736</v>
      </c>
      <c r="F7" s="175">
        <v>815</v>
      </c>
      <c r="G7" s="35">
        <v>708</v>
      </c>
      <c r="H7" s="9"/>
      <c r="I7" s="44"/>
      <c r="J7" s="44"/>
      <c r="K7" s="44"/>
    </row>
    <row r="8" spans="1:11" ht="20.25" customHeight="1">
      <c r="A8" s="255" t="s">
        <v>134</v>
      </c>
      <c r="B8" s="257"/>
      <c r="C8" s="35">
        <v>221</v>
      </c>
      <c r="D8" s="35">
        <v>108</v>
      </c>
      <c r="E8" s="175">
        <v>53</v>
      </c>
      <c r="F8" s="175">
        <v>46</v>
      </c>
      <c r="G8" s="35">
        <v>44</v>
      </c>
      <c r="H8" s="9"/>
      <c r="I8" s="44"/>
      <c r="J8" s="44"/>
      <c r="K8" s="44"/>
    </row>
    <row r="9" spans="1:11" ht="20.25" customHeight="1">
      <c r="A9" s="255" t="s">
        <v>288</v>
      </c>
      <c r="B9" s="257"/>
      <c r="C9" s="35">
        <v>529</v>
      </c>
      <c r="D9" s="35">
        <v>723</v>
      </c>
      <c r="E9" s="175">
        <v>387</v>
      </c>
      <c r="F9" s="175">
        <v>288</v>
      </c>
      <c r="G9" s="35">
        <v>315</v>
      </c>
      <c r="H9" s="9"/>
      <c r="I9" s="48"/>
      <c r="J9" s="48"/>
      <c r="K9" s="48"/>
    </row>
    <row r="10" spans="1:11" ht="20.25" customHeight="1">
      <c r="A10" s="255" t="s">
        <v>280</v>
      </c>
      <c r="B10" s="257"/>
      <c r="C10" s="35">
        <v>32</v>
      </c>
      <c r="D10" s="35">
        <v>59</v>
      </c>
      <c r="E10" s="175">
        <v>46</v>
      </c>
      <c r="F10" s="175">
        <v>97</v>
      </c>
      <c r="G10" s="35">
        <v>76</v>
      </c>
      <c r="H10" s="9"/>
      <c r="I10" s="48"/>
      <c r="J10" s="48"/>
      <c r="K10" s="48"/>
    </row>
    <row r="11" spans="1:11" ht="20.25" customHeight="1">
      <c r="A11" s="63" t="s">
        <v>281</v>
      </c>
      <c r="B11" s="64"/>
      <c r="C11" s="35" t="s">
        <v>294</v>
      </c>
      <c r="D11" s="35" t="s">
        <v>294</v>
      </c>
      <c r="E11" s="175" t="s">
        <v>318</v>
      </c>
      <c r="F11" s="175">
        <v>309</v>
      </c>
      <c r="G11" s="35">
        <v>258</v>
      </c>
      <c r="H11" s="9"/>
      <c r="I11" s="48"/>
      <c r="J11" s="48"/>
      <c r="K11" s="48"/>
    </row>
    <row r="12" spans="1:11" ht="20.25" customHeight="1">
      <c r="A12" s="255" t="s">
        <v>282</v>
      </c>
      <c r="B12" s="257"/>
      <c r="C12" s="35">
        <v>422</v>
      </c>
      <c r="D12" s="35">
        <v>420</v>
      </c>
      <c r="E12" s="175">
        <v>236</v>
      </c>
      <c r="F12" s="175">
        <v>253</v>
      </c>
      <c r="G12" s="35">
        <v>296</v>
      </c>
      <c r="H12" s="9"/>
      <c r="I12" s="48"/>
      <c r="J12" s="48"/>
      <c r="K12" s="48"/>
    </row>
    <row r="13" spans="1:11" ht="20.25" customHeight="1">
      <c r="A13" s="255" t="s">
        <v>283</v>
      </c>
      <c r="B13" s="257"/>
      <c r="C13" s="35">
        <v>364</v>
      </c>
      <c r="D13" s="35">
        <v>303</v>
      </c>
      <c r="E13" s="175">
        <v>244</v>
      </c>
      <c r="F13" s="175">
        <v>172</v>
      </c>
      <c r="G13" s="35">
        <v>52</v>
      </c>
      <c r="H13" s="9"/>
      <c r="I13" s="48"/>
      <c r="J13" s="48"/>
      <c r="K13" s="48"/>
    </row>
    <row r="14" spans="1:11" ht="20.25" customHeight="1">
      <c r="A14" s="63" t="s">
        <v>284</v>
      </c>
      <c r="B14" s="64"/>
      <c r="C14" s="35" t="s">
        <v>294</v>
      </c>
      <c r="D14" s="35" t="s">
        <v>294</v>
      </c>
      <c r="E14" s="175" t="s">
        <v>333</v>
      </c>
      <c r="F14" s="175">
        <v>81</v>
      </c>
      <c r="G14" s="35">
        <v>136</v>
      </c>
      <c r="H14" s="9"/>
      <c r="I14" s="48"/>
      <c r="J14" s="48"/>
      <c r="K14" s="48"/>
    </row>
    <row r="15" spans="1:11" ht="20.25" customHeight="1">
      <c r="A15" s="255" t="s">
        <v>285</v>
      </c>
      <c r="B15" s="257"/>
      <c r="C15" s="35">
        <v>169</v>
      </c>
      <c r="D15" s="35">
        <v>14</v>
      </c>
      <c r="E15" s="175">
        <v>48</v>
      </c>
      <c r="F15" s="175">
        <v>6</v>
      </c>
      <c r="G15" s="35">
        <v>13</v>
      </c>
      <c r="H15" s="9"/>
      <c r="I15" s="48"/>
      <c r="J15" s="48"/>
      <c r="K15" s="48"/>
    </row>
    <row r="16" spans="1:11" ht="20.25" customHeight="1">
      <c r="A16" s="255" t="s">
        <v>135</v>
      </c>
      <c r="B16" s="257"/>
      <c r="C16" s="35">
        <v>276</v>
      </c>
      <c r="D16" s="35">
        <v>128</v>
      </c>
      <c r="E16" s="175">
        <v>129</v>
      </c>
      <c r="F16" s="175">
        <v>370</v>
      </c>
      <c r="G16" s="35">
        <v>231</v>
      </c>
      <c r="H16" s="9"/>
      <c r="I16" s="48"/>
      <c r="J16" s="48"/>
      <c r="K16" s="48"/>
    </row>
    <row r="17" spans="1:11" ht="20.25" customHeight="1">
      <c r="A17" s="255" t="s">
        <v>136</v>
      </c>
      <c r="B17" s="257"/>
      <c r="C17" s="35">
        <v>361</v>
      </c>
      <c r="D17" s="35">
        <v>465</v>
      </c>
      <c r="E17" s="175">
        <v>123</v>
      </c>
      <c r="F17" s="175">
        <v>404</v>
      </c>
      <c r="G17" s="35">
        <v>227</v>
      </c>
      <c r="H17" s="9"/>
      <c r="I17" s="48"/>
      <c r="J17" s="48"/>
      <c r="K17" s="48"/>
    </row>
    <row r="18" spans="1:11" ht="20.25" customHeight="1">
      <c r="A18" s="63" t="s">
        <v>286</v>
      </c>
      <c r="B18" s="65"/>
      <c r="C18" s="35" t="s">
        <v>294</v>
      </c>
      <c r="D18" s="35" t="s">
        <v>294</v>
      </c>
      <c r="E18" s="175" t="s">
        <v>334</v>
      </c>
      <c r="F18" s="175">
        <v>408</v>
      </c>
      <c r="G18" s="35">
        <v>630</v>
      </c>
      <c r="H18" s="9"/>
      <c r="I18" s="48"/>
      <c r="J18" s="48"/>
      <c r="K18" s="48"/>
    </row>
    <row r="19" spans="1:11" ht="20.25" customHeight="1">
      <c r="A19" s="63" t="s">
        <v>287</v>
      </c>
      <c r="B19" s="65"/>
      <c r="C19" s="35" t="s">
        <v>294</v>
      </c>
      <c r="D19" s="35" t="s">
        <v>294</v>
      </c>
      <c r="E19" s="175" t="s">
        <v>335</v>
      </c>
      <c r="F19" s="175">
        <v>666</v>
      </c>
      <c r="G19" s="216">
        <v>492</v>
      </c>
      <c r="H19" s="9"/>
      <c r="I19" s="48"/>
      <c r="J19" s="48"/>
      <c r="K19" s="48"/>
    </row>
    <row r="20" spans="1:11" ht="16.5" customHeight="1">
      <c r="A20" s="229" t="s">
        <v>137</v>
      </c>
      <c r="B20" s="254"/>
      <c r="C20" s="35">
        <v>2675</v>
      </c>
      <c r="D20" s="35">
        <v>3815</v>
      </c>
      <c r="E20" s="175">
        <v>975</v>
      </c>
      <c r="F20" s="175">
        <v>82</v>
      </c>
      <c r="G20" s="216">
        <v>94</v>
      </c>
      <c r="H20" s="9"/>
      <c r="I20" s="48"/>
      <c r="J20" s="48"/>
      <c r="K20" s="48"/>
    </row>
    <row r="21" spans="1:11" ht="16.5" customHeight="1">
      <c r="A21" s="229" t="s">
        <v>138</v>
      </c>
      <c r="B21" s="254"/>
      <c r="C21" s="35">
        <f>SUM(C6:C20)</f>
        <v>7201</v>
      </c>
      <c r="D21" s="35">
        <f>SUM(D6:D20)</f>
        <v>7842</v>
      </c>
      <c r="E21" s="175">
        <v>4296</v>
      </c>
      <c r="F21" s="175">
        <f>SUM(F6:F20)</f>
        <v>4824</v>
      </c>
      <c r="G21" s="216">
        <f>SUM(G6:G20)</f>
        <v>4551</v>
      </c>
      <c r="H21" s="48"/>
      <c r="I21" s="48"/>
      <c r="J21" s="48"/>
      <c r="K21" s="48"/>
    </row>
    <row r="22" spans="1:11" ht="16.5" customHeight="1">
      <c r="A22" s="48"/>
      <c r="B22" s="48"/>
      <c r="C22" s="48"/>
      <c r="D22" s="409" t="s">
        <v>355</v>
      </c>
      <c r="E22" s="410"/>
      <c r="F22" s="410"/>
      <c r="G22" s="410"/>
      <c r="H22" s="48"/>
      <c r="I22" s="48"/>
      <c r="J22" s="48"/>
      <c r="K22" s="48"/>
    </row>
    <row r="23" ht="16.5" customHeight="1"/>
    <row r="24" ht="16.5" customHeight="1">
      <c r="K24" s="48"/>
    </row>
    <row r="25" ht="16.5" customHeight="1"/>
    <row r="26" ht="16.5" customHeight="1"/>
    <row r="27" ht="16.5" customHeight="1"/>
    <row r="28" ht="16.5" customHeight="1"/>
    <row r="32" ht="13.5">
      <c r="A32" s="203"/>
    </row>
  </sheetData>
  <sheetProtection/>
  <mergeCells count="18">
    <mergeCell ref="A15:B15"/>
    <mergeCell ref="A16:B16"/>
    <mergeCell ref="A17:B17"/>
    <mergeCell ref="A6:B6"/>
    <mergeCell ref="A7:B7"/>
    <mergeCell ref="A8:B8"/>
    <mergeCell ref="A9:B9"/>
    <mergeCell ref="A10:B10"/>
    <mergeCell ref="D22:G22"/>
    <mergeCell ref="A20:B20"/>
    <mergeCell ref="A21:B21"/>
    <mergeCell ref="D4:D5"/>
    <mergeCell ref="E4:E5"/>
    <mergeCell ref="F4:F5"/>
    <mergeCell ref="G4:G5"/>
    <mergeCell ref="A12:B12"/>
    <mergeCell ref="C4:C5"/>
    <mergeCell ref="A13:B13"/>
  </mergeCells>
  <printOptions/>
  <pageMargins left="1.1811023622047245" right="1.1811023622047245" top="1.1811023622047245" bottom="0.984251968503937" header="0.5905511811023623" footer="0.5905511811023623"/>
  <pageSetup horizontalDpi="600" verticalDpi="600" orientation="landscape" paperSize="9" scale="80" r:id="rId2"/>
  <headerFooter scaleWithDoc="0" alignWithMargins="0">
    <oddHeader>&amp;R&amp;"ＭＳ 明朝,標準"&amp;9発達１３</oddHeader>
    <oddFooter>&amp;R&amp;"ＭＳ 明朝,標準"&amp;9発達１３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85" workbookViewId="0" topLeftCell="A1">
      <selection activeCell="A1" sqref="A1"/>
    </sheetView>
  </sheetViews>
  <sheetFormatPr defaultColWidth="9.00390625" defaultRowHeight="13.5"/>
  <cols>
    <col min="1" max="1" width="9.00390625" style="23" customWidth="1"/>
    <col min="2" max="2" width="10.00390625" style="23" customWidth="1"/>
    <col min="3" max="6" width="11.375" style="23" customWidth="1"/>
    <col min="7" max="7" width="12.50390625" style="23" bestFit="1" customWidth="1"/>
    <col min="8" max="8" width="14.00390625" style="23" customWidth="1"/>
    <col min="9" max="14" width="11.875" style="23" customWidth="1"/>
    <col min="15" max="16384" width="9.00390625" style="23" customWidth="1"/>
  </cols>
  <sheetData>
    <row r="1" spans="1:8" ht="17.25">
      <c r="A1" s="2" t="s">
        <v>345</v>
      </c>
      <c r="B1" s="81"/>
      <c r="C1" s="81"/>
      <c r="D1" s="81"/>
      <c r="E1" s="82"/>
      <c r="F1" s="83"/>
      <c r="G1" s="81"/>
      <c r="H1" s="22"/>
    </row>
    <row r="2" spans="1:8" ht="17.25">
      <c r="A2" s="2"/>
      <c r="B2" s="81"/>
      <c r="C2" s="81"/>
      <c r="D2" s="81"/>
      <c r="E2" s="82"/>
      <c r="F2" s="83"/>
      <c r="G2" s="81"/>
      <c r="H2" s="22"/>
    </row>
    <row r="3" spans="1:8" ht="13.5">
      <c r="A3" s="2" t="s">
        <v>368</v>
      </c>
      <c r="B3" s="14"/>
      <c r="C3" s="14"/>
      <c r="D3" s="14"/>
      <c r="E3" s="2"/>
      <c r="F3" s="14"/>
      <c r="G3" s="14"/>
      <c r="H3" s="22"/>
    </row>
    <row r="4" spans="1:8" ht="13.5">
      <c r="A4" s="2"/>
      <c r="B4" s="14"/>
      <c r="C4" s="2"/>
      <c r="D4" s="247" t="s">
        <v>369</v>
      </c>
      <c r="E4" s="247"/>
      <c r="F4" s="247"/>
      <c r="G4" s="247"/>
      <c r="H4" s="22"/>
    </row>
    <row r="5" spans="1:8" ht="21" customHeight="1">
      <c r="A5" s="229" t="s">
        <v>214</v>
      </c>
      <c r="B5" s="230"/>
      <c r="C5" s="128" t="s">
        <v>111</v>
      </c>
      <c r="D5" s="128" t="s">
        <v>118</v>
      </c>
      <c r="E5" s="128" t="s">
        <v>270</v>
      </c>
      <c r="F5" s="128" t="s">
        <v>297</v>
      </c>
      <c r="G5" s="128" t="s">
        <v>319</v>
      </c>
      <c r="H5" s="22"/>
    </row>
    <row r="6" spans="1:8" ht="21" customHeight="1">
      <c r="A6" s="411" t="s">
        <v>215</v>
      </c>
      <c r="B6" s="5" t="s">
        <v>216</v>
      </c>
      <c r="C6" s="129">
        <v>4</v>
      </c>
      <c r="D6" s="129">
        <v>6</v>
      </c>
      <c r="E6" s="129">
        <v>8</v>
      </c>
      <c r="F6" s="129">
        <v>5</v>
      </c>
      <c r="G6" s="129">
        <v>12</v>
      </c>
      <c r="H6" s="22"/>
    </row>
    <row r="7" spans="1:8" ht="21" customHeight="1">
      <c r="A7" s="412"/>
      <c r="B7" s="3" t="s">
        <v>217</v>
      </c>
      <c r="C7" s="129">
        <v>53</v>
      </c>
      <c r="D7" s="129">
        <v>52</v>
      </c>
      <c r="E7" s="129">
        <v>51</v>
      </c>
      <c r="F7" s="129">
        <v>63</v>
      </c>
      <c r="G7" s="129">
        <v>51</v>
      </c>
      <c r="H7" s="22"/>
    </row>
    <row r="8" spans="1:8" ht="21" customHeight="1">
      <c r="A8" s="412"/>
      <c r="B8" s="3" t="s">
        <v>36</v>
      </c>
      <c r="C8" s="129">
        <v>1</v>
      </c>
      <c r="D8" s="130" t="s">
        <v>218</v>
      </c>
      <c r="E8" s="133">
        <v>2</v>
      </c>
      <c r="F8" s="133">
        <v>4</v>
      </c>
      <c r="G8" s="133">
        <v>0</v>
      </c>
      <c r="H8" s="22"/>
    </row>
    <row r="9" spans="1:8" ht="21" customHeight="1">
      <c r="A9" s="413"/>
      <c r="B9" s="26" t="s">
        <v>2</v>
      </c>
      <c r="C9" s="49">
        <v>58</v>
      </c>
      <c r="D9" s="49">
        <v>60</v>
      </c>
      <c r="E9" s="49">
        <v>61</v>
      </c>
      <c r="F9" s="49">
        <v>72</v>
      </c>
      <c r="G9" s="49">
        <f>SUM(G6:G8)</f>
        <v>63</v>
      </c>
      <c r="H9" s="22"/>
    </row>
    <row r="10" spans="1:8" ht="21" customHeight="1">
      <c r="A10" s="414" t="s">
        <v>219</v>
      </c>
      <c r="B10" s="26" t="s">
        <v>0</v>
      </c>
      <c r="C10" s="126">
        <v>34</v>
      </c>
      <c r="D10" s="126">
        <v>38</v>
      </c>
      <c r="E10" s="126">
        <v>35</v>
      </c>
      <c r="F10" s="126">
        <v>21</v>
      </c>
      <c r="G10" s="126">
        <v>31</v>
      </c>
      <c r="H10" s="22"/>
    </row>
    <row r="11" spans="1:8" ht="21" customHeight="1">
      <c r="A11" s="415"/>
      <c r="B11" s="26" t="s">
        <v>1</v>
      </c>
      <c r="C11" s="50">
        <v>24</v>
      </c>
      <c r="D11" s="50">
        <v>22</v>
      </c>
      <c r="E11" s="50">
        <v>26</v>
      </c>
      <c r="F11" s="50">
        <v>46</v>
      </c>
      <c r="G11" s="50">
        <v>32</v>
      </c>
      <c r="H11" s="22"/>
    </row>
    <row r="12" spans="1:8" ht="21" customHeight="1">
      <c r="A12" s="415"/>
      <c r="B12" s="26" t="s">
        <v>2</v>
      </c>
      <c r="C12" s="49">
        <v>58</v>
      </c>
      <c r="D12" s="49">
        <f>D10+D11</f>
        <v>60</v>
      </c>
      <c r="E12" s="49">
        <v>61</v>
      </c>
      <c r="F12" s="49" t="s">
        <v>310</v>
      </c>
      <c r="G12" s="49">
        <f>SUM(G10:G11)</f>
        <v>63</v>
      </c>
      <c r="H12" s="22"/>
    </row>
    <row r="13" spans="1:8" ht="21" customHeight="1">
      <c r="A13" s="415"/>
      <c r="B13" s="3" t="s">
        <v>220</v>
      </c>
      <c r="C13" s="131">
        <v>14</v>
      </c>
      <c r="D13" s="131">
        <v>18</v>
      </c>
      <c r="E13" s="131">
        <v>15</v>
      </c>
      <c r="F13" s="131">
        <v>17</v>
      </c>
      <c r="G13" s="131">
        <v>16</v>
      </c>
      <c r="H13" s="22"/>
    </row>
    <row r="14" spans="1:8" ht="21" customHeight="1">
      <c r="A14" s="415"/>
      <c r="B14" s="3" t="s">
        <v>221</v>
      </c>
      <c r="C14" s="129">
        <v>6</v>
      </c>
      <c r="D14" s="129">
        <v>7</v>
      </c>
      <c r="E14" s="129">
        <v>11</v>
      </c>
      <c r="F14" s="129">
        <v>16</v>
      </c>
      <c r="G14" s="129">
        <v>12</v>
      </c>
      <c r="H14" s="22"/>
    </row>
    <row r="15" spans="1:8" ht="21" customHeight="1">
      <c r="A15" s="415"/>
      <c r="B15" s="3" t="s">
        <v>222</v>
      </c>
      <c r="C15" s="129">
        <v>8</v>
      </c>
      <c r="D15" s="129">
        <v>9</v>
      </c>
      <c r="E15" s="129">
        <v>10</v>
      </c>
      <c r="F15" s="129">
        <v>8</v>
      </c>
      <c r="G15" s="129">
        <v>5</v>
      </c>
      <c r="H15" s="89"/>
    </row>
    <row r="16" spans="1:8" ht="21" customHeight="1">
      <c r="A16" s="415"/>
      <c r="B16" s="3" t="s">
        <v>223</v>
      </c>
      <c r="C16" s="129">
        <v>5</v>
      </c>
      <c r="D16" s="129">
        <v>4</v>
      </c>
      <c r="E16" s="129">
        <v>7</v>
      </c>
      <c r="F16" s="129">
        <v>7</v>
      </c>
      <c r="G16" s="129">
        <v>6</v>
      </c>
      <c r="H16" s="89"/>
    </row>
    <row r="17" spans="1:8" ht="21" customHeight="1">
      <c r="A17" s="415"/>
      <c r="B17" s="3" t="s">
        <v>224</v>
      </c>
      <c r="C17" s="129">
        <v>4</v>
      </c>
      <c r="D17" s="129">
        <v>4</v>
      </c>
      <c r="E17" s="129">
        <v>7</v>
      </c>
      <c r="F17" s="129">
        <v>2</v>
      </c>
      <c r="G17" s="129">
        <v>8</v>
      </c>
      <c r="H17" s="89"/>
    </row>
    <row r="18" spans="1:8" ht="21" customHeight="1">
      <c r="A18" s="415"/>
      <c r="B18" s="3" t="s">
        <v>225</v>
      </c>
      <c r="C18" s="129">
        <v>4</v>
      </c>
      <c r="D18" s="129">
        <v>4</v>
      </c>
      <c r="E18" s="129">
        <v>2</v>
      </c>
      <c r="F18" s="129">
        <v>7</v>
      </c>
      <c r="G18" s="129">
        <v>5</v>
      </c>
      <c r="H18" s="89"/>
    </row>
    <row r="19" spans="1:8" ht="21" customHeight="1">
      <c r="A19" s="415"/>
      <c r="B19" s="94" t="s">
        <v>226</v>
      </c>
      <c r="C19" s="129">
        <v>11</v>
      </c>
      <c r="D19" s="129">
        <v>4</v>
      </c>
      <c r="E19" s="129">
        <v>7</v>
      </c>
      <c r="F19" s="129">
        <v>6</v>
      </c>
      <c r="G19" s="129">
        <v>8</v>
      </c>
      <c r="H19" s="89"/>
    </row>
    <row r="20" spans="1:8" ht="21" customHeight="1">
      <c r="A20" s="415"/>
      <c r="B20" s="94" t="s">
        <v>227</v>
      </c>
      <c r="C20" s="129">
        <v>5</v>
      </c>
      <c r="D20" s="129">
        <v>5</v>
      </c>
      <c r="E20" s="129">
        <v>1</v>
      </c>
      <c r="F20" s="129">
        <v>3</v>
      </c>
      <c r="G20" s="129">
        <v>2</v>
      </c>
      <c r="H20" s="22"/>
    </row>
    <row r="21" spans="1:8" ht="21" customHeight="1">
      <c r="A21" s="415"/>
      <c r="B21" s="3" t="s">
        <v>228</v>
      </c>
      <c r="C21" s="129">
        <v>1</v>
      </c>
      <c r="D21" s="129">
        <v>5</v>
      </c>
      <c r="E21" s="129">
        <v>0</v>
      </c>
      <c r="F21" s="129">
        <v>0</v>
      </c>
      <c r="G21" s="129">
        <v>0</v>
      </c>
      <c r="H21" s="22"/>
    </row>
    <row r="22" spans="1:8" ht="21" customHeight="1">
      <c r="A22" s="415"/>
      <c r="B22" s="3" t="s">
        <v>229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22"/>
    </row>
    <row r="23" spans="1:8" ht="21" customHeight="1">
      <c r="A23" s="415"/>
      <c r="B23" s="3" t="s">
        <v>230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22"/>
    </row>
    <row r="24" spans="1:7" ht="21" customHeight="1" thickBot="1">
      <c r="A24" s="415"/>
      <c r="B24" s="3" t="s">
        <v>36</v>
      </c>
      <c r="C24" s="132">
        <v>0</v>
      </c>
      <c r="D24" s="132">
        <v>0</v>
      </c>
      <c r="E24" s="132">
        <v>1</v>
      </c>
      <c r="F24" s="132">
        <v>6</v>
      </c>
      <c r="G24" s="132">
        <v>1</v>
      </c>
    </row>
    <row r="25" spans="1:7" ht="21" customHeight="1" thickBot="1">
      <c r="A25" s="416"/>
      <c r="B25" s="26" t="s">
        <v>2</v>
      </c>
      <c r="C25" s="51">
        <f>SUM(C13:C24)</f>
        <v>58</v>
      </c>
      <c r="D25" s="51">
        <f>SUM(D13:D24)</f>
        <v>60</v>
      </c>
      <c r="E25" s="51">
        <f>SUM(E13:E24)</f>
        <v>61</v>
      </c>
      <c r="F25" s="51">
        <f>SUM(F13:F24)</f>
        <v>72</v>
      </c>
      <c r="G25" s="51">
        <f>SUM(G13:G24)</f>
        <v>63</v>
      </c>
    </row>
    <row r="26" spans="1:4" ht="18" customHeight="1">
      <c r="A26" s="2" t="s">
        <v>241</v>
      </c>
      <c r="D26" s="1"/>
    </row>
    <row r="27" ht="13.5">
      <c r="A27" s="1" t="s">
        <v>350</v>
      </c>
    </row>
    <row r="28" ht="18" customHeight="1">
      <c r="G28" s="58"/>
    </row>
    <row r="31" spans="1:6" ht="13.5">
      <c r="A31" s="1"/>
      <c r="B31" s="1"/>
      <c r="C31" s="1"/>
      <c r="D31" s="1"/>
      <c r="E31" s="1"/>
      <c r="F31" s="1"/>
    </row>
    <row r="32" ht="13.5">
      <c r="A32" s="202"/>
    </row>
  </sheetData>
  <sheetProtection/>
  <mergeCells count="4">
    <mergeCell ref="D4:G4"/>
    <mergeCell ref="A5:B5"/>
    <mergeCell ref="A6:A9"/>
    <mergeCell ref="A10:A25"/>
  </mergeCells>
  <printOptions/>
  <pageMargins left="0.984251968503937" right="0.984251968503937" top="0.984251968503937" bottom="0.984251968503937" header="0.5905511811023623" footer="0.5905511811023623"/>
  <pageSetup horizontalDpi="600" verticalDpi="600" orientation="landscape" paperSize="9" scale="80" r:id="rId2"/>
  <headerFooter scaleWithDoc="0" alignWithMargins="0">
    <oddHeader>&amp;R&amp;"ＭＳ 明朝,標準"&amp;9発達１４</oddHeader>
    <oddFooter>&amp;R&amp;"ＭＳ 明朝,標準"&amp;9発達１４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SheetLayoutView="70" zoomScalePageLayoutView="80" workbookViewId="0" topLeftCell="A1">
      <selection activeCell="A1" sqref="A1"/>
    </sheetView>
  </sheetViews>
  <sheetFormatPr defaultColWidth="9.00390625" defaultRowHeight="13.5"/>
  <cols>
    <col min="1" max="1" width="18.875" style="1" customWidth="1"/>
    <col min="2" max="2" width="8.625" style="1" customWidth="1"/>
    <col min="3" max="3" width="8.375" style="1" customWidth="1"/>
    <col min="4" max="4" width="11.375" style="1" customWidth="1"/>
    <col min="5" max="6" width="8.375" style="1" customWidth="1"/>
    <col min="7" max="7" width="8.125" style="1" customWidth="1"/>
    <col min="8" max="8" width="9.25390625" style="1" customWidth="1"/>
    <col min="9" max="9" width="8.125" style="1" customWidth="1"/>
    <col min="10" max="10" width="9.25390625" style="1" customWidth="1"/>
    <col min="11" max="11" width="8.125" style="1" customWidth="1"/>
    <col min="12" max="12" width="6.125" style="1" customWidth="1"/>
    <col min="13" max="13" width="9.00390625" style="1" customWidth="1"/>
    <col min="14" max="14" width="8.125" style="1" customWidth="1"/>
    <col min="15" max="15" width="9.125" style="1" customWidth="1"/>
    <col min="16" max="17" width="8.00390625" style="1" customWidth="1"/>
    <col min="18" max="18" width="8.375" style="1" customWidth="1"/>
    <col min="19" max="19" width="9.50390625" style="1" customWidth="1"/>
    <col min="20" max="16384" width="9.00390625" style="1" customWidth="1"/>
  </cols>
  <sheetData>
    <row r="1" spans="1:2" ht="18" customHeight="1">
      <c r="A1" s="43" t="s">
        <v>110</v>
      </c>
      <c r="B1" s="178"/>
    </row>
    <row r="2" ht="18" customHeight="1"/>
    <row r="3" ht="18" customHeight="1">
      <c r="A3" s="1" t="s">
        <v>88</v>
      </c>
    </row>
    <row r="4" ht="18" customHeight="1"/>
    <row r="5" spans="1:15" ht="18" customHeight="1">
      <c r="A5" s="1" t="s">
        <v>109</v>
      </c>
      <c r="L5" s="92"/>
      <c r="M5" s="28" t="s">
        <v>177</v>
      </c>
      <c r="N5" s="43"/>
      <c r="O5" s="43"/>
    </row>
    <row r="6" spans="1:24" ht="18" customHeight="1">
      <c r="A6" s="247" t="s">
        <v>92</v>
      </c>
      <c r="B6" s="247"/>
      <c r="C6" s="247"/>
      <c r="D6" s="247"/>
      <c r="E6" s="249"/>
      <c r="F6" s="249"/>
      <c r="K6" s="20"/>
      <c r="L6" s="20"/>
      <c r="M6" s="247" t="s">
        <v>256</v>
      </c>
      <c r="N6" s="247"/>
      <c r="O6" s="247"/>
      <c r="P6" s="247"/>
      <c r="Q6" s="247"/>
      <c r="R6" s="247"/>
      <c r="S6" s="20"/>
      <c r="T6" s="20"/>
      <c r="U6" s="60"/>
      <c r="V6" s="60"/>
      <c r="W6" s="60"/>
      <c r="X6" s="60"/>
    </row>
    <row r="7" spans="1:24" ht="18" customHeight="1">
      <c r="A7" s="3" t="s">
        <v>68</v>
      </c>
      <c r="B7" s="3">
        <v>30</v>
      </c>
      <c r="C7" s="3" t="s">
        <v>178</v>
      </c>
      <c r="D7" s="3" t="s">
        <v>270</v>
      </c>
      <c r="E7" s="3" t="s">
        <v>297</v>
      </c>
      <c r="F7" s="3" t="s">
        <v>319</v>
      </c>
      <c r="K7" s="240"/>
      <c r="L7" s="240"/>
      <c r="M7" s="3" t="s">
        <v>68</v>
      </c>
      <c r="N7" s="3">
        <v>30</v>
      </c>
      <c r="O7" s="3" t="s">
        <v>178</v>
      </c>
      <c r="P7" s="3" t="s">
        <v>270</v>
      </c>
      <c r="Q7" s="3" t="s">
        <v>297</v>
      </c>
      <c r="R7" s="3" t="s">
        <v>319</v>
      </c>
      <c r="S7" s="4"/>
      <c r="T7" s="157"/>
      <c r="U7" s="60"/>
      <c r="V7" s="60"/>
      <c r="W7" s="60"/>
      <c r="X7" s="60"/>
    </row>
    <row r="8" spans="1:24" ht="13.5" customHeight="1">
      <c r="A8" s="233" t="s">
        <v>72</v>
      </c>
      <c r="B8" s="238">
        <v>6172</v>
      </c>
      <c r="C8" s="238">
        <v>5570</v>
      </c>
      <c r="D8" s="238">
        <v>2667</v>
      </c>
      <c r="E8" s="238">
        <v>2748</v>
      </c>
      <c r="F8" s="238">
        <v>3303</v>
      </c>
      <c r="K8" s="240"/>
      <c r="L8" s="240"/>
      <c r="M8" s="241" t="s">
        <v>50</v>
      </c>
      <c r="N8" s="238">
        <v>12</v>
      </c>
      <c r="O8" s="238">
        <v>11</v>
      </c>
      <c r="P8" s="238">
        <v>12</v>
      </c>
      <c r="Q8" s="241">
        <v>16</v>
      </c>
      <c r="R8" s="241">
        <v>17</v>
      </c>
      <c r="T8" s="60"/>
      <c r="U8" s="60"/>
      <c r="V8" s="60"/>
      <c r="W8" s="60"/>
      <c r="X8" s="60"/>
    </row>
    <row r="9" spans="1:24" ht="13.5" customHeight="1">
      <c r="A9" s="234"/>
      <c r="B9" s="239"/>
      <c r="C9" s="239"/>
      <c r="D9" s="239"/>
      <c r="E9" s="239"/>
      <c r="F9" s="239"/>
      <c r="K9" s="240"/>
      <c r="L9" s="240"/>
      <c r="M9" s="241"/>
      <c r="N9" s="239"/>
      <c r="O9" s="239"/>
      <c r="P9" s="239"/>
      <c r="Q9" s="241"/>
      <c r="R9" s="241"/>
      <c r="T9" s="60"/>
      <c r="U9" s="60"/>
      <c r="V9" s="60"/>
      <c r="W9" s="60"/>
      <c r="X9" s="60"/>
    </row>
    <row r="10" spans="1:24" ht="13.5" customHeight="1">
      <c r="A10" s="233" t="s">
        <v>69</v>
      </c>
      <c r="B10" s="238">
        <v>6581</v>
      </c>
      <c r="C10" s="238">
        <v>5804</v>
      </c>
      <c r="D10" s="238">
        <v>2890</v>
      </c>
      <c r="E10" s="238">
        <v>2897</v>
      </c>
      <c r="F10" s="238">
        <v>3382</v>
      </c>
      <c r="K10" s="240"/>
      <c r="L10" s="240"/>
      <c r="M10" s="241" t="s">
        <v>179</v>
      </c>
      <c r="N10" s="238">
        <v>529</v>
      </c>
      <c r="O10" s="238">
        <v>448</v>
      </c>
      <c r="P10" s="238">
        <v>170</v>
      </c>
      <c r="Q10" s="241">
        <v>166</v>
      </c>
      <c r="R10" s="241">
        <v>232</v>
      </c>
      <c r="T10" s="60"/>
      <c r="U10" s="60"/>
      <c r="V10" s="60"/>
      <c r="W10" s="60"/>
      <c r="X10" s="60"/>
    </row>
    <row r="11" spans="1:24" ht="13.5" customHeight="1">
      <c r="A11" s="234"/>
      <c r="B11" s="239"/>
      <c r="C11" s="239"/>
      <c r="D11" s="239"/>
      <c r="E11" s="239"/>
      <c r="F11" s="239"/>
      <c r="K11" s="240"/>
      <c r="L11" s="240"/>
      <c r="M11" s="241"/>
      <c r="N11" s="239"/>
      <c r="O11" s="239"/>
      <c r="P11" s="239"/>
      <c r="Q11" s="241"/>
      <c r="R11" s="241"/>
      <c r="T11" s="60"/>
      <c r="U11" s="60"/>
      <c r="V11" s="60"/>
      <c r="W11" s="60"/>
      <c r="X11" s="60"/>
    </row>
    <row r="12" spans="1:24" ht="13.5" customHeight="1">
      <c r="A12" s="233" t="s">
        <v>2</v>
      </c>
      <c r="B12" s="238">
        <f>B8+B10</f>
        <v>12753</v>
      </c>
      <c r="C12" s="238">
        <f>C8+C10</f>
        <v>11374</v>
      </c>
      <c r="D12" s="238">
        <f>D8+D10</f>
        <v>5557</v>
      </c>
      <c r="E12" s="238">
        <f>E8+E10</f>
        <v>5645</v>
      </c>
      <c r="F12" s="238">
        <v>6685</v>
      </c>
      <c r="K12" s="242"/>
      <c r="L12" s="242"/>
      <c r="M12" s="223"/>
      <c r="N12" s="223"/>
      <c r="O12" s="223"/>
      <c r="T12" s="60"/>
      <c r="U12" s="60"/>
      <c r="V12" s="60"/>
      <c r="W12" s="60"/>
      <c r="X12" s="60"/>
    </row>
    <row r="13" spans="1:23" ht="13.5" customHeight="1">
      <c r="A13" s="234"/>
      <c r="B13" s="239"/>
      <c r="C13" s="239"/>
      <c r="D13" s="239"/>
      <c r="E13" s="239"/>
      <c r="F13" s="239"/>
      <c r="S13" s="60"/>
      <c r="T13" s="60"/>
      <c r="U13" s="60"/>
      <c r="V13" s="60"/>
      <c r="W13" s="60"/>
    </row>
    <row r="14" spans="1:23" ht="13.5" customHeight="1">
      <c r="A14" s="233" t="s">
        <v>365</v>
      </c>
      <c r="B14" s="233">
        <v>244</v>
      </c>
      <c r="C14" s="233">
        <v>228</v>
      </c>
      <c r="D14" s="233">
        <v>218</v>
      </c>
      <c r="E14" s="233">
        <v>240</v>
      </c>
      <c r="F14" s="233">
        <v>240</v>
      </c>
      <c r="S14" s="60"/>
      <c r="T14" s="60"/>
      <c r="U14" s="60"/>
      <c r="V14" s="60"/>
      <c r="W14" s="60"/>
    </row>
    <row r="15" spans="1:23" ht="13.5" customHeight="1">
      <c r="A15" s="234"/>
      <c r="B15" s="234"/>
      <c r="C15" s="234"/>
      <c r="D15" s="234"/>
      <c r="E15" s="234"/>
      <c r="F15" s="234"/>
      <c r="S15" s="60"/>
      <c r="T15" s="60"/>
      <c r="U15" s="60"/>
      <c r="V15" s="60"/>
      <c r="W15" s="60"/>
    </row>
    <row r="16" spans="1:23" ht="13.5" customHeight="1">
      <c r="A16" s="236" t="s">
        <v>93</v>
      </c>
      <c r="B16" s="233">
        <v>52</v>
      </c>
      <c r="C16" s="233">
        <v>48</v>
      </c>
      <c r="D16" s="233">
        <v>25</v>
      </c>
      <c r="E16" s="233">
        <v>24</v>
      </c>
      <c r="F16" s="233">
        <v>28</v>
      </c>
      <c r="S16" s="60"/>
      <c r="T16" s="60"/>
      <c r="U16" s="60"/>
      <c r="V16" s="60"/>
      <c r="W16" s="60"/>
    </row>
    <row r="17" spans="1:23" ht="13.5" customHeight="1">
      <c r="A17" s="237"/>
      <c r="B17" s="234"/>
      <c r="C17" s="234"/>
      <c r="D17" s="234"/>
      <c r="E17" s="234"/>
      <c r="F17" s="234"/>
      <c r="S17" s="60"/>
      <c r="T17" s="60"/>
      <c r="U17" s="60"/>
      <c r="V17" s="60"/>
      <c r="W17" s="60"/>
    </row>
    <row r="18" spans="1:24" ht="18" customHeight="1">
      <c r="A18" s="137"/>
      <c r="C18" s="138"/>
      <c r="T18" s="60"/>
      <c r="U18" s="60"/>
      <c r="V18" s="60"/>
      <c r="W18" s="60"/>
      <c r="X18" s="60"/>
    </row>
    <row r="19" spans="20:24" ht="18" customHeight="1">
      <c r="T19" s="60"/>
      <c r="U19" s="60"/>
      <c r="V19" s="60"/>
      <c r="W19" s="60"/>
      <c r="X19" s="60"/>
    </row>
    <row r="20" spans="20:24" ht="18" customHeight="1">
      <c r="T20" s="60"/>
      <c r="U20" s="60"/>
      <c r="V20" s="60"/>
      <c r="W20" s="60"/>
      <c r="X20" s="60"/>
    </row>
    <row r="21" spans="1:24" ht="18" customHeight="1">
      <c r="A21" s="17" t="s">
        <v>180</v>
      </c>
      <c r="M21" s="53" t="s">
        <v>181</v>
      </c>
      <c r="P21" s="53"/>
      <c r="Q21" s="53"/>
      <c r="R21" s="53"/>
      <c r="S21" s="53"/>
      <c r="T21" s="53"/>
      <c r="U21" s="53"/>
      <c r="V21" s="53"/>
      <c r="W21" s="53"/>
      <c r="X21" s="53"/>
    </row>
    <row r="22" spans="1:24" ht="18" customHeight="1">
      <c r="A22" s="247" t="s">
        <v>257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M22" s="248" t="s">
        <v>94</v>
      </c>
      <c r="N22" s="248"/>
      <c r="O22" s="248"/>
      <c r="P22" s="248"/>
      <c r="Q22" s="248"/>
      <c r="R22" s="248"/>
      <c r="S22" s="156"/>
      <c r="T22" s="15"/>
      <c r="U22" s="15"/>
      <c r="V22" s="53"/>
      <c r="W22" s="15"/>
      <c r="X22" s="53"/>
    </row>
    <row r="23" spans="1:24" ht="18" customHeight="1">
      <c r="A23" s="3" t="s">
        <v>68</v>
      </c>
      <c r="B23" s="229">
        <v>30</v>
      </c>
      <c r="C23" s="230"/>
      <c r="D23" s="229" t="s">
        <v>178</v>
      </c>
      <c r="E23" s="230"/>
      <c r="F23" s="229" t="s">
        <v>270</v>
      </c>
      <c r="G23" s="230"/>
      <c r="H23" s="229" t="s">
        <v>297</v>
      </c>
      <c r="I23" s="230"/>
      <c r="J23" s="229" t="s">
        <v>319</v>
      </c>
      <c r="K23" s="230"/>
      <c r="L23" s="55"/>
      <c r="M23" s="54" t="s">
        <v>68</v>
      </c>
      <c r="N23" s="54">
        <v>30</v>
      </c>
      <c r="O23" s="54" t="s">
        <v>178</v>
      </c>
      <c r="P23" s="54" t="s">
        <v>270</v>
      </c>
      <c r="Q23" s="54" t="s">
        <v>297</v>
      </c>
      <c r="R23" s="54" t="s">
        <v>319</v>
      </c>
      <c r="S23" s="55"/>
      <c r="T23" s="55"/>
      <c r="U23" s="60"/>
      <c r="V23" s="60"/>
      <c r="W23" s="60"/>
      <c r="X23" s="60"/>
    </row>
    <row r="24" spans="1:24" ht="17.25" customHeight="1">
      <c r="A24" s="231"/>
      <c r="B24" s="233" t="s">
        <v>18</v>
      </c>
      <c r="C24" s="221" t="s">
        <v>77</v>
      </c>
      <c r="D24" s="233" t="s">
        <v>18</v>
      </c>
      <c r="E24" s="221" t="s">
        <v>77</v>
      </c>
      <c r="F24" s="233" t="s">
        <v>18</v>
      </c>
      <c r="G24" s="221" t="s">
        <v>77</v>
      </c>
      <c r="H24" s="233" t="s">
        <v>18</v>
      </c>
      <c r="I24" s="221" t="s">
        <v>77</v>
      </c>
      <c r="J24" s="233" t="s">
        <v>18</v>
      </c>
      <c r="K24" s="221" t="s">
        <v>77</v>
      </c>
      <c r="L24" s="55"/>
      <c r="M24" s="235" t="s">
        <v>95</v>
      </c>
      <c r="N24" s="219">
        <v>1446</v>
      </c>
      <c r="O24" s="219">
        <v>1327</v>
      </c>
      <c r="P24" s="219">
        <v>920</v>
      </c>
      <c r="Q24" s="235">
        <v>1312</v>
      </c>
      <c r="R24" s="246">
        <v>1232</v>
      </c>
      <c r="S24" s="244"/>
      <c r="T24" s="244"/>
      <c r="U24" s="60"/>
      <c r="V24" s="60"/>
      <c r="W24" s="60"/>
      <c r="X24" s="60"/>
    </row>
    <row r="25" spans="1:24" ht="17.25" customHeight="1">
      <c r="A25" s="232"/>
      <c r="B25" s="234"/>
      <c r="C25" s="222"/>
      <c r="D25" s="234"/>
      <c r="E25" s="222"/>
      <c r="F25" s="234"/>
      <c r="G25" s="222"/>
      <c r="H25" s="234"/>
      <c r="I25" s="222"/>
      <c r="J25" s="234"/>
      <c r="K25" s="222"/>
      <c r="L25" s="55"/>
      <c r="M25" s="235"/>
      <c r="N25" s="220"/>
      <c r="O25" s="220"/>
      <c r="P25" s="220"/>
      <c r="Q25" s="235"/>
      <c r="R25" s="246"/>
      <c r="S25" s="244"/>
      <c r="T25" s="244"/>
      <c r="U25" s="60"/>
      <c r="V25" s="60"/>
      <c r="W25" s="60"/>
      <c r="X25" s="60"/>
    </row>
    <row r="26" spans="1:24" ht="17.25" customHeight="1">
      <c r="A26" s="6" t="s">
        <v>182</v>
      </c>
      <c r="B26" s="6">
        <v>403</v>
      </c>
      <c r="C26" s="3">
        <v>0</v>
      </c>
      <c r="D26" s="3" t="s">
        <v>258</v>
      </c>
      <c r="E26" s="3">
        <v>1</v>
      </c>
      <c r="F26" s="3">
        <v>255</v>
      </c>
      <c r="G26" s="3">
        <v>0</v>
      </c>
      <c r="H26" s="3" t="s">
        <v>311</v>
      </c>
      <c r="I26" s="3">
        <v>0</v>
      </c>
      <c r="J26" s="3" t="s">
        <v>328</v>
      </c>
      <c r="K26" s="3">
        <v>0</v>
      </c>
      <c r="L26" s="55"/>
      <c r="M26" s="225" t="s">
        <v>303</v>
      </c>
      <c r="N26" s="227">
        <v>834</v>
      </c>
      <c r="O26" s="227">
        <v>644</v>
      </c>
      <c r="P26" s="227">
        <v>125</v>
      </c>
      <c r="Q26" s="243">
        <v>433</v>
      </c>
      <c r="R26" s="246">
        <v>289</v>
      </c>
      <c r="S26" s="245"/>
      <c r="T26" s="245"/>
      <c r="U26" s="60"/>
      <c r="V26" s="60"/>
      <c r="W26" s="60"/>
      <c r="X26" s="60"/>
    </row>
    <row r="27" spans="1:24" ht="17.25" customHeight="1">
      <c r="A27" s="6" t="s">
        <v>168</v>
      </c>
      <c r="B27" s="6">
        <v>352</v>
      </c>
      <c r="C27" s="3">
        <v>0</v>
      </c>
      <c r="D27" s="3" t="s">
        <v>259</v>
      </c>
      <c r="E27" s="3">
        <v>0</v>
      </c>
      <c r="F27" s="3">
        <v>220</v>
      </c>
      <c r="G27" s="3">
        <v>0</v>
      </c>
      <c r="H27" s="3">
        <v>147</v>
      </c>
      <c r="I27" s="3">
        <v>0</v>
      </c>
      <c r="J27" s="3">
        <v>63</v>
      </c>
      <c r="K27" s="3">
        <v>0</v>
      </c>
      <c r="L27" s="55"/>
      <c r="M27" s="226"/>
      <c r="N27" s="228"/>
      <c r="O27" s="228"/>
      <c r="P27" s="228"/>
      <c r="Q27" s="243"/>
      <c r="R27" s="246"/>
      <c r="S27" s="245"/>
      <c r="T27" s="245"/>
      <c r="U27" s="60"/>
      <c r="V27" s="60"/>
      <c r="W27" s="60"/>
      <c r="X27" s="60"/>
    </row>
    <row r="28" spans="1:24" ht="17.25" customHeight="1">
      <c r="A28" s="6" t="s">
        <v>183</v>
      </c>
      <c r="B28" s="6">
        <v>53</v>
      </c>
      <c r="C28" s="3">
        <v>0</v>
      </c>
      <c r="D28" s="3" t="s">
        <v>184</v>
      </c>
      <c r="E28" s="3">
        <v>0</v>
      </c>
      <c r="F28" s="3">
        <v>20</v>
      </c>
      <c r="G28" s="3">
        <v>0</v>
      </c>
      <c r="H28" s="3">
        <v>4</v>
      </c>
      <c r="I28" s="3">
        <v>0</v>
      </c>
      <c r="J28" s="3">
        <v>4</v>
      </c>
      <c r="K28" s="3">
        <v>0</v>
      </c>
      <c r="L28" s="55"/>
      <c r="M28" s="235" t="s">
        <v>2</v>
      </c>
      <c r="N28" s="219">
        <f>N24+N26</f>
        <v>2280</v>
      </c>
      <c r="O28" s="219">
        <f>O24+O26</f>
        <v>1971</v>
      </c>
      <c r="P28" s="219">
        <f>SUM(P24:P27)</f>
        <v>1045</v>
      </c>
      <c r="Q28" s="235">
        <f>SUM(Q24:Q27)</f>
        <v>1745</v>
      </c>
      <c r="R28" s="246">
        <f>SUM(R24:R27)</f>
        <v>1521</v>
      </c>
      <c r="S28" s="244"/>
      <c r="T28" s="244"/>
      <c r="U28" s="60"/>
      <c r="V28" s="60"/>
      <c r="W28" s="60"/>
      <c r="X28" s="60"/>
    </row>
    <row r="29" spans="1:22" ht="17.25" customHeight="1">
      <c r="A29" s="6" t="s">
        <v>352</v>
      </c>
      <c r="B29" s="6">
        <v>15</v>
      </c>
      <c r="C29" s="3">
        <v>0</v>
      </c>
      <c r="D29" s="3" t="s">
        <v>185</v>
      </c>
      <c r="E29" s="3">
        <v>0</v>
      </c>
      <c r="F29" s="3">
        <v>6</v>
      </c>
      <c r="G29" s="3">
        <v>0</v>
      </c>
      <c r="H29" s="3">
        <v>16</v>
      </c>
      <c r="I29" s="3">
        <v>0</v>
      </c>
      <c r="J29" s="3" t="s">
        <v>329</v>
      </c>
      <c r="K29" s="3">
        <v>0</v>
      </c>
      <c r="L29" s="55"/>
      <c r="M29" s="235"/>
      <c r="N29" s="220"/>
      <c r="O29" s="220"/>
      <c r="P29" s="220"/>
      <c r="Q29" s="235"/>
      <c r="R29" s="246"/>
      <c r="S29" s="244"/>
      <c r="T29" s="244"/>
      <c r="U29" s="61"/>
      <c r="V29" s="61"/>
    </row>
    <row r="30" spans="1:13" ht="17.25" customHeight="1">
      <c r="A30" s="6" t="s">
        <v>186</v>
      </c>
      <c r="B30" s="6">
        <v>20</v>
      </c>
      <c r="C30" s="3">
        <v>0</v>
      </c>
      <c r="D30" s="3" t="s">
        <v>187</v>
      </c>
      <c r="E30" s="3">
        <v>0</v>
      </c>
      <c r="F30" s="3">
        <v>22</v>
      </c>
      <c r="G30" s="3">
        <v>0</v>
      </c>
      <c r="H30" s="3">
        <v>9</v>
      </c>
      <c r="I30" s="3">
        <v>0</v>
      </c>
      <c r="J30" s="3">
        <v>3</v>
      </c>
      <c r="K30" s="3">
        <v>0</v>
      </c>
      <c r="L30" s="61"/>
      <c r="M30" s="61"/>
    </row>
    <row r="31" spans="1:11" ht="17.25" customHeight="1">
      <c r="A31" s="6" t="s">
        <v>188</v>
      </c>
      <c r="B31" s="6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7.25" customHeight="1">
      <c r="A32" s="201" t="s">
        <v>75</v>
      </c>
      <c r="B32" s="6">
        <v>17</v>
      </c>
      <c r="C32" s="3">
        <v>0</v>
      </c>
      <c r="D32" s="3" t="s">
        <v>189</v>
      </c>
      <c r="E32" s="3">
        <v>0</v>
      </c>
      <c r="F32" s="3">
        <v>5</v>
      </c>
      <c r="G32" s="3">
        <v>0</v>
      </c>
      <c r="H32" s="3" t="s">
        <v>312</v>
      </c>
      <c r="I32" s="3">
        <v>0</v>
      </c>
      <c r="J32" s="3">
        <v>6</v>
      </c>
      <c r="K32" s="3">
        <v>0</v>
      </c>
    </row>
    <row r="33" spans="1:11" ht="17.25" customHeight="1">
      <c r="A33" s="6" t="s">
        <v>190</v>
      </c>
      <c r="B33" s="6">
        <v>90</v>
      </c>
      <c r="C33" s="3">
        <v>0</v>
      </c>
      <c r="D33" s="3" t="s">
        <v>191</v>
      </c>
      <c r="E33" s="3">
        <v>0</v>
      </c>
      <c r="F33" s="3">
        <v>44</v>
      </c>
      <c r="G33" s="3">
        <v>0</v>
      </c>
      <c r="H33" s="3" t="s">
        <v>313</v>
      </c>
      <c r="I33" s="3">
        <v>0</v>
      </c>
      <c r="J33" s="3" t="s">
        <v>330</v>
      </c>
      <c r="K33" s="3">
        <v>0</v>
      </c>
    </row>
    <row r="34" spans="1:11" ht="17.25" customHeight="1">
      <c r="A34" s="6" t="s">
        <v>192</v>
      </c>
      <c r="B34" s="6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ht="17.25" customHeight="1">
      <c r="A35" s="90" t="s">
        <v>193</v>
      </c>
      <c r="B35" s="6">
        <v>6</v>
      </c>
      <c r="C35" s="3">
        <v>0</v>
      </c>
      <c r="D35" s="3" t="s">
        <v>194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7.25" customHeight="1">
      <c r="A36" s="90" t="s">
        <v>195</v>
      </c>
      <c r="B36" s="6">
        <v>77</v>
      </c>
      <c r="C36" s="3">
        <v>0</v>
      </c>
      <c r="D36" s="3" t="s">
        <v>260</v>
      </c>
      <c r="E36" s="3">
        <v>0</v>
      </c>
      <c r="F36" s="3">
        <v>69</v>
      </c>
      <c r="G36" s="3">
        <v>0</v>
      </c>
      <c r="H36" s="3" t="s">
        <v>314</v>
      </c>
      <c r="I36" s="3">
        <v>0</v>
      </c>
      <c r="J36" s="3" t="s">
        <v>331</v>
      </c>
      <c r="K36" s="3">
        <v>0</v>
      </c>
    </row>
    <row r="37" spans="1:11" ht="17.25" customHeight="1">
      <c r="A37" s="3" t="s">
        <v>76</v>
      </c>
      <c r="B37" s="113">
        <f>SUM(B26:B36)</f>
        <v>1033</v>
      </c>
      <c r="C37" s="3">
        <f>SUM(C26:C36)</f>
        <v>0</v>
      </c>
      <c r="D37" s="113" t="s">
        <v>261</v>
      </c>
      <c r="E37" s="174">
        <f>SUM(E26:E36)</f>
        <v>1</v>
      </c>
      <c r="F37" s="113">
        <f>SUM(F26:F36)</f>
        <v>641</v>
      </c>
      <c r="G37" s="3">
        <f>SUM(G26:G36)</f>
        <v>0</v>
      </c>
      <c r="H37" s="113" t="s">
        <v>315</v>
      </c>
      <c r="I37" s="3">
        <f>SUM(I26:I36)</f>
        <v>0</v>
      </c>
      <c r="J37" s="113" t="s">
        <v>332</v>
      </c>
      <c r="K37" s="3">
        <v>0</v>
      </c>
    </row>
    <row r="38" spans="1:11" ht="9" customHeight="1">
      <c r="A38" s="223"/>
      <c r="B38" s="223"/>
      <c r="C38" s="138"/>
      <c r="K38" s="8"/>
    </row>
    <row r="39" spans="1:9" ht="14.25" customHeight="1">
      <c r="A39" s="224" t="s">
        <v>347</v>
      </c>
      <c r="B39" s="224"/>
      <c r="C39" s="224"/>
      <c r="D39" s="224"/>
      <c r="E39" s="224"/>
      <c r="F39" s="224"/>
      <c r="G39" s="224"/>
      <c r="H39" s="96"/>
      <c r="I39" s="96"/>
    </row>
    <row r="40" spans="1:9" ht="14.25" customHeight="1">
      <c r="A40" s="224"/>
      <c r="B40" s="224"/>
      <c r="C40" s="224"/>
      <c r="D40" s="224"/>
      <c r="E40" s="224"/>
      <c r="F40" s="224"/>
      <c r="G40" s="224"/>
      <c r="H40" s="96"/>
      <c r="I40" s="96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57" ht="20.25" customHeight="1"/>
    <row r="58" ht="20.25" customHeight="1"/>
    <row r="59" ht="20.25" customHeight="1"/>
  </sheetData>
  <sheetProtection/>
  <mergeCells count="92">
    <mergeCell ref="M6:R6"/>
    <mergeCell ref="M22:R22"/>
    <mergeCell ref="A22:K22"/>
    <mergeCell ref="A6:F6"/>
    <mergeCell ref="R28:R29"/>
    <mergeCell ref="J23:K23"/>
    <mergeCell ref="J24:J25"/>
    <mergeCell ref="K24:K25"/>
    <mergeCell ref="R8:R9"/>
    <mergeCell ref="R10:R11"/>
    <mergeCell ref="Q26:Q27"/>
    <mergeCell ref="Q28:Q29"/>
    <mergeCell ref="T24:T25"/>
    <mergeCell ref="T26:T27"/>
    <mergeCell ref="T28:T29"/>
    <mergeCell ref="S24:S25"/>
    <mergeCell ref="S26:S27"/>
    <mergeCell ref="S28:S29"/>
    <mergeCell ref="R24:R25"/>
    <mergeCell ref="R26:R27"/>
    <mergeCell ref="F12:F13"/>
    <mergeCell ref="F14:F15"/>
    <mergeCell ref="F16:F17"/>
    <mergeCell ref="Q8:Q9"/>
    <mergeCell ref="Q10:Q11"/>
    <mergeCell ref="Q24:Q25"/>
    <mergeCell ref="H23:I23"/>
    <mergeCell ref="H24:H25"/>
    <mergeCell ref="I24:I25"/>
    <mergeCell ref="P24:P25"/>
    <mergeCell ref="P26:P27"/>
    <mergeCell ref="P28:P29"/>
    <mergeCell ref="M24:M25"/>
    <mergeCell ref="N24:N25"/>
    <mergeCell ref="O24:O25"/>
    <mergeCell ref="E12:E13"/>
    <mergeCell ref="E14:E15"/>
    <mergeCell ref="E16:E17"/>
    <mergeCell ref="O26:O27"/>
    <mergeCell ref="N28:N29"/>
    <mergeCell ref="P10:P11"/>
    <mergeCell ref="M8:M9"/>
    <mergeCell ref="N8:N9"/>
    <mergeCell ref="K12:O12"/>
    <mergeCell ref="O8:O9"/>
    <mergeCell ref="N10:N11"/>
    <mergeCell ref="O10:O11"/>
    <mergeCell ref="K10:L11"/>
    <mergeCell ref="M10:M11"/>
    <mergeCell ref="A8:A9"/>
    <mergeCell ref="B8:B9"/>
    <mergeCell ref="C8:C9"/>
    <mergeCell ref="D8:D9"/>
    <mergeCell ref="K8:L9"/>
    <mergeCell ref="P8:P9"/>
    <mergeCell ref="F10:F11"/>
    <mergeCell ref="F8:F9"/>
    <mergeCell ref="E8:E9"/>
    <mergeCell ref="K7:L7"/>
    <mergeCell ref="A12:A13"/>
    <mergeCell ref="B12:B13"/>
    <mergeCell ref="C12:C13"/>
    <mergeCell ref="D12:D13"/>
    <mergeCell ref="A10:A11"/>
    <mergeCell ref="E10:E11"/>
    <mergeCell ref="B10:B11"/>
    <mergeCell ref="C10:C11"/>
    <mergeCell ref="D10:D11"/>
    <mergeCell ref="A14:A15"/>
    <mergeCell ref="B14:B15"/>
    <mergeCell ref="C14:C15"/>
    <mergeCell ref="D14:D15"/>
    <mergeCell ref="A16:A17"/>
    <mergeCell ref="B16:B17"/>
    <mergeCell ref="C16:C17"/>
    <mergeCell ref="D16:D17"/>
    <mergeCell ref="B23:C23"/>
    <mergeCell ref="D23:E23"/>
    <mergeCell ref="F23:G23"/>
    <mergeCell ref="A24:A25"/>
    <mergeCell ref="B24:B25"/>
    <mergeCell ref="M28:M29"/>
    <mergeCell ref="C24:C25"/>
    <mergeCell ref="D24:D25"/>
    <mergeCell ref="E24:E25"/>
    <mergeCell ref="F24:F25"/>
    <mergeCell ref="O28:O29"/>
    <mergeCell ref="G24:G25"/>
    <mergeCell ref="A38:B38"/>
    <mergeCell ref="A39:G40"/>
    <mergeCell ref="M26:M27"/>
    <mergeCell ref="N26:N27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landscape" paperSize="9" scale="75" r:id="rId2"/>
  <headerFooter scaleWithDoc="0" alignWithMargins="0">
    <oddHeader>&amp;R&amp;"ＭＳ 明朝,標準"&amp;9発達 　１</oddHeader>
    <oddFooter>&amp;C&amp;"+,標準"&amp;20
&amp;R&amp;"ＭＳ 明朝,標準"&amp;9発達　１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2"/>
  <sheetViews>
    <sheetView zoomScaleSheetLayoutView="100" zoomScalePageLayoutView="110" workbookViewId="0" topLeftCell="A1">
      <selection activeCell="A1" sqref="A1"/>
    </sheetView>
  </sheetViews>
  <sheetFormatPr defaultColWidth="9.00390625" defaultRowHeight="13.5"/>
  <cols>
    <col min="1" max="1" width="3.625" style="23" customWidth="1"/>
    <col min="2" max="2" width="13.625" style="23" customWidth="1"/>
    <col min="3" max="4" width="5.125" style="23" customWidth="1"/>
    <col min="5" max="5" width="6.125" style="23" customWidth="1"/>
    <col min="6" max="6" width="5.125" style="23" customWidth="1"/>
    <col min="7" max="7" width="6.125" style="23" customWidth="1"/>
    <col min="8" max="8" width="5.125" style="23" customWidth="1"/>
    <col min="9" max="9" width="6.125" style="23" customWidth="1"/>
    <col min="10" max="10" width="5.125" style="23" customWidth="1"/>
    <col min="11" max="11" width="6.125" style="23" customWidth="1"/>
    <col min="12" max="12" width="5.125" style="23" customWidth="1"/>
    <col min="13" max="13" width="6.125" style="23" customWidth="1"/>
    <col min="14" max="14" width="5.125" style="23" customWidth="1"/>
    <col min="15" max="15" width="6.125" style="23" customWidth="1"/>
    <col min="16" max="16" width="5.125" style="23" customWidth="1"/>
    <col min="17" max="17" width="6.00390625" style="23" customWidth="1"/>
    <col min="18" max="18" width="4.875" style="23" customWidth="1"/>
    <col min="19" max="19" width="6.125" style="23" customWidth="1"/>
    <col min="20" max="20" width="6.00390625" style="23" customWidth="1"/>
    <col min="21" max="21" width="5.00390625" style="23" customWidth="1"/>
    <col min="22" max="22" width="4.875" style="23" customWidth="1"/>
    <col min="23" max="23" width="6.125" style="23" customWidth="1"/>
    <col min="24" max="24" width="4.875" style="23" customWidth="1"/>
    <col min="25" max="25" width="6.125" style="23" customWidth="1"/>
    <col min="26" max="26" width="4.875" style="23" customWidth="1"/>
    <col min="27" max="27" width="6.125" style="23" customWidth="1"/>
    <col min="28" max="28" width="4.875" style="23" customWidth="1"/>
    <col min="29" max="29" width="6.125" style="23" customWidth="1"/>
    <col min="30" max="16384" width="9.00390625" style="23" customWidth="1"/>
  </cols>
  <sheetData>
    <row r="1" spans="1:16" ht="18" customHeight="1">
      <c r="A1" s="24"/>
      <c r="B1" s="2"/>
      <c r="C1" s="2"/>
      <c r="D1" s="2"/>
      <c r="E1" s="2"/>
      <c r="F1" s="2"/>
      <c r="G1" s="2"/>
      <c r="H1" s="24"/>
      <c r="I1" s="24"/>
      <c r="J1" s="24"/>
      <c r="K1" s="24"/>
      <c r="L1" s="24"/>
      <c r="M1" s="24"/>
      <c r="N1" s="24"/>
      <c r="O1" s="24"/>
      <c r="P1" s="8"/>
    </row>
    <row r="2" spans="1:16" ht="18" customHeight="1">
      <c r="A2" s="2" t="s">
        <v>373</v>
      </c>
      <c r="B2" s="2"/>
      <c r="C2" s="2"/>
      <c r="D2" s="2"/>
      <c r="E2" s="2"/>
      <c r="F2" s="2"/>
      <c r="G2" s="2"/>
      <c r="H2" s="2"/>
      <c r="I2" s="24"/>
      <c r="J2" s="24"/>
      <c r="K2" s="24"/>
      <c r="L2" s="24"/>
      <c r="M2" s="247" t="s">
        <v>108</v>
      </c>
      <c r="N2" s="247"/>
      <c r="O2" s="247"/>
      <c r="P2" s="8"/>
    </row>
    <row r="3" spans="1:20" ht="18" customHeight="1">
      <c r="A3" s="229" t="s">
        <v>5</v>
      </c>
      <c r="B3" s="254"/>
      <c r="C3" s="229" t="s">
        <v>6</v>
      </c>
      <c r="D3" s="254"/>
      <c r="E3" s="230"/>
      <c r="F3" s="229">
        <v>30</v>
      </c>
      <c r="G3" s="230"/>
      <c r="H3" s="229" t="s">
        <v>118</v>
      </c>
      <c r="I3" s="230"/>
      <c r="J3" s="229" t="s">
        <v>270</v>
      </c>
      <c r="K3" s="230"/>
      <c r="L3" s="229" t="s">
        <v>297</v>
      </c>
      <c r="M3" s="230"/>
      <c r="N3" s="229" t="s">
        <v>319</v>
      </c>
      <c r="O3" s="230"/>
      <c r="P3" s="4"/>
      <c r="Q3" s="7"/>
      <c r="R3" s="2"/>
      <c r="T3" s="2"/>
    </row>
    <row r="4" spans="1:23" ht="18" customHeight="1">
      <c r="A4" s="99" t="s">
        <v>7</v>
      </c>
      <c r="B4" s="99"/>
      <c r="C4" s="99" t="s">
        <v>356</v>
      </c>
      <c r="D4" s="211"/>
      <c r="E4" s="100"/>
      <c r="F4" s="229">
        <v>56</v>
      </c>
      <c r="G4" s="230"/>
      <c r="H4" s="229">
        <v>55</v>
      </c>
      <c r="I4" s="230"/>
      <c r="J4" s="229">
        <v>41</v>
      </c>
      <c r="K4" s="230"/>
      <c r="L4" s="229">
        <v>19</v>
      </c>
      <c r="M4" s="230"/>
      <c r="N4" s="229">
        <v>31</v>
      </c>
      <c r="O4" s="230"/>
      <c r="P4" s="4"/>
      <c r="Q4" s="4"/>
      <c r="R4" s="1"/>
      <c r="S4" s="1"/>
      <c r="T4" s="1"/>
      <c r="U4" s="1"/>
      <c r="V4" s="1"/>
      <c r="W4" s="1"/>
    </row>
    <row r="5" spans="1:17" ht="18" customHeight="1">
      <c r="A5" s="99" t="s">
        <v>8</v>
      </c>
      <c r="B5" s="99"/>
      <c r="C5" s="99" t="s">
        <v>356</v>
      </c>
      <c r="D5" s="211"/>
      <c r="E5" s="100"/>
      <c r="F5" s="229">
        <v>56</v>
      </c>
      <c r="G5" s="230"/>
      <c r="H5" s="229">
        <v>49</v>
      </c>
      <c r="I5" s="230"/>
      <c r="J5" s="229">
        <v>34</v>
      </c>
      <c r="K5" s="230"/>
      <c r="L5" s="229">
        <v>21</v>
      </c>
      <c r="M5" s="230"/>
      <c r="N5" s="229">
        <v>33</v>
      </c>
      <c r="O5" s="230"/>
      <c r="P5" s="7"/>
      <c r="Q5" s="22"/>
    </row>
    <row r="6" spans="1:17" ht="18" customHeight="1">
      <c r="A6" s="99" t="s">
        <v>9</v>
      </c>
      <c r="B6" s="99"/>
      <c r="C6" s="99" t="s">
        <v>356</v>
      </c>
      <c r="D6" s="211"/>
      <c r="E6" s="100"/>
      <c r="F6" s="229">
        <v>54</v>
      </c>
      <c r="G6" s="230"/>
      <c r="H6" s="229">
        <v>52</v>
      </c>
      <c r="I6" s="230"/>
      <c r="J6" s="229">
        <v>42</v>
      </c>
      <c r="K6" s="230"/>
      <c r="L6" s="229">
        <v>40</v>
      </c>
      <c r="M6" s="230"/>
      <c r="N6" s="229">
        <v>28</v>
      </c>
      <c r="O6" s="230"/>
      <c r="P6" s="8"/>
      <c r="Q6" s="7"/>
    </row>
    <row r="7" spans="1:17" ht="18" customHeight="1">
      <c r="A7" s="99" t="s">
        <v>10</v>
      </c>
      <c r="B7" s="99"/>
      <c r="C7" s="255" t="s">
        <v>12</v>
      </c>
      <c r="D7" s="256"/>
      <c r="E7" s="257"/>
      <c r="F7" s="229">
        <v>44</v>
      </c>
      <c r="G7" s="230"/>
      <c r="H7" s="229">
        <v>44</v>
      </c>
      <c r="I7" s="230"/>
      <c r="J7" s="229">
        <v>38</v>
      </c>
      <c r="K7" s="230"/>
      <c r="L7" s="229">
        <v>45</v>
      </c>
      <c r="M7" s="230"/>
      <c r="N7" s="229">
        <v>41</v>
      </c>
      <c r="O7" s="230"/>
      <c r="P7" s="8"/>
      <c r="Q7" s="8"/>
    </row>
    <row r="8" spans="1:17" ht="18" customHeight="1">
      <c r="A8" s="99" t="s">
        <v>11</v>
      </c>
      <c r="B8" s="99"/>
      <c r="C8" s="255" t="s">
        <v>12</v>
      </c>
      <c r="D8" s="256"/>
      <c r="E8" s="257"/>
      <c r="F8" s="229">
        <v>19</v>
      </c>
      <c r="G8" s="230"/>
      <c r="H8" s="229">
        <v>10</v>
      </c>
      <c r="I8" s="230"/>
      <c r="J8" s="229">
        <v>18</v>
      </c>
      <c r="K8" s="230"/>
      <c r="L8" s="229">
        <v>20</v>
      </c>
      <c r="M8" s="230"/>
      <c r="N8" s="229">
        <v>19</v>
      </c>
      <c r="O8" s="230"/>
      <c r="P8" s="8"/>
      <c r="Q8" s="8"/>
    </row>
    <row r="9" spans="1:17" ht="18" customHeight="1" thickBot="1">
      <c r="A9" s="99" t="s">
        <v>13</v>
      </c>
      <c r="B9" s="99"/>
      <c r="C9" s="255" t="s">
        <v>356</v>
      </c>
      <c r="D9" s="256"/>
      <c r="E9" s="257"/>
      <c r="F9" s="250">
        <v>25</v>
      </c>
      <c r="G9" s="251"/>
      <c r="H9" s="250">
        <v>24</v>
      </c>
      <c r="I9" s="251"/>
      <c r="J9" s="250">
        <v>18</v>
      </c>
      <c r="K9" s="251"/>
      <c r="L9" s="250">
        <v>20</v>
      </c>
      <c r="M9" s="251"/>
      <c r="N9" s="250">
        <v>10</v>
      </c>
      <c r="O9" s="251"/>
      <c r="P9" s="8"/>
      <c r="Q9" s="8"/>
    </row>
    <row r="10" spans="1:17" ht="18" customHeight="1" thickBot="1">
      <c r="A10" s="229" t="s">
        <v>2</v>
      </c>
      <c r="B10" s="254"/>
      <c r="C10" s="254"/>
      <c r="D10" s="254"/>
      <c r="E10" s="254"/>
      <c r="F10" s="252">
        <f>SUM(F4:G9)</f>
        <v>254</v>
      </c>
      <c r="G10" s="253"/>
      <c r="H10" s="252">
        <f>SUM(H4:I9)</f>
        <v>234</v>
      </c>
      <c r="I10" s="253"/>
      <c r="J10" s="252">
        <f>SUM(J4:K9)</f>
        <v>191</v>
      </c>
      <c r="K10" s="253"/>
      <c r="L10" s="252">
        <f>SUM(L4:M9)</f>
        <v>165</v>
      </c>
      <c r="M10" s="253"/>
      <c r="N10" s="252">
        <f>SUM(N4:O9)</f>
        <v>162</v>
      </c>
      <c r="O10" s="253"/>
      <c r="P10" s="8"/>
      <c r="Q10" s="8"/>
    </row>
    <row r="11" spans="1:17" ht="18" customHeight="1">
      <c r="A11" s="66" t="s">
        <v>357</v>
      </c>
      <c r="B11" s="2"/>
      <c r="C11" s="2"/>
      <c r="D11" s="2"/>
      <c r="E11" s="2"/>
      <c r="F11" s="2"/>
      <c r="G11" s="2"/>
      <c r="H11" s="24"/>
      <c r="I11" s="24"/>
      <c r="J11" s="24"/>
      <c r="K11" s="24"/>
      <c r="L11" s="24"/>
      <c r="M11" s="24"/>
      <c r="N11" s="24"/>
      <c r="O11" s="24"/>
      <c r="P11" s="8"/>
      <c r="Q11" s="8"/>
    </row>
    <row r="12" spans="1:17" ht="18" customHeight="1">
      <c r="A12" s="24"/>
      <c r="B12" s="2"/>
      <c r="C12" s="2"/>
      <c r="D12" s="2"/>
      <c r="E12" s="2"/>
      <c r="F12" s="2"/>
      <c r="G12" s="2"/>
      <c r="H12" s="24"/>
      <c r="I12" s="24"/>
      <c r="J12" s="24"/>
      <c r="K12" s="24"/>
      <c r="L12" s="24"/>
      <c r="M12" s="24"/>
      <c r="N12" s="24"/>
      <c r="O12" s="24"/>
      <c r="P12" s="8"/>
      <c r="Q12" s="8"/>
    </row>
    <row r="13" spans="1:29" ht="18" customHeight="1">
      <c r="A13" s="2" t="s">
        <v>374</v>
      </c>
      <c r="B13" s="2"/>
      <c r="C13" s="2"/>
      <c r="D13" s="2"/>
      <c r="E13" s="2"/>
      <c r="F13" s="2"/>
      <c r="G13" s="2"/>
      <c r="H13" s="2"/>
      <c r="I13" s="24"/>
      <c r="J13" s="24"/>
      <c r="K13" s="247" t="s">
        <v>14</v>
      </c>
      <c r="L13" s="247"/>
      <c r="M13" s="247"/>
      <c r="N13" s="24"/>
      <c r="O13" s="24"/>
      <c r="P13" s="4"/>
      <c r="Q13" s="258" t="s">
        <v>375</v>
      </c>
      <c r="R13" s="249"/>
      <c r="S13" s="249"/>
      <c r="T13" s="249"/>
      <c r="U13" s="249"/>
      <c r="V13" s="249"/>
      <c r="W13" s="249"/>
      <c r="X13" s="249"/>
      <c r="Y13" s="249"/>
      <c r="Z13" s="199"/>
      <c r="AA13" s="247" t="s">
        <v>349</v>
      </c>
      <c r="AB13" s="247"/>
      <c r="AC13" s="247"/>
    </row>
    <row r="14" spans="1:29" ht="18" customHeight="1">
      <c r="A14" s="229" t="s">
        <v>68</v>
      </c>
      <c r="B14" s="254"/>
      <c r="C14" s="230"/>
      <c r="D14" s="229">
        <v>30</v>
      </c>
      <c r="E14" s="230"/>
      <c r="F14" s="229" t="s">
        <v>118</v>
      </c>
      <c r="G14" s="230"/>
      <c r="H14" s="229" t="s">
        <v>270</v>
      </c>
      <c r="I14" s="230"/>
      <c r="J14" s="229" t="s">
        <v>297</v>
      </c>
      <c r="K14" s="230"/>
      <c r="L14" s="229" t="s">
        <v>319</v>
      </c>
      <c r="M14" s="230"/>
      <c r="N14" s="24"/>
      <c r="O14" s="24"/>
      <c r="P14" s="4"/>
      <c r="Q14" s="229" t="s">
        <v>68</v>
      </c>
      <c r="R14" s="254"/>
      <c r="S14" s="230"/>
      <c r="T14" s="229">
        <v>30</v>
      </c>
      <c r="U14" s="230"/>
      <c r="V14" s="229" t="s">
        <v>118</v>
      </c>
      <c r="W14" s="230"/>
      <c r="X14" s="229" t="s">
        <v>270</v>
      </c>
      <c r="Y14" s="230"/>
      <c r="Z14" s="229" t="s">
        <v>297</v>
      </c>
      <c r="AA14" s="230"/>
      <c r="AB14" s="229" t="s">
        <v>319</v>
      </c>
      <c r="AC14" s="230"/>
    </row>
    <row r="15" spans="1:29" ht="18" customHeight="1">
      <c r="A15" s="255" t="s">
        <v>15</v>
      </c>
      <c r="B15" s="256"/>
      <c r="C15" s="257"/>
      <c r="D15" s="229">
        <v>20</v>
      </c>
      <c r="E15" s="230"/>
      <c r="F15" s="229">
        <v>14</v>
      </c>
      <c r="G15" s="230"/>
      <c r="H15" s="229">
        <v>0</v>
      </c>
      <c r="I15" s="230"/>
      <c r="J15" s="229">
        <v>5</v>
      </c>
      <c r="K15" s="230"/>
      <c r="L15" s="229">
        <v>5</v>
      </c>
      <c r="M15" s="230"/>
      <c r="N15" s="24"/>
      <c r="O15" s="24"/>
      <c r="P15" s="7"/>
      <c r="Q15" s="255" t="s">
        <v>15</v>
      </c>
      <c r="R15" s="256"/>
      <c r="S15" s="257"/>
      <c r="T15" s="229">
        <v>6</v>
      </c>
      <c r="U15" s="230"/>
      <c r="V15" s="229">
        <v>6</v>
      </c>
      <c r="W15" s="230"/>
      <c r="X15" s="229" t="s">
        <v>316</v>
      </c>
      <c r="Y15" s="230"/>
      <c r="Z15" s="229" t="s">
        <v>316</v>
      </c>
      <c r="AA15" s="230"/>
      <c r="AB15" s="229" t="s">
        <v>316</v>
      </c>
      <c r="AC15" s="230"/>
    </row>
    <row r="16" spans="1:29" ht="18" customHeight="1">
      <c r="A16" s="255" t="s">
        <v>16</v>
      </c>
      <c r="B16" s="256"/>
      <c r="C16" s="257"/>
      <c r="D16" s="229">
        <v>3</v>
      </c>
      <c r="E16" s="230"/>
      <c r="F16" s="229">
        <v>3</v>
      </c>
      <c r="G16" s="230"/>
      <c r="H16" s="229">
        <v>0</v>
      </c>
      <c r="I16" s="230"/>
      <c r="J16" s="229">
        <v>1</v>
      </c>
      <c r="K16" s="230"/>
      <c r="L16" s="229">
        <v>1</v>
      </c>
      <c r="M16" s="230"/>
      <c r="N16" s="24"/>
      <c r="O16" s="24"/>
      <c r="P16" s="8"/>
      <c r="Q16" s="255" t="s">
        <v>97</v>
      </c>
      <c r="R16" s="256"/>
      <c r="S16" s="257"/>
      <c r="T16" s="229">
        <v>22</v>
      </c>
      <c r="U16" s="230"/>
      <c r="V16" s="229">
        <v>21</v>
      </c>
      <c r="W16" s="230"/>
      <c r="X16" s="229" t="s">
        <v>316</v>
      </c>
      <c r="Y16" s="230"/>
      <c r="Z16" s="229" t="s">
        <v>316</v>
      </c>
      <c r="AA16" s="230"/>
      <c r="AB16" s="229" t="s">
        <v>316</v>
      </c>
      <c r="AC16" s="230"/>
    </row>
    <row r="17" spans="1:17" ht="18" customHeight="1">
      <c r="A17" s="66" t="s">
        <v>275</v>
      </c>
      <c r="B17" s="66"/>
      <c r="C17" s="66"/>
      <c r="D17" s="8"/>
      <c r="E17" s="8"/>
      <c r="F17" s="8"/>
      <c r="G17" s="8"/>
      <c r="H17" s="8"/>
      <c r="I17" s="8"/>
      <c r="J17" s="8"/>
      <c r="K17" s="8"/>
      <c r="L17" s="8"/>
      <c r="M17" s="8"/>
      <c r="N17" s="24"/>
      <c r="O17" s="24"/>
      <c r="P17" s="8"/>
      <c r="Q17" s="8"/>
    </row>
    <row r="18" spans="1:22" ht="18" customHeight="1">
      <c r="A18" s="66"/>
      <c r="B18" s="160"/>
      <c r="C18" s="66"/>
      <c r="D18" s="8"/>
      <c r="E18" s="8"/>
      <c r="F18" s="8"/>
      <c r="G18" s="8"/>
      <c r="H18" s="8"/>
      <c r="I18" s="8"/>
      <c r="J18" s="8"/>
      <c r="K18" s="8"/>
      <c r="L18" s="4"/>
      <c r="Q18" s="4"/>
      <c r="R18" s="4"/>
      <c r="S18" s="4"/>
      <c r="T18" s="4"/>
      <c r="U18" s="4"/>
      <c r="V18" s="4"/>
    </row>
    <row r="19" spans="1:29" ht="18" customHeight="1">
      <c r="A19" s="66"/>
      <c r="B19" s="160"/>
      <c r="C19" s="160"/>
      <c r="D19" s="161"/>
      <c r="E19" s="161"/>
      <c r="F19" s="161"/>
      <c r="G19" s="161"/>
      <c r="H19" s="161"/>
      <c r="I19" s="161"/>
      <c r="J19" s="124"/>
      <c r="K19" s="66"/>
      <c r="L19" s="124"/>
      <c r="M19" s="125"/>
      <c r="Q19" s="7"/>
      <c r="R19" s="7"/>
      <c r="S19" s="7"/>
      <c r="T19" s="240"/>
      <c r="U19" s="240"/>
      <c r="V19" s="240"/>
      <c r="W19" s="240"/>
      <c r="X19" s="265"/>
      <c r="Y19" s="265"/>
      <c r="Z19" s="265"/>
      <c r="AA19" s="265"/>
      <c r="AB19" s="265"/>
      <c r="AC19" s="265"/>
    </row>
    <row r="20" spans="1:29" ht="18" customHeight="1">
      <c r="A20" s="2" t="s">
        <v>378</v>
      </c>
      <c r="B20" s="2"/>
      <c r="C20" s="2"/>
      <c r="D20" s="2"/>
      <c r="E20" s="2"/>
      <c r="F20" s="2"/>
      <c r="G20" s="2"/>
      <c r="H20" s="162"/>
      <c r="I20" s="162"/>
      <c r="J20" s="4"/>
      <c r="K20" s="8"/>
      <c r="L20" s="4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</row>
    <row r="21" spans="1:29" ht="18" customHeight="1">
      <c r="A21" s="2" t="s">
        <v>99</v>
      </c>
      <c r="B21" s="2"/>
      <c r="C21" s="2"/>
      <c r="D21" s="2"/>
      <c r="E21" s="2"/>
      <c r="F21" s="2"/>
      <c r="G21" s="10"/>
      <c r="K21" s="247" t="s">
        <v>17</v>
      </c>
      <c r="L21" s="247"/>
      <c r="M21" s="247"/>
      <c r="Q21" s="77" t="s">
        <v>367</v>
      </c>
      <c r="R21" s="77"/>
      <c r="S21" s="77"/>
      <c r="T21" s="77"/>
      <c r="U21" s="77"/>
      <c r="V21" s="263"/>
      <c r="W21" s="263"/>
      <c r="X21" s="264"/>
      <c r="Y21" s="264"/>
      <c r="Z21" s="247" t="s">
        <v>17</v>
      </c>
      <c r="AA21" s="247"/>
      <c r="AB21" s="247"/>
      <c r="AC21" s="247"/>
    </row>
    <row r="22" spans="1:29" ht="18" customHeight="1">
      <c r="A22" s="229" t="s">
        <v>68</v>
      </c>
      <c r="B22" s="254"/>
      <c r="C22" s="259"/>
      <c r="D22" s="229">
        <v>30</v>
      </c>
      <c r="E22" s="230"/>
      <c r="F22" s="229" t="s">
        <v>118</v>
      </c>
      <c r="G22" s="230"/>
      <c r="H22" s="229" t="s">
        <v>270</v>
      </c>
      <c r="I22" s="230"/>
      <c r="J22" s="229" t="s">
        <v>297</v>
      </c>
      <c r="K22" s="230"/>
      <c r="L22" s="229" t="s">
        <v>319</v>
      </c>
      <c r="M22" s="230"/>
      <c r="Q22" s="262" t="s">
        <v>68</v>
      </c>
      <c r="R22" s="262"/>
      <c r="S22" s="262"/>
      <c r="T22" s="229">
        <v>30</v>
      </c>
      <c r="U22" s="230"/>
      <c r="V22" s="229" t="s">
        <v>118</v>
      </c>
      <c r="W22" s="230"/>
      <c r="X22" s="229" t="s">
        <v>270</v>
      </c>
      <c r="Y22" s="230"/>
      <c r="Z22" s="229" t="s">
        <v>297</v>
      </c>
      <c r="AA22" s="230"/>
      <c r="AB22" s="229" t="s">
        <v>319</v>
      </c>
      <c r="AC22" s="230"/>
    </row>
    <row r="23" spans="1:29" ht="18" customHeight="1">
      <c r="A23" s="260" t="s">
        <v>18</v>
      </c>
      <c r="B23" s="261"/>
      <c r="C23" s="261"/>
      <c r="D23" s="262">
        <v>898</v>
      </c>
      <c r="E23" s="262"/>
      <c r="F23" s="262">
        <v>983</v>
      </c>
      <c r="G23" s="262"/>
      <c r="H23" s="262">
        <v>879</v>
      </c>
      <c r="I23" s="262"/>
      <c r="J23" s="241">
        <v>1087</v>
      </c>
      <c r="K23" s="241"/>
      <c r="L23" s="262">
        <v>986</v>
      </c>
      <c r="M23" s="262"/>
      <c r="Q23" s="229" t="s">
        <v>20</v>
      </c>
      <c r="R23" s="254"/>
      <c r="S23" s="230"/>
      <c r="T23" s="229">
        <v>9</v>
      </c>
      <c r="U23" s="230"/>
      <c r="V23" s="229">
        <v>28</v>
      </c>
      <c r="W23" s="230"/>
      <c r="X23" s="229">
        <v>47</v>
      </c>
      <c r="Y23" s="230"/>
      <c r="Z23" s="229">
        <v>52</v>
      </c>
      <c r="AA23" s="230"/>
      <c r="AB23" s="229">
        <v>43</v>
      </c>
      <c r="AC23" s="230"/>
    </row>
    <row r="24" spans="1:29" ht="18" customHeight="1">
      <c r="A24" s="260" t="s">
        <v>19</v>
      </c>
      <c r="B24" s="261"/>
      <c r="C24" s="261"/>
      <c r="D24" s="262">
        <v>379</v>
      </c>
      <c r="E24" s="262"/>
      <c r="F24" s="262">
        <v>441</v>
      </c>
      <c r="G24" s="262"/>
      <c r="H24" s="262">
        <v>187</v>
      </c>
      <c r="I24" s="262"/>
      <c r="J24" s="262">
        <v>264</v>
      </c>
      <c r="K24" s="262"/>
      <c r="L24" s="262">
        <v>240</v>
      </c>
      <c r="M24" s="262"/>
      <c r="Q24" s="229" t="s">
        <v>21</v>
      </c>
      <c r="R24" s="254"/>
      <c r="S24" s="230"/>
      <c r="T24" s="229">
        <v>166</v>
      </c>
      <c r="U24" s="230"/>
      <c r="V24" s="229">
        <v>125</v>
      </c>
      <c r="W24" s="230"/>
      <c r="X24" s="229">
        <v>221</v>
      </c>
      <c r="Y24" s="230"/>
      <c r="Z24" s="229">
        <v>264</v>
      </c>
      <c r="AA24" s="230"/>
      <c r="AB24" s="229">
        <v>276</v>
      </c>
      <c r="AC24" s="230"/>
    </row>
    <row r="25" spans="1:29" ht="18" customHeight="1">
      <c r="A25" s="179" t="s">
        <v>242</v>
      </c>
      <c r="B25" s="179"/>
      <c r="C25" s="179"/>
      <c r="D25" s="7"/>
      <c r="E25" s="7"/>
      <c r="F25" s="7"/>
      <c r="G25" s="7"/>
      <c r="H25" s="1"/>
      <c r="Q25" s="229" t="s">
        <v>22</v>
      </c>
      <c r="R25" s="254"/>
      <c r="S25" s="230"/>
      <c r="T25" s="229">
        <v>180</v>
      </c>
      <c r="U25" s="230"/>
      <c r="V25" s="229">
        <v>48</v>
      </c>
      <c r="W25" s="230"/>
      <c r="X25" s="229">
        <v>155</v>
      </c>
      <c r="Y25" s="230"/>
      <c r="Z25" s="229">
        <v>276</v>
      </c>
      <c r="AA25" s="230"/>
      <c r="AB25" s="229">
        <v>235</v>
      </c>
      <c r="AC25" s="230"/>
    </row>
    <row r="26" spans="3:29" ht="18" customHeight="1">
      <c r="C26" s="1"/>
      <c r="D26" s="1"/>
      <c r="E26" s="1"/>
      <c r="F26" s="1"/>
      <c r="G26" s="1"/>
      <c r="H26" s="1"/>
      <c r="Q26" s="229" t="s">
        <v>23</v>
      </c>
      <c r="R26" s="254"/>
      <c r="S26" s="230"/>
      <c r="T26" s="229">
        <v>178</v>
      </c>
      <c r="U26" s="230"/>
      <c r="V26" s="229">
        <v>3</v>
      </c>
      <c r="W26" s="230"/>
      <c r="X26" s="229">
        <v>144</v>
      </c>
      <c r="Y26" s="230"/>
      <c r="Z26" s="229">
        <v>165</v>
      </c>
      <c r="AA26" s="230"/>
      <c r="AB26" s="229">
        <v>147</v>
      </c>
      <c r="AC26" s="230"/>
    </row>
    <row r="27" spans="3:29" ht="18" customHeight="1">
      <c r="C27" s="1"/>
      <c r="D27" s="1"/>
      <c r="E27" s="1"/>
      <c r="F27" s="1"/>
      <c r="G27" s="1"/>
      <c r="H27" s="1"/>
      <c r="Q27" s="229" t="s">
        <v>24</v>
      </c>
      <c r="R27" s="254"/>
      <c r="S27" s="230"/>
      <c r="T27" s="229">
        <v>188</v>
      </c>
      <c r="U27" s="230"/>
      <c r="V27" s="229">
        <v>0</v>
      </c>
      <c r="W27" s="230"/>
      <c r="X27" s="229">
        <v>150</v>
      </c>
      <c r="Y27" s="230"/>
      <c r="Z27" s="229">
        <v>167</v>
      </c>
      <c r="AA27" s="230"/>
      <c r="AB27" s="229">
        <v>164</v>
      </c>
      <c r="AC27" s="230"/>
    </row>
    <row r="28" spans="1:29" ht="18" customHeight="1">
      <c r="A28" s="7" t="s">
        <v>96</v>
      </c>
      <c r="B28" s="7"/>
      <c r="E28" s="10"/>
      <c r="F28" s="8"/>
      <c r="G28" s="8"/>
      <c r="H28" s="1"/>
      <c r="K28" s="247" t="s">
        <v>17</v>
      </c>
      <c r="L28" s="247"/>
      <c r="M28" s="247"/>
      <c r="Q28" s="229" t="s">
        <v>25</v>
      </c>
      <c r="R28" s="254"/>
      <c r="S28" s="230"/>
      <c r="T28" s="229">
        <v>177</v>
      </c>
      <c r="U28" s="230"/>
      <c r="V28" s="229">
        <v>0</v>
      </c>
      <c r="W28" s="230"/>
      <c r="X28" s="229">
        <v>162</v>
      </c>
      <c r="Y28" s="230"/>
      <c r="Z28" s="229">
        <v>163</v>
      </c>
      <c r="AA28" s="230"/>
      <c r="AB28" s="229">
        <v>121</v>
      </c>
      <c r="AC28" s="230"/>
    </row>
    <row r="29" spans="1:29" ht="18" customHeight="1">
      <c r="A29" s="229" t="s">
        <v>68</v>
      </c>
      <c r="B29" s="254"/>
      <c r="C29" s="254"/>
      <c r="D29" s="229">
        <v>30</v>
      </c>
      <c r="E29" s="230"/>
      <c r="F29" s="229" t="s">
        <v>118</v>
      </c>
      <c r="G29" s="230"/>
      <c r="H29" s="229" t="s">
        <v>270</v>
      </c>
      <c r="I29" s="230"/>
      <c r="J29" s="229" t="s">
        <v>297</v>
      </c>
      <c r="K29" s="230"/>
      <c r="L29" s="229" t="s">
        <v>319</v>
      </c>
      <c r="M29" s="230"/>
      <c r="Q29" s="229" t="s">
        <v>2</v>
      </c>
      <c r="R29" s="254"/>
      <c r="S29" s="230"/>
      <c r="T29" s="229">
        <f>SUM(T23:U28)</f>
        <v>898</v>
      </c>
      <c r="U29" s="230"/>
      <c r="V29" s="229">
        <f>SUM(V23:W28)</f>
        <v>204</v>
      </c>
      <c r="W29" s="230"/>
      <c r="X29" s="229">
        <f>SUM(X23:Y28)</f>
        <v>879</v>
      </c>
      <c r="Y29" s="230"/>
      <c r="Z29" s="266">
        <f>SUM(Z23:AA28)</f>
        <v>1087</v>
      </c>
      <c r="AA29" s="267"/>
      <c r="AB29" s="229">
        <f>SUM(AB23:AC28)</f>
        <v>986</v>
      </c>
      <c r="AC29" s="230"/>
    </row>
    <row r="30" spans="1:23" ht="18" customHeight="1">
      <c r="A30" s="255" t="s">
        <v>18</v>
      </c>
      <c r="B30" s="256"/>
      <c r="C30" s="256"/>
      <c r="D30" s="262">
        <v>45</v>
      </c>
      <c r="E30" s="262"/>
      <c r="F30" s="262">
        <v>35</v>
      </c>
      <c r="G30" s="262"/>
      <c r="H30" s="262">
        <v>59</v>
      </c>
      <c r="I30" s="262"/>
      <c r="J30" s="262">
        <v>38</v>
      </c>
      <c r="K30" s="262"/>
      <c r="L30" s="262">
        <v>59</v>
      </c>
      <c r="M30" s="262"/>
      <c r="Q30" s="8"/>
      <c r="R30" s="1"/>
      <c r="S30" s="1"/>
      <c r="T30" s="1"/>
      <c r="U30" s="1"/>
      <c r="V30" s="1"/>
      <c r="W30" s="1"/>
    </row>
    <row r="31" spans="1:23" ht="18" customHeight="1">
      <c r="A31" s="255" t="s">
        <v>19</v>
      </c>
      <c r="B31" s="256"/>
      <c r="C31" s="256"/>
      <c r="D31" s="262">
        <v>45</v>
      </c>
      <c r="E31" s="262"/>
      <c r="F31" s="262">
        <v>35</v>
      </c>
      <c r="G31" s="262"/>
      <c r="H31" s="262">
        <v>59</v>
      </c>
      <c r="I31" s="262"/>
      <c r="J31" s="262">
        <v>38</v>
      </c>
      <c r="K31" s="262"/>
      <c r="L31" s="262">
        <v>59</v>
      </c>
      <c r="M31" s="262"/>
      <c r="Q31" s="8"/>
      <c r="R31" s="1"/>
      <c r="S31" s="1"/>
      <c r="T31" s="1"/>
      <c r="U31" s="1"/>
      <c r="V31" s="1"/>
      <c r="W31" s="1"/>
    </row>
    <row r="32" spans="1:23" ht="18" customHeight="1">
      <c r="A32" s="202"/>
      <c r="C32" s="1"/>
      <c r="D32" s="1"/>
      <c r="E32" s="1"/>
      <c r="F32" s="1"/>
      <c r="G32" s="1"/>
      <c r="H32" s="1"/>
      <c r="Q32" s="8"/>
      <c r="R32" s="1"/>
      <c r="S32" s="1"/>
      <c r="T32" s="1"/>
      <c r="U32" s="1"/>
      <c r="V32" s="1"/>
      <c r="W32" s="1"/>
    </row>
    <row r="33" spans="3:23" ht="18" customHeight="1">
      <c r="C33" s="1"/>
      <c r="D33" s="1"/>
      <c r="E33" s="1"/>
      <c r="F33" s="1"/>
      <c r="G33" s="1"/>
      <c r="H33" s="1"/>
      <c r="Q33" s="8"/>
      <c r="R33" s="1"/>
      <c r="S33" s="1"/>
      <c r="T33" s="1"/>
      <c r="U33" s="1"/>
      <c r="V33" s="1"/>
      <c r="W33" s="1"/>
    </row>
    <row r="34" spans="3:25" ht="18" customHeight="1">
      <c r="C34" s="1"/>
      <c r="D34" s="1"/>
      <c r="E34" s="1"/>
      <c r="F34" s="1"/>
      <c r="G34" s="1"/>
      <c r="H34" s="1"/>
      <c r="Y34" s="1"/>
    </row>
    <row r="35" spans="3:8" ht="18" customHeight="1">
      <c r="C35" s="1"/>
      <c r="D35" s="1"/>
      <c r="E35" s="1"/>
      <c r="F35" s="1"/>
      <c r="G35" s="1"/>
      <c r="H35" s="1"/>
    </row>
    <row r="36" spans="3:8" ht="18" customHeight="1">
      <c r="C36" s="1"/>
      <c r="D36" s="1"/>
      <c r="E36" s="1"/>
      <c r="F36" s="1"/>
      <c r="G36" s="1"/>
      <c r="H36" s="1"/>
    </row>
    <row r="37" spans="3:8" ht="18" customHeight="1">
      <c r="C37" s="1"/>
      <c r="D37" s="1"/>
      <c r="E37" s="1"/>
      <c r="F37" s="1"/>
      <c r="G37" s="1"/>
      <c r="H37" s="1"/>
    </row>
    <row r="38" spans="3:8" ht="18" customHeight="1">
      <c r="C38" s="1"/>
      <c r="D38" s="1"/>
      <c r="E38" s="1"/>
      <c r="F38" s="1"/>
      <c r="G38" s="1"/>
      <c r="H38" s="1"/>
    </row>
    <row r="39" spans="3:8" ht="18" customHeight="1">
      <c r="C39" s="1"/>
      <c r="D39" s="1"/>
      <c r="E39" s="1"/>
      <c r="F39" s="1"/>
      <c r="G39" s="1"/>
      <c r="H39" s="1"/>
    </row>
    <row r="40" spans="3:8" ht="18" customHeight="1">
      <c r="C40" s="1"/>
      <c r="D40" s="1"/>
      <c r="E40" s="1"/>
      <c r="F40" s="1"/>
      <c r="G40" s="1"/>
      <c r="H40" s="1"/>
    </row>
    <row r="41" spans="3:8" ht="19.5" customHeight="1">
      <c r="C41" s="1"/>
      <c r="D41" s="1"/>
      <c r="E41" s="1"/>
      <c r="F41" s="1"/>
      <c r="G41" s="1"/>
      <c r="H41" s="1"/>
    </row>
    <row r="42" spans="3:8" ht="19.5" customHeight="1">
      <c r="C42" s="1"/>
      <c r="D42" s="1"/>
      <c r="E42" s="1"/>
      <c r="F42" s="1"/>
      <c r="G42" s="1"/>
      <c r="H42" s="1"/>
    </row>
    <row r="43" spans="3:8" ht="19.5" customHeight="1">
      <c r="C43" s="1"/>
      <c r="D43" s="1"/>
      <c r="E43" s="1"/>
      <c r="F43" s="1"/>
      <c r="G43" s="1"/>
      <c r="H43" s="1"/>
    </row>
    <row r="44" spans="3:8" ht="19.5" customHeight="1">
      <c r="C44" s="1"/>
      <c r="D44" s="1"/>
      <c r="E44" s="1"/>
      <c r="F44" s="1"/>
      <c r="G44" s="1"/>
      <c r="H44" s="1"/>
    </row>
    <row r="45" spans="3:8" ht="19.5" customHeight="1">
      <c r="C45" s="1"/>
      <c r="D45" s="1"/>
      <c r="E45" s="1"/>
      <c r="F45" s="1"/>
      <c r="G45" s="1"/>
      <c r="H45" s="1"/>
    </row>
    <row r="46" spans="3:8" ht="19.5" customHeight="1">
      <c r="C46" s="1"/>
      <c r="D46" s="1"/>
      <c r="E46" s="1"/>
      <c r="F46" s="1"/>
      <c r="G46" s="1"/>
      <c r="H46" s="1"/>
    </row>
    <row r="47" spans="3:8" ht="19.5" customHeight="1">
      <c r="C47" s="1"/>
      <c r="D47" s="1"/>
      <c r="E47" s="1"/>
      <c r="F47" s="1"/>
      <c r="G47" s="1"/>
      <c r="H47" s="1"/>
    </row>
    <row r="48" spans="3:8" ht="19.5" customHeight="1">
      <c r="C48" s="1"/>
      <c r="D48" s="1"/>
      <c r="E48" s="1"/>
      <c r="F48" s="1"/>
      <c r="G48" s="1"/>
      <c r="H48" s="1"/>
    </row>
    <row r="49" spans="3:8" ht="19.5" customHeight="1">
      <c r="C49" s="1"/>
      <c r="D49" s="1"/>
      <c r="E49" s="1"/>
      <c r="F49" s="1"/>
      <c r="G49" s="1"/>
      <c r="H49" s="1"/>
    </row>
    <row r="50" spans="3:8" ht="19.5" customHeight="1">
      <c r="C50" s="1"/>
      <c r="D50" s="1"/>
      <c r="E50" s="1"/>
      <c r="F50" s="1"/>
      <c r="G50" s="1"/>
      <c r="H50" s="1"/>
    </row>
    <row r="51" spans="3:8" ht="19.5" customHeight="1">
      <c r="C51" s="1"/>
      <c r="D51" s="1"/>
      <c r="E51" s="1"/>
      <c r="F51" s="1"/>
      <c r="G51" s="1"/>
      <c r="H51" s="1"/>
    </row>
    <row r="52" spans="3:8" ht="19.5" customHeight="1">
      <c r="C52" s="1"/>
      <c r="D52" s="1"/>
      <c r="E52" s="1"/>
      <c r="F52" s="1"/>
      <c r="G52" s="1"/>
      <c r="H52" s="1"/>
    </row>
    <row r="53" spans="3:8" ht="19.5" customHeight="1">
      <c r="C53" s="1"/>
      <c r="D53" s="1"/>
      <c r="E53" s="1"/>
      <c r="F53" s="1"/>
      <c r="G53" s="1"/>
      <c r="H53" s="1"/>
    </row>
    <row r="54" spans="3:8" ht="19.5" customHeight="1">
      <c r="C54" s="1"/>
      <c r="D54" s="1"/>
      <c r="E54" s="1"/>
      <c r="F54" s="1"/>
      <c r="G54" s="1"/>
      <c r="H54" s="1"/>
    </row>
    <row r="55" spans="3:8" ht="19.5" customHeight="1">
      <c r="C55" s="1"/>
      <c r="D55" s="1"/>
      <c r="E55" s="1"/>
      <c r="F55" s="1"/>
      <c r="G55" s="1"/>
      <c r="H55" s="1"/>
    </row>
    <row r="56" spans="3:8" ht="19.5" customHeight="1">
      <c r="C56" s="1"/>
      <c r="D56" s="1"/>
      <c r="E56" s="1"/>
      <c r="F56" s="1"/>
      <c r="G56" s="1"/>
      <c r="H56" s="1"/>
    </row>
    <row r="57" spans="3:8" ht="19.5" customHeight="1">
      <c r="C57" s="1"/>
      <c r="D57" s="1"/>
      <c r="E57" s="1"/>
      <c r="F57" s="1"/>
      <c r="G57" s="1"/>
      <c r="H57" s="1"/>
    </row>
    <row r="58" spans="3:8" ht="19.5" customHeight="1">
      <c r="C58" s="1"/>
      <c r="D58" s="1"/>
      <c r="E58" s="1"/>
      <c r="F58" s="1"/>
      <c r="G58" s="1"/>
      <c r="H58" s="1"/>
    </row>
    <row r="59" spans="3:8" ht="19.5" customHeight="1">
      <c r="C59" s="1"/>
      <c r="D59" s="1"/>
      <c r="E59" s="1"/>
      <c r="F59" s="1"/>
      <c r="G59" s="1"/>
      <c r="H59" s="1"/>
    </row>
    <row r="60" spans="3:8" ht="19.5" customHeight="1">
      <c r="C60" s="1"/>
      <c r="D60" s="1"/>
      <c r="E60" s="1"/>
      <c r="F60" s="1"/>
      <c r="G60" s="1"/>
      <c r="H60" s="1"/>
    </row>
    <row r="61" spans="3:8" ht="13.5">
      <c r="C61" s="1"/>
      <c r="D61" s="1"/>
      <c r="E61" s="1"/>
      <c r="F61" s="1"/>
      <c r="G61" s="1"/>
      <c r="H61" s="1"/>
    </row>
    <row r="62" spans="3:8" ht="13.5">
      <c r="C62" s="1"/>
      <c r="D62" s="1"/>
      <c r="E62" s="1"/>
      <c r="F62" s="1"/>
      <c r="G62" s="1"/>
      <c r="H62" s="1"/>
    </row>
    <row r="63" spans="3:8" ht="13.5">
      <c r="C63" s="1"/>
      <c r="D63" s="1"/>
      <c r="E63" s="1"/>
      <c r="F63" s="1"/>
      <c r="G63" s="1"/>
      <c r="H63" s="1"/>
    </row>
    <row r="64" spans="3:8" ht="13.5">
      <c r="C64" s="1"/>
      <c r="D64" s="1"/>
      <c r="E64" s="1"/>
      <c r="F64" s="1"/>
      <c r="G64" s="1"/>
      <c r="H64" s="1"/>
    </row>
    <row r="65" spans="3:8" ht="13.5">
      <c r="C65" s="1"/>
      <c r="D65" s="1"/>
      <c r="E65" s="1"/>
      <c r="F65" s="1"/>
      <c r="G65" s="1"/>
      <c r="H65" s="1"/>
    </row>
    <row r="66" spans="3:8" ht="13.5">
      <c r="C66" s="1"/>
      <c r="D66" s="1"/>
      <c r="E66" s="1"/>
      <c r="F66" s="1"/>
      <c r="G66" s="1"/>
      <c r="H66" s="1"/>
    </row>
    <row r="67" spans="3:8" ht="13.5">
      <c r="C67" s="1"/>
      <c r="D67" s="1"/>
      <c r="E67" s="1"/>
      <c r="F67" s="1"/>
      <c r="G67" s="1"/>
      <c r="H67" s="1"/>
    </row>
    <row r="68" spans="3:8" ht="13.5">
      <c r="C68" s="1"/>
      <c r="D68" s="1"/>
      <c r="E68" s="1"/>
      <c r="F68" s="1"/>
      <c r="G68" s="1"/>
      <c r="H68" s="1"/>
    </row>
    <row r="69" spans="3:8" ht="13.5">
      <c r="C69" s="1"/>
      <c r="D69" s="1"/>
      <c r="E69" s="1"/>
      <c r="F69" s="1"/>
      <c r="G69" s="1"/>
      <c r="H69" s="1"/>
    </row>
    <row r="70" spans="3:8" ht="13.5">
      <c r="C70" s="1"/>
      <c r="D70" s="1"/>
      <c r="E70" s="1"/>
      <c r="F70" s="1"/>
      <c r="G70" s="1"/>
      <c r="H70" s="1"/>
    </row>
    <row r="71" spans="3:8" ht="13.5">
      <c r="C71" s="1"/>
      <c r="D71" s="1"/>
      <c r="E71" s="1"/>
      <c r="F71" s="1"/>
      <c r="G71" s="1"/>
      <c r="H71" s="1"/>
    </row>
    <row r="72" spans="3:8" ht="13.5">
      <c r="C72" s="1"/>
      <c r="D72" s="1"/>
      <c r="E72" s="1"/>
      <c r="F72" s="1"/>
      <c r="G72" s="1"/>
      <c r="H72" s="1"/>
    </row>
    <row r="73" spans="3:8" ht="13.5">
      <c r="C73" s="1"/>
      <c r="D73" s="1"/>
      <c r="E73" s="1"/>
      <c r="F73" s="1"/>
      <c r="G73" s="1"/>
      <c r="H73" s="1"/>
    </row>
    <row r="74" spans="3:8" ht="13.5">
      <c r="C74" s="1"/>
      <c r="D74" s="1"/>
      <c r="E74" s="1"/>
      <c r="F74" s="1"/>
      <c r="G74" s="1"/>
      <c r="H74" s="1"/>
    </row>
    <row r="75" spans="3:8" ht="13.5">
      <c r="C75" s="1"/>
      <c r="D75" s="1"/>
      <c r="E75" s="1"/>
      <c r="F75" s="1"/>
      <c r="G75" s="1"/>
      <c r="H75" s="1"/>
    </row>
    <row r="76" spans="3:8" ht="13.5">
      <c r="C76" s="1"/>
      <c r="D76" s="1"/>
      <c r="E76" s="1"/>
      <c r="F76" s="1"/>
      <c r="G76" s="1"/>
      <c r="H76" s="1"/>
    </row>
    <row r="77" spans="3:8" ht="13.5">
      <c r="C77" s="1"/>
      <c r="D77" s="1"/>
      <c r="E77" s="1"/>
      <c r="F77" s="1"/>
      <c r="G77" s="1"/>
      <c r="H77" s="1"/>
    </row>
    <row r="78" spans="3:8" ht="13.5">
      <c r="C78" s="1"/>
      <c r="D78" s="1"/>
      <c r="E78" s="1"/>
      <c r="F78" s="1"/>
      <c r="G78" s="1"/>
      <c r="H78" s="1"/>
    </row>
    <row r="79" spans="3:8" ht="13.5">
      <c r="C79" s="1"/>
      <c r="D79" s="1"/>
      <c r="E79" s="1"/>
      <c r="F79" s="1"/>
      <c r="G79" s="1"/>
      <c r="H79" s="1"/>
    </row>
    <row r="80" spans="3:8" ht="13.5">
      <c r="C80" s="1"/>
      <c r="D80" s="1"/>
      <c r="E80" s="1"/>
      <c r="F80" s="1"/>
      <c r="G80" s="1"/>
      <c r="H80" s="1"/>
    </row>
    <row r="81" spans="3:8" ht="13.5">
      <c r="C81" s="1"/>
      <c r="D81" s="1"/>
      <c r="E81" s="1"/>
      <c r="F81" s="1"/>
      <c r="G81" s="1"/>
      <c r="H81" s="1"/>
    </row>
    <row r="82" spans="3:8" ht="13.5">
      <c r="C82" s="1"/>
      <c r="D82" s="1"/>
      <c r="E82" s="1"/>
      <c r="F82" s="1"/>
      <c r="G82" s="1"/>
      <c r="H82" s="1"/>
    </row>
    <row r="83" spans="3:8" ht="13.5">
      <c r="C83" s="1"/>
      <c r="D83" s="1"/>
      <c r="E83" s="1"/>
      <c r="F83" s="1"/>
      <c r="G83" s="1"/>
      <c r="H83" s="1"/>
    </row>
    <row r="84" spans="3:8" ht="13.5">
      <c r="C84" s="1"/>
      <c r="D84" s="1"/>
      <c r="E84" s="1"/>
      <c r="F84" s="1"/>
      <c r="G84" s="1"/>
      <c r="H84" s="1"/>
    </row>
    <row r="85" spans="3:8" ht="13.5">
      <c r="C85" s="1"/>
      <c r="D85" s="1"/>
      <c r="E85" s="1"/>
      <c r="F85" s="1"/>
      <c r="G85" s="1"/>
      <c r="H85" s="1"/>
    </row>
    <row r="86" spans="3:8" ht="13.5">
      <c r="C86" s="1"/>
      <c r="D86" s="1"/>
      <c r="E86" s="1"/>
      <c r="F86" s="1"/>
      <c r="G86" s="1"/>
      <c r="H86" s="1"/>
    </row>
    <row r="87" spans="3:8" ht="13.5">
      <c r="C87" s="1"/>
      <c r="D87" s="1"/>
      <c r="E87" s="1"/>
      <c r="F87" s="1"/>
      <c r="G87" s="1"/>
      <c r="H87" s="1"/>
    </row>
    <row r="88" spans="3:8" ht="13.5">
      <c r="C88" s="1"/>
      <c r="D88" s="1"/>
      <c r="E88" s="1"/>
      <c r="F88" s="1"/>
      <c r="G88" s="1"/>
      <c r="H88" s="1"/>
    </row>
    <row r="89" spans="3:8" ht="13.5">
      <c r="C89" s="1"/>
      <c r="D89" s="1"/>
      <c r="E89" s="1"/>
      <c r="F89" s="1"/>
      <c r="G89" s="1"/>
      <c r="H89" s="1"/>
    </row>
    <row r="90" spans="3:8" ht="13.5">
      <c r="C90" s="1"/>
      <c r="D90" s="1"/>
      <c r="E90" s="1"/>
      <c r="F90" s="1"/>
      <c r="G90" s="1"/>
      <c r="H90" s="1"/>
    </row>
    <row r="91" spans="3:8" ht="13.5">
      <c r="C91" s="1"/>
      <c r="D91" s="1"/>
      <c r="E91" s="1"/>
      <c r="F91" s="1"/>
      <c r="G91" s="1"/>
      <c r="H91" s="1"/>
    </row>
    <row r="92" spans="3:8" ht="13.5">
      <c r="C92" s="1"/>
      <c r="D92" s="1"/>
      <c r="E92" s="1"/>
      <c r="F92" s="1"/>
      <c r="G92" s="1"/>
      <c r="H92" s="1"/>
    </row>
    <row r="93" spans="3:8" ht="13.5">
      <c r="C93" s="1"/>
      <c r="D93" s="1"/>
      <c r="E93" s="1"/>
      <c r="F93" s="1"/>
      <c r="G93" s="1"/>
      <c r="H93" s="1"/>
    </row>
    <row r="94" spans="3:8" ht="13.5">
      <c r="C94" s="1"/>
      <c r="D94" s="1"/>
      <c r="E94" s="1"/>
      <c r="F94" s="1"/>
      <c r="G94" s="1"/>
      <c r="H94" s="1"/>
    </row>
    <row r="95" spans="3:8" ht="13.5">
      <c r="C95" s="1"/>
      <c r="D95" s="1"/>
      <c r="E95" s="1"/>
      <c r="F95" s="1"/>
      <c r="G95" s="1"/>
      <c r="H95" s="1"/>
    </row>
    <row r="96" spans="3:8" ht="13.5">
      <c r="C96" s="1"/>
      <c r="D96" s="1"/>
      <c r="E96" s="1"/>
      <c r="F96" s="1"/>
      <c r="G96" s="1"/>
      <c r="H96" s="1"/>
    </row>
    <row r="97" spans="3:8" ht="13.5">
      <c r="C97" s="1"/>
      <c r="D97" s="1"/>
      <c r="E97" s="1"/>
      <c r="F97" s="1"/>
      <c r="G97" s="1"/>
      <c r="H97" s="1"/>
    </row>
    <row r="98" spans="3:8" ht="13.5">
      <c r="C98" s="1"/>
      <c r="D98" s="1"/>
      <c r="E98" s="1"/>
      <c r="F98" s="1"/>
      <c r="G98" s="1"/>
      <c r="H98" s="1"/>
    </row>
    <row r="99" spans="3:8" ht="13.5">
      <c r="C99" s="1"/>
      <c r="D99" s="1"/>
      <c r="E99" s="1"/>
      <c r="F99" s="1"/>
      <c r="G99" s="1"/>
      <c r="H99" s="1"/>
    </row>
    <row r="100" spans="3:8" ht="13.5">
      <c r="C100" s="1"/>
      <c r="D100" s="1"/>
      <c r="E100" s="1"/>
      <c r="F100" s="1"/>
      <c r="G100" s="1"/>
      <c r="H100" s="1"/>
    </row>
    <row r="101" spans="3:8" ht="13.5">
      <c r="C101" s="1"/>
      <c r="D101" s="1"/>
      <c r="E101" s="1"/>
      <c r="F101" s="1"/>
      <c r="G101" s="1"/>
      <c r="H101" s="1"/>
    </row>
    <row r="102" spans="3:8" ht="13.5">
      <c r="C102" s="1"/>
      <c r="D102" s="1"/>
      <c r="E102" s="1"/>
      <c r="F102" s="1"/>
      <c r="G102" s="1"/>
      <c r="H102" s="1"/>
    </row>
    <row r="103" spans="3:8" ht="13.5">
      <c r="C103" s="1"/>
      <c r="D103" s="1"/>
      <c r="E103" s="1"/>
      <c r="F103" s="1"/>
      <c r="G103" s="1"/>
      <c r="H103" s="1"/>
    </row>
    <row r="104" spans="3:8" ht="13.5">
      <c r="C104" s="1"/>
      <c r="D104" s="1"/>
      <c r="E104" s="1"/>
      <c r="F104" s="1"/>
      <c r="G104" s="1"/>
      <c r="H104" s="1"/>
    </row>
    <row r="105" spans="3:8" ht="13.5">
      <c r="C105" s="1"/>
      <c r="D105" s="1"/>
      <c r="E105" s="1"/>
      <c r="F105" s="1"/>
      <c r="G105" s="1"/>
      <c r="H105" s="1"/>
    </row>
    <row r="106" spans="3:8" ht="13.5">
      <c r="C106" s="1"/>
      <c r="D106" s="1"/>
      <c r="E106" s="1"/>
      <c r="F106" s="1"/>
      <c r="G106" s="1"/>
      <c r="H106" s="1"/>
    </row>
    <row r="107" spans="3:8" ht="13.5">
      <c r="C107" s="1"/>
      <c r="D107" s="1"/>
      <c r="E107" s="1"/>
      <c r="F107" s="1"/>
      <c r="G107" s="1"/>
      <c r="H107" s="1"/>
    </row>
    <row r="108" spans="3:8" ht="13.5">
      <c r="C108" s="1"/>
      <c r="D108" s="1"/>
      <c r="E108" s="1"/>
      <c r="F108" s="1"/>
      <c r="G108" s="1"/>
      <c r="H108" s="1"/>
    </row>
    <row r="109" spans="3:8" ht="13.5">
      <c r="C109" s="1"/>
      <c r="D109" s="1"/>
      <c r="E109" s="1"/>
      <c r="F109" s="1"/>
      <c r="G109" s="1"/>
      <c r="H109" s="1"/>
    </row>
    <row r="110" spans="3:8" ht="13.5">
      <c r="C110" s="1"/>
      <c r="D110" s="1"/>
      <c r="E110" s="1"/>
      <c r="F110" s="1"/>
      <c r="G110" s="1"/>
      <c r="H110" s="1"/>
    </row>
    <row r="111" spans="3:8" ht="13.5">
      <c r="C111" s="1"/>
      <c r="D111" s="1"/>
      <c r="E111" s="1"/>
      <c r="F111" s="1"/>
      <c r="G111" s="1"/>
      <c r="H111" s="1"/>
    </row>
    <row r="112" spans="3:8" ht="13.5">
      <c r="C112" s="1"/>
      <c r="D112" s="1"/>
      <c r="E112" s="1"/>
      <c r="F112" s="1"/>
      <c r="G112" s="1"/>
      <c r="H112" s="1"/>
    </row>
    <row r="113" spans="3:8" ht="13.5">
      <c r="C113" s="1"/>
      <c r="D113" s="1"/>
      <c r="E113" s="1"/>
      <c r="F113" s="1"/>
      <c r="G113" s="1"/>
      <c r="H113" s="1"/>
    </row>
    <row r="114" spans="3:8" ht="13.5">
      <c r="C114" s="1"/>
      <c r="D114" s="1"/>
      <c r="E114" s="1"/>
      <c r="F114" s="1"/>
      <c r="G114" s="1"/>
      <c r="H114" s="1"/>
    </row>
    <row r="115" spans="3:8" ht="13.5">
      <c r="C115" s="1"/>
      <c r="D115" s="1"/>
      <c r="E115" s="1"/>
      <c r="F115" s="1"/>
      <c r="G115" s="1"/>
      <c r="H115" s="1"/>
    </row>
    <row r="116" spans="3:8" ht="13.5">
      <c r="C116" s="1"/>
      <c r="D116" s="1"/>
      <c r="E116" s="1"/>
      <c r="F116" s="1"/>
      <c r="G116" s="1"/>
      <c r="H116" s="1"/>
    </row>
    <row r="117" spans="3:8" ht="13.5">
      <c r="C117" s="1"/>
      <c r="D117" s="1"/>
      <c r="E117" s="1"/>
      <c r="F117" s="1"/>
      <c r="G117" s="1"/>
      <c r="H117" s="1"/>
    </row>
    <row r="118" spans="3:8" ht="13.5">
      <c r="C118" s="1"/>
      <c r="D118" s="1"/>
      <c r="E118" s="1"/>
      <c r="F118" s="1"/>
      <c r="G118" s="1"/>
      <c r="H118" s="1"/>
    </row>
    <row r="119" spans="3:8" ht="13.5">
      <c r="C119" s="1"/>
      <c r="D119" s="1"/>
      <c r="E119" s="1"/>
      <c r="F119" s="1"/>
      <c r="G119" s="1"/>
      <c r="H119" s="1"/>
    </row>
    <row r="120" spans="3:8" ht="13.5">
      <c r="C120" s="1"/>
      <c r="D120" s="1"/>
      <c r="E120" s="1"/>
      <c r="F120" s="1"/>
      <c r="G120" s="1"/>
      <c r="H120" s="1"/>
    </row>
    <row r="121" spans="3:8" ht="13.5">
      <c r="C121" s="1"/>
      <c r="D121" s="1"/>
      <c r="E121" s="1"/>
      <c r="F121" s="1"/>
      <c r="G121" s="1"/>
      <c r="H121" s="1"/>
    </row>
    <row r="122" spans="3:8" ht="13.5">
      <c r="C122" s="1"/>
      <c r="D122" s="1"/>
      <c r="E122" s="1"/>
      <c r="F122" s="1"/>
      <c r="G122" s="1"/>
      <c r="H122" s="1"/>
    </row>
    <row r="123" spans="3:8" ht="13.5">
      <c r="C123" s="1"/>
      <c r="D123" s="1"/>
      <c r="E123" s="1"/>
      <c r="F123" s="1"/>
      <c r="G123" s="1"/>
      <c r="H123" s="1"/>
    </row>
    <row r="124" spans="3:8" ht="13.5">
      <c r="C124" s="1"/>
      <c r="D124" s="1"/>
      <c r="E124" s="1"/>
      <c r="F124" s="1"/>
      <c r="G124" s="1"/>
      <c r="H124" s="1"/>
    </row>
    <row r="125" spans="3:8" ht="13.5">
      <c r="C125" s="1"/>
      <c r="D125" s="1"/>
      <c r="E125" s="1"/>
      <c r="F125" s="1"/>
      <c r="G125" s="1"/>
      <c r="H125" s="1"/>
    </row>
    <row r="126" spans="3:8" ht="13.5">
      <c r="C126" s="1"/>
      <c r="D126" s="1"/>
      <c r="E126" s="1"/>
      <c r="F126" s="1"/>
      <c r="G126" s="1"/>
      <c r="H126" s="1"/>
    </row>
    <row r="127" spans="3:8" ht="13.5">
      <c r="C127" s="1"/>
      <c r="D127" s="1"/>
      <c r="E127" s="1"/>
      <c r="F127" s="1"/>
      <c r="G127" s="1"/>
      <c r="H127" s="1"/>
    </row>
    <row r="128" spans="3:8" ht="13.5">
      <c r="C128" s="1"/>
      <c r="D128" s="1"/>
      <c r="E128" s="1"/>
      <c r="F128" s="1"/>
      <c r="G128" s="1"/>
      <c r="H128" s="1"/>
    </row>
    <row r="129" spans="3:8" ht="13.5">
      <c r="C129" s="1"/>
      <c r="D129" s="1"/>
      <c r="E129" s="1"/>
      <c r="F129" s="1"/>
      <c r="G129" s="1"/>
      <c r="H129" s="1"/>
    </row>
    <row r="130" spans="3:8" ht="13.5">
      <c r="C130" s="1"/>
      <c r="D130" s="1"/>
      <c r="E130" s="1"/>
      <c r="F130" s="1"/>
      <c r="G130" s="1"/>
      <c r="H130" s="1"/>
    </row>
    <row r="131" spans="3:8" ht="13.5">
      <c r="C131" s="1"/>
      <c r="D131" s="1"/>
      <c r="E131" s="1"/>
      <c r="F131" s="1"/>
      <c r="G131" s="1"/>
      <c r="H131" s="1"/>
    </row>
    <row r="132" spans="3:8" ht="13.5">
      <c r="C132" s="1"/>
      <c r="D132" s="1"/>
      <c r="E132" s="1"/>
      <c r="F132" s="1"/>
      <c r="G132" s="1"/>
      <c r="H132" s="1"/>
    </row>
    <row r="133" spans="3:8" ht="13.5">
      <c r="C133" s="1"/>
      <c r="D133" s="1"/>
      <c r="E133" s="1"/>
      <c r="F133" s="1"/>
      <c r="G133" s="1"/>
      <c r="H133" s="1"/>
    </row>
    <row r="134" spans="3:8" ht="13.5">
      <c r="C134" s="1"/>
      <c r="D134" s="1"/>
      <c r="E134" s="1"/>
      <c r="F134" s="1"/>
      <c r="G134" s="1"/>
      <c r="H134" s="1"/>
    </row>
    <row r="135" spans="3:8" ht="13.5">
      <c r="C135" s="1"/>
      <c r="D135" s="1"/>
      <c r="E135" s="1"/>
      <c r="F135" s="1"/>
      <c r="G135" s="1"/>
      <c r="H135" s="1"/>
    </row>
    <row r="136" spans="3:8" ht="13.5">
      <c r="C136" s="1"/>
      <c r="D136" s="1"/>
      <c r="E136" s="1"/>
      <c r="F136" s="1"/>
      <c r="G136" s="1"/>
      <c r="H136" s="1"/>
    </row>
    <row r="137" spans="3:8" ht="13.5">
      <c r="C137" s="1"/>
      <c r="D137" s="1"/>
      <c r="E137" s="1"/>
      <c r="F137" s="1"/>
      <c r="G137" s="1"/>
      <c r="H137" s="1"/>
    </row>
    <row r="138" spans="3:8" ht="13.5">
      <c r="C138" s="1"/>
      <c r="D138" s="1"/>
      <c r="E138" s="1"/>
      <c r="F138" s="1"/>
      <c r="G138" s="1"/>
      <c r="H138" s="1"/>
    </row>
    <row r="139" spans="3:8" ht="13.5">
      <c r="C139" s="1"/>
      <c r="D139" s="1"/>
      <c r="E139" s="1"/>
      <c r="F139" s="1"/>
      <c r="G139" s="1"/>
      <c r="H139" s="1"/>
    </row>
    <row r="140" spans="3:8" ht="13.5">
      <c r="C140" s="1"/>
      <c r="D140" s="1"/>
      <c r="E140" s="1"/>
      <c r="F140" s="1"/>
      <c r="G140" s="1"/>
      <c r="H140" s="1"/>
    </row>
    <row r="141" spans="3:8" ht="13.5">
      <c r="C141" s="1"/>
      <c r="D141" s="1"/>
      <c r="E141" s="1"/>
      <c r="F141" s="1"/>
      <c r="G141" s="1"/>
      <c r="H141" s="1"/>
    </row>
    <row r="142" spans="3:8" ht="13.5">
      <c r="C142" s="1"/>
      <c r="D142" s="1"/>
      <c r="E142" s="1"/>
      <c r="F142" s="1"/>
      <c r="G142" s="1"/>
      <c r="H142" s="1"/>
    </row>
    <row r="143" spans="3:8" ht="13.5">
      <c r="C143" s="1"/>
      <c r="D143" s="1"/>
      <c r="E143" s="1"/>
      <c r="F143" s="1"/>
      <c r="G143" s="1"/>
      <c r="H143" s="1"/>
    </row>
    <row r="144" spans="3:8" ht="13.5">
      <c r="C144" s="1"/>
      <c r="D144" s="1"/>
      <c r="E144" s="1"/>
      <c r="F144" s="1"/>
      <c r="G144" s="1"/>
      <c r="H144" s="1"/>
    </row>
    <row r="145" spans="3:8" ht="13.5">
      <c r="C145" s="1"/>
      <c r="D145" s="1"/>
      <c r="E145" s="1"/>
      <c r="F145" s="1"/>
      <c r="G145" s="1"/>
      <c r="H145" s="1"/>
    </row>
    <row r="146" spans="3:8" ht="13.5">
      <c r="C146" s="1"/>
      <c r="D146" s="1"/>
      <c r="E146" s="1"/>
      <c r="F146" s="1"/>
      <c r="G146" s="1"/>
      <c r="H146" s="1"/>
    </row>
    <row r="147" spans="3:8" ht="13.5">
      <c r="C147" s="1"/>
      <c r="D147" s="1"/>
      <c r="E147" s="1"/>
      <c r="F147" s="1"/>
      <c r="G147" s="1"/>
      <c r="H147" s="1"/>
    </row>
    <row r="148" spans="3:8" ht="13.5">
      <c r="C148" s="1"/>
      <c r="D148" s="1"/>
      <c r="E148" s="1"/>
      <c r="F148" s="1"/>
      <c r="G148" s="1"/>
      <c r="H148" s="1"/>
    </row>
    <row r="149" spans="3:8" ht="13.5">
      <c r="C149" s="1"/>
      <c r="D149" s="1"/>
      <c r="E149" s="1"/>
      <c r="F149" s="1"/>
      <c r="G149" s="1"/>
      <c r="H149" s="1"/>
    </row>
    <row r="150" spans="3:8" ht="13.5">
      <c r="C150" s="1"/>
      <c r="D150" s="1"/>
      <c r="E150" s="1"/>
      <c r="F150" s="1"/>
      <c r="G150" s="1"/>
      <c r="H150" s="1"/>
    </row>
    <row r="151" spans="3:8" ht="13.5">
      <c r="C151" s="1"/>
      <c r="D151" s="1"/>
      <c r="E151" s="1"/>
      <c r="F151" s="1"/>
      <c r="G151" s="1"/>
      <c r="H151" s="1"/>
    </row>
    <row r="152" spans="3:8" ht="13.5">
      <c r="C152" s="1"/>
      <c r="D152" s="1"/>
      <c r="E152" s="1"/>
      <c r="F152" s="1"/>
      <c r="G152" s="1"/>
      <c r="H152" s="1"/>
    </row>
    <row r="153" spans="3:8" ht="13.5">
      <c r="C153" s="1"/>
      <c r="D153" s="1"/>
      <c r="E153" s="1"/>
      <c r="F153" s="1"/>
      <c r="G153" s="1"/>
      <c r="H153" s="1"/>
    </row>
    <row r="154" spans="3:8" ht="13.5">
      <c r="C154" s="1"/>
      <c r="D154" s="1"/>
      <c r="E154" s="1"/>
      <c r="F154" s="1"/>
      <c r="G154" s="1"/>
      <c r="H154" s="1"/>
    </row>
    <row r="155" spans="3:8" ht="13.5">
      <c r="C155" s="1"/>
      <c r="D155" s="1"/>
      <c r="E155" s="1"/>
      <c r="F155" s="1"/>
      <c r="G155" s="1"/>
      <c r="H155" s="1"/>
    </row>
    <row r="156" spans="3:8" ht="13.5">
      <c r="C156" s="1"/>
      <c r="D156" s="1"/>
      <c r="E156" s="1"/>
      <c r="F156" s="1"/>
      <c r="G156" s="1"/>
      <c r="H156" s="1"/>
    </row>
    <row r="157" spans="3:8" ht="13.5">
      <c r="C157" s="1"/>
      <c r="D157" s="1"/>
      <c r="E157" s="1"/>
      <c r="F157" s="1"/>
      <c r="G157" s="1"/>
      <c r="H157" s="1"/>
    </row>
    <row r="158" spans="3:8" ht="13.5">
      <c r="C158" s="1"/>
      <c r="D158" s="1"/>
      <c r="E158" s="1"/>
      <c r="F158" s="1"/>
      <c r="G158" s="1"/>
      <c r="H158" s="1"/>
    </row>
    <row r="159" spans="3:8" ht="13.5">
      <c r="C159" s="1"/>
      <c r="D159" s="1"/>
      <c r="E159" s="1"/>
      <c r="F159" s="1"/>
      <c r="G159" s="1"/>
      <c r="H159" s="1"/>
    </row>
    <row r="160" spans="3:8" ht="13.5">
      <c r="C160" s="1"/>
      <c r="D160" s="1"/>
      <c r="E160" s="1"/>
      <c r="F160" s="1"/>
      <c r="G160" s="1"/>
      <c r="H160" s="1"/>
    </row>
    <row r="161" spans="3:8" ht="13.5">
      <c r="C161" s="1"/>
      <c r="D161" s="1"/>
      <c r="E161" s="1"/>
      <c r="F161" s="1"/>
      <c r="G161" s="1"/>
      <c r="H161" s="1"/>
    </row>
    <row r="162" spans="3:8" ht="13.5">
      <c r="C162" s="1"/>
      <c r="D162" s="1"/>
      <c r="E162" s="1"/>
      <c r="F162" s="1"/>
      <c r="G162" s="1"/>
      <c r="H162" s="1"/>
    </row>
    <row r="163" spans="3:8" ht="13.5">
      <c r="C163" s="1"/>
      <c r="D163" s="1"/>
      <c r="E163" s="1"/>
      <c r="F163" s="1"/>
      <c r="G163" s="1"/>
      <c r="H163" s="1"/>
    </row>
    <row r="164" spans="3:8" ht="13.5">
      <c r="C164" s="1"/>
      <c r="D164" s="1"/>
      <c r="E164" s="1"/>
      <c r="F164" s="1"/>
      <c r="G164" s="1"/>
      <c r="H164" s="1"/>
    </row>
    <row r="165" spans="3:8" ht="13.5">
      <c r="C165" s="1"/>
      <c r="D165" s="1"/>
      <c r="E165" s="1"/>
      <c r="F165" s="1"/>
      <c r="G165" s="1"/>
      <c r="H165" s="1"/>
    </row>
    <row r="166" spans="3:8" ht="13.5">
      <c r="C166" s="1"/>
      <c r="D166" s="1"/>
      <c r="E166" s="1"/>
      <c r="F166" s="1"/>
      <c r="G166" s="1"/>
      <c r="H166" s="1"/>
    </row>
    <row r="167" spans="3:8" ht="13.5">
      <c r="C167" s="1"/>
      <c r="D167" s="1"/>
      <c r="E167" s="1"/>
      <c r="F167" s="1"/>
      <c r="G167" s="1"/>
      <c r="H167" s="1"/>
    </row>
    <row r="168" spans="3:8" ht="13.5">
      <c r="C168" s="1"/>
      <c r="D168" s="1"/>
      <c r="E168" s="1"/>
      <c r="F168" s="1"/>
      <c r="G168" s="1"/>
      <c r="H168" s="1"/>
    </row>
    <row r="169" spans="3:8" ht="13.5">
      <c r="C169" s="1"/>
      <c r="D169" s="1"/>
      <c r="E169" s="1"/>
      <c r="F169" s="1"/>
      <c r="G169" s="1"/>
      <c r="H169" s="1"/>
    </row>
    <row r="170" spans="3:8" ht="13.5">
      <c r="C170" s="1"/>
      <c r="D170" s="1"/>
      <c r="E170" s="1"/>
      <c r="F170" s="1"/>
      <c r="G170" s="1"/>
      <c r="H170" s="1"/>
    </row>
    <row r="171" spans="3:8" ht="13.5">
      <c r="C171" s="1"/>
      <c r="D171" s="1"/>
      <c r="E171" s="1"/>
      <c r="F171" s="1"/>
      <c r="G171" s="1"/>
      <c r="H171" s="1"/>
    </row>
    <row r="172" spans="3:8" ht="13.5">
      <c r="C172" s="1"/>
      <c r="D172" s="1"/>
      <c r="E172" s="1"/>
      <c r="F172" s="1"/>
      <c r="G172" s="1"/>
      <c r="H172" s="1"/>
    </row>
    <row r="173" spans="3:8" ht="13.5">
      <c r="C173" s="1"/>
      <c r="D173" s="1"/>
      <c r="E173" s="1"/>
      <c r="F173" s="1"/>
      <c r="G173" s="1"/>
      <c r="H173" s="1"/>
    </row>
    <row r="174" spans="3:8" ht="13.5">
      <c r="C174" s="1"/>
      <c r="D174" s="1"/>
      <c r="E174" s="1"/>
      <c r="F174" s="1"/>
      <c r="G174" s="1"/>
      <c r="H174" s="1"/>
    </row>
    <row r="175" spans="3:8" ht="13.5">
      <c r="C175" s="1"/>
      <c r="D175" s="1"/>
      <c r="E175" s="1"/>
      <c r="F175" s="1"/>
      <c r="G175" s="1"/>
      <c r="H175" s="1"/>
    </row>
    <row r="176" spans="3:8" ht="13.5">
      <c r="C176" s="1"/>
      <c r="D176" s="1"/>
      <c r="E176" s="1"/>
      <c r="F176" s="1"/>
      <c r="G176" s="1"/>
      <c r="H176" s="1"/>
    </row>
    <row r="177" spans="3:8" ht="13.5">
      <c r="C177" s="1"/>
      <c r="D177" s="1"/>
      <c r="E177" s="1"/>
      <c r="F177" s="1"/>
      <c r="G177" s="1"/>
      <c r="H177" s="1"/>
    </row>
    <row r="178" spans="3:8" ht="13.5">
      <c r="C178" s="1"/>
      <c r="D178" s="1"/>
      <c r="E178" s="1"/>
      <c r="F178" s="1"/>
      <c r="G178" s="1"/>
      <c r="H178" s="1"/>
    </row>
    <row r="179" spans="3:7" ht="13.5">
      <c r="C179" s="1"/>
      <c r="D179" s="1"/>
      <c r="E179" s="1"/>
      <c r="F179" s="1"/>
      <c r="G179" s="1"/>
    </row>
    <row r="180" spans="3:7" ht="13.5">
      <c r="C180" s="1"/>
      <c r="D180" s="1"/>
      <c r="E180" s="1"/>
      <c r="F180" s="1"/>
      <c r="G180" s="1"/>
    </row>
    <row r="181" spans="3:7" ht="13.5">
      <c r="C181" s="1"/>
      <c r="D181" s="1"/>
      <c r="E181" s="1"/>
      <c r="F181" s="1"/>
      <c r="G181" s="1"/>
    </row>
    <row r="182" spans="3:7" ht="13.5">
      <c r="C182" s="1"/>
      <c r="D182" s="1"/>
      <c r="E182" s="1"/>
      <c r="F182" s="1"/>
      <c r="G182" s="1"/>
    </row>
  </sheetData>
  <sheetProtection/>
  <mergeCells count="186">
    <mergeCell ref="Z29:AA29"/>
    <mergeCell ref="V24:W24"/>
    <mergeCell ref="V25:W25"/>
    <mergeCell ref="T29:U29"/>
    <mergeCell ref="AB28:AC28"/>
    <mergeCell ref="AB29:AC29"/>
    <mergeCell ref="V28:W28"/>
    <mergeCell ref="V29:W29"/>
    <mergeCell ref="X28:Y28"/>
    <mergeCell ref="X29:Y29"/>
    <mergeCell ref="Z28:AA28"/>
    <mergeCell ref="J31:K31"/>
    <mergeCell ref="L30:M30"/>
    <mergeCell ref="L31:M31"/>
    <mergeCell ref="AB25:AC25"/>
    <mergeCell ref="Q20:S20"/>
    <mergeCell ref="Q22:S22"/>
    <mergeCell ref="Q23:S23"/>
    <mergeCell ref="Q24:S24"/>
    <mergeCell ref="Q25:S25"/>
    <mergeCell ref="X19:Y19"/>
    <mergeCell ref="Z19:AA19"/>
    <mergeCell ref="AB19:AC19"/>
    <mergeCell ref="AB26:AC26"/>
    <mergeCell ref="AB27:AC27"/>
    <mergeCell ref="X24:Y24"/>
    <mergeCell ref="X25:Y25"/>
    <mergeCell ref="X26:Y26"/>
    <mergeCell ref="X27:Y27"/>
    <mergeCell ref="Z21:AC21"/>
    <mergeCell ref="T19:U19"/>
    <mergeCell ref="V19:W19"/>
    <mergeCell ref="V22:W22"/>
    <mergeCell ref="V23:W23"/>
    <mergeCell ref="J29:K29"/>
    <mergeCell ref="L29:M29"/>
    <mergeCell ref="K21:M21"/>
    <mergeCell ref="T20:U20"/>
    <mergeCell ref="Q29:S29"/>
    <mergeCell ref="T28:U28"/>
    <mergeCell ref="A29:C29"/>
    <mergeCell ref="Q26:S26"/>
    <mergeCell ref="Q27:S27"/>
    <mergeCell ref="T26:U26"/>
    <mergeCell ref="T27:U27"/>
    <mergeCell ref="Q28:S28"/>
    <mergeCell ref="D29:E29"/>
    <mergeCell ref="D30:E30"/>
    <mergeCell ref="F29:G29"/>
    <mergeCell ref="F30:G30"/>
    <mergeCell ref="AB20:AC20"/>
    <mergeCell ref="AB22:AC22"/>
    <mergeCell ref="AB23:AC23"/>
    <mergeCell ref="AB24:AC24"/>
    <mergeCell ref="H29:I29"/>
    <mergeCell ref="X23:Y23"/>
    <mergeCell ref="J30:K30"/>
    <mergeCell ref="A31:C31"/>
    <mergeCell ref="D31:E31"/>
    <mergeCell ref="F31:G31"/>
    <mergeCell ref="H30:I30"/>
    <mergeCell ref="H31:I31"/>
    <mergeCell ref="T24:U24"/>
    <mergeCell ref="T25:U25"/>
    <mergeCell ref="A30:C30"/>
    <mergeCell ref="D24:E24"/>
    <mergeCell ref="F24:G24"/>
    <mergeCell ref="L22:M22"/>
    <mergeCell ref="L23:M23"/>
    <mergeCell ref="L24:M24"/>
    <mergeCell ref="T22:U22"/>
    <mergeCell ref="T23:U23"/>
    <mergeCell ref="V26:W26"/>
    <mergeCell ref="V27:W27"/>
    <mergeCell ref="Z20:AA20"/>
    <mergeCell ref="Z22:AA22"/>
    <mergeCell ref="Z23:AA23"/>
    <mergeCell ref="Z24:AA24"/>
    <mergeCell ref="V20:W20"/>
    <mergeCell ref="V21:W21"/>
    <mergeCell ref="X20:Y20"/>
    <mergeCell ref="X21:Y21"/>
    <mergeCell ref="X22:Y22"/>
    <mergeCell ref="H22:I22"/>
    <mergeCell ref="H23:I23"/>
    <mergeCell ref="H24:I24"/>
    <mergeCell ref="J22:K22"/>
    <mergeCell ref="J23:K23"/>
    <mergeCell ref="J24:K24"/>
    <mergeCell ref="A22:C22"/>
    <mergeCell ref="A23:C23"/>
    <mergeCell ref="A24:C24"/>
    <mergeCell ref="Z25:AA25"/>
    <mergeCell ref="Z26:AA26"/>
    <mergeCell ref="Z27:AA27"/>
    <mergeCell ref="D22:E22"/>
    <mergeCell ref="F22:G22"/>
    <mergeCell ref="D23:E23"/>
    <mergeCell ref="F23:G23"/>
    <mergeCell ref="Q16:S16"/>
    <mergeCell ref="Q15:S15"/>
    <mergeCell ref="Q14:S14"/>
    <mergeCell ref="X14:Y14"/>
    <mergeCell ref="X15:Y15"/>
    <mergeCell ref="V16:W16"/>
    <mergeCell ref="X16:Y16"/>
    <mergeCell ref="V14:W14"/>
    <mergeCell ref="AB15:AC15"/>
    <mergeCell ref="N10:O10"/>
    <mergeCell ref="F10:G10"/>
    <mergeCell ref="Q13:Y13"/>
    <mergeCell ref="L14:M14"/>
    <mergeCell ref="A10:E10"/>
    <mergeCell ref="J10:K10"/>
    <mergeCell ref="A15:C15"/>
    <mergeCell ref="A16:C16"/>
    <mergeCell ref="H15:I15"/>
    <mergeCell ref="H16:I16"/>
    <mergeCell ref="J15:K15"/>
    <mergeCell ref="D15:E15"/>
    <mergeCell ref="N8:O8"/>
    <mergeCell ref="N9:O9"/>
    <mergeCell ref="F16:G16"/>
    <mergeCell ref="F15:G15"/>
    <mergeCell ref="L16:M16"/>
    <mergeCell ref="D16:E16"/>
    <mergeCell ref="D14:E14"/>
    <mergeCell ref="L4:M4"/>
    <mergeCell ref="L7:M7"/>
    <mergeCell ref="N4:O4"/>
    <mergeCell ref="N5:O5"/>
    <mergeCell ref="N6:O6"/>
    <mergeCell ref="N7:O7"/>
    <mergeCell ref="F14:G14"/>
    <mergeCell ref="F4:G4"/>
    <mergeCell ref="J4:K4"/>
    <mergeCell ref="J5:K5"/>
    <mergeCell ref="L15:M15"/>
    <mergeCell ref="L8:M8"/>
    <mergeCell ref="L9:M9"/>
    <mergeCell ref="L10:M10"/>
    <mergeCell ref="L5:M5"/>
    <mergeCell ref="L6:M6"/>
    <mergeCell ref="J8:K8"/>
    <mergeCell ref="A3:B3"/>
    <mergeCell ref="C3:E3"/>
    <mergeCell ref="A14:C14"/>
    <mergeCell ref="C7:E7"/>
    <mergeCell ref="C8:E8"/>
    <mergeCell ref="C9:E9"/>
    <mergeCell ref="F5:G5"/>
    <mergeCell ref="F6:G6"/>
    <mergeCell ref="K13:M13"/>
    <mergeCell ref="H10:I10"/>
    <mergeCell ref="F9:G9"/>
    <mergeCell ref="J7:K7"/>
    <mergeCell ref="F7:G7"/>
    <mergeCell ref="F8:G8"/>
    <mergeCell ref="H4:I4"/>
    <mergeCell ref="H5:I5"/>
    <mergeCell ref="H14:I14"/>
    <mergeCell ref="H3:I3"/>
    <mergeCell ref="H7:I7"/>
    <mergeCell ref="H6:I6"/>
    <mergeCell ref="H9:I9"/>
    <mergeCell ref="H8:I8"/>
    <mergeCell ref="F3:G3"/>
    <mergeCell ref="M2:O2"/>
    <mergeCell ref="K28:M28"/>
    <mergeCell ref="L3:M3"/>
    <mergeCell ref="J3:K3"/>
    <mergeCell ref="J16:K16"/>
    <mergeCell ref="J14:K14"/>
    <mergeCell ref="N3:O3"/>
    <mergeCell ref="J9:K9"/>
    <mergeCell ref="J6:K6"/>
    <mergeCell ref="Z16:AA16"/>
    <mergeCell ref="AA13:AC13"/>
    <mergeCell ref="V15:W15"/>
    <mergeCell ref="T14:U14"/>
    <mergeCell ref="T15:U15"/>
    <mergeCell ref="Z14:AA14"/>
    <mergeCell ref="Z15:AA15"/>
    <mergeCell ref="T16:U16"/>
    <mergeCell ref="AB16:AC16"/>
    <mergeCell ref="AB14:AC14"/>
  </mergeCells>
  <printOptions/>
  <pageMargins left="0.7874015748031497" right="0.7874015748031497" top="0.984251968503937" bottom="0.984251968503937" header="0.5905511811023623" footer="0.5905511811023623"/>
  <pageSetup fitToHeight="1" fitToWidth="1" horizontalDpi="600" verticalDpi="600" orientation="landscape" paperSize="9" scale="78" r:id="rId1"/>
  <headerFooter scaleWithDoc="0" alignWithMargins="0">
    <oddHeader>&amp;C&amp;20
&amp;R&amp;"ＭＳ 明朝,標準"&amp;9発達　２&amp;11
</oddHeader>
    <oddFooter>&amp;R&amp;"ＭＳ 明朝,標準"&amp;9発達　２&amp;11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23" customWidth="1"/>
    <col min="2" max="2" width="14.875" style="23" customWidth="1"/>
    <col min="3" max="10" width="11.875" style="23" customWidth="1"/>
    <col min="11" max="11" width="6.125" style="23" customWidth="1"/>
    <col min="12" max="12" width="5.00390625" style="23" customWidth="1"/>
    <col min="13" max="13" width="10.125" style="23" customWidth="1"/>
    <col min="14" max="18" width="12.125" style="23" customWidth="1"/>
    <col min="19" max="19" width="5.125" style="23" customWidth="1"/>
    <col min="20" max="20" width="6.00390625" style="23" customWidth="1"/>
    <col min="21" max="21" width="4.875" style="23" customWidth="1"/>
    <col min="22" max="22" width="6.125" style="23" customWidth="1"/>
    <col min="23" max="23" width="6.00390625" style="23" customWidth="1"/>
    <col min="24" max="24" width="5.00390625" style="23" customWidth="1"/>
    <col min="25" max="25" width="4.875" style="23" customWidth="1"/>
    <col min="26" max="26" width="6.125" style="23" customWidth="1"/>
    <col min="27" max="16384" width="9.00390625" style="23" customWidth="1"/>
  </cols>
  <sheetData>
    <row r="1" spans="1:21" ht="18" customHeight="1">
      <c r="A1" s="70"/>
      <c r="B1" s="22"/>
      <c r="C1" s="22"/>
      <c r="D1" s="22"/>
      <c r="E1" s="22"/>
      <c r="F1" s="22"/>
      <c r="G1" s="22"/>
      <c r="H1" s="7"/>
      <c r="I1" s="7"/>
      <c r="J1" s="7"/>
      <c r="K1" s="7"/>
      <c r="L1" s="24"/>
      <c r="S1" s="8"/>
      <c r="T1" s="8"/>
      <c r="U1" s="22"/>
    </row>
    <row r="2" spans="1:26" ht="18" customHeight="1">
      <c r="A2" s="2" t="s">
        <v>376</v>
      </c>
      <c r="D2" s="53" t="s">
        <v>327</v>
      </c>
      <c r="G2" s="10"/>
      <c r="H2" s="7"/>
      <c r="I2" s="7"/>
      <c r="J2" s="10" t="s">
        <v>17</v>
      </c>
      <c r="K2" s="7"/>
      <c r="L2" s="2"/>
      <c r="N2" s="24"/>
      <c r="O2" s="24"/>
      <c r="P2" s="24"/>
      <c r="Q2" s="24"/>
      <c r="R2" s="10"/>
      <c r="S2" s="4"/>
      <c r="T2" s="4"/>
      <c r="U2" s="4"/>
      <c r="V2" s="4"/>
      <c r="W2" s="4"/>
      <c r="X2" s="4"/>
      <c r="Y2" s="4"/>
      <c r="Z2" s="4"/>
    </row>
    <row r="3" spans="1:24" ht="18" customHeight="1">
      <c r="A3" s="268" t="s">
        <v>68</v>
      </c>
      <c r="B3" s="269"/>
      <c r="C3" s="6">
        <v>30</v>
      </c>
      <c r="D3" s="3" t="s">
        <v>118</v>
      </c>
      <c r="E3" s="229" t="s">
        <v>270</v>
      </c>
      <c r="F3" s="230"/>
      <c r="G3" s="229" t="s">
        <v>297</v>
      </c>
      <c r="H3" s="230"/>
      <c r="I3" s="229" t="s">
        <v>319</v>
      </c>
      <c r="J3" s="230"/>
      <c r="K3" s="7"/>
      <c r="S3" s="4"/>
      <c r="T3" s="4"/>
      <c r="U3" s="4"/>
      <c r="V3" s="4"/>
      <c r="W3" s="4"/>
      <c r="X3" s="4"/>
    </row>
    <row r="4" spans="1:25" ht="18" customHeight="1">
      <c r="A4" s="270"/>
      <c r="B4" s="271"/>
      <c r="C4" s="62" t="s">
        <v>277</v>
      </c>
      <c r="D4" s="62" t="s">
        <v>277</v>
      </c>
      <c r="E4" s="3" t="s">
        <v>277</v>
      </c>
      <c r="F4" s="3" t="s">
        <v>278</v>
      </c>
      <c r="G4" s="3" t="s">
        <v>277</v>
      </c>
      <c r="H4" s="3" t="s">
        <v>278</v>
      </c>
      <c r="I4" s="3" t="s">
        <v>277</v>
      </c>
      <c r="J4" s="3" t="s">
        <v>278</v>
      </c>
      <c r="K4" s="7"/>
      <c r="S4" s="7"/>
      <c r="T4" s="4"/>
      <c r="U4" s="4"/>
      <c r="V4" s="4"/>
      <c r="W4" s="4"/>
      <c r="X4" s="4"/>
      <c r="Y4" s="4"/>
    </row>
    <row r="5" spans="1:25" ht="18" customHeight="1">
      <c r="A5" s="272" t="s">
        <v>60</v>
      </c>
      <c r="B5" s="273"/>
      <c r="C5" s="5">
        <v>21</v>
      </c>
      <c r="D5" s="3">
        <v>35</v>
      </c>
      <c r="E5" s="3">
        <v>31</v>
      </c>
      <c r="F5" s="3">
        <v>41</v>
      </c>
      <c r="G5" s="3">
        <v>49</v>
      </c>
      <c r="H5" s="3">
        <v>50</v>
      </c>
      <c r="I5" s="3">
        <v>41</v>
      </c>
      <c r="J5" s="3">
        <v>86</v>
      </c>
      <c r="K5" s="7"/>
      <c r="S5" s="7"/>
      <c r="T5" s="4"/>
      <c r="U5" s="4"/>
      <c r="V5" s="4"/>
      <c r="W5" s="4"/>
      <c r="X5" s="4"/>
      <c r="Y5" s="4"/>
    </row>
    <row r="6" spans="1:25" ht="18" customHeight="1" thickBot="1">
      <c r="A6" s="155" t="s">
        <v>61</v>
      </c>
      <c r="B6" s="134"/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"/>
      <c r="S6" s="8"/>
      <c r="T6" s="4"/>
      <c r="U6" s="4"/>
      <c r="V6" s="4"/>
      <c r="W6" s="4"/>
      <c r="X6" s="4"/>
      <c r="Y6" s="4"/>
    </row>
    <row r="7" spans="1:25" ht="18" customHeight="1" thickBot="1">
      <c r="A7" s="229" t="s">
        <v>2</v>
      </c>
      <c r="B7" s="274"/>
      <c r="C7" s="21">
        <f>SUM(C5:C6)</f>
        <v>21</v>
      </c>
      <c r="D7" s="21">
        <f>SUM(D5:D6)</f>
        <v>35</v>
      </c>
      <c r="E7" s="252">
        <f>SUM(E5:F6)</f>
        <v>72</v>
      </c>
      <c r="F7" s="253"/>
      <c r="G7" s="276">
        <f>SUM(G5:H6)</f>
        <v>99</v>
      </c>
      <c r="H7" s="277"/>
      <c r="I7" s="252">
        <f>SUM(I5:J6)</f>
        <v>127</v>
      </c>
      <c r="J7" s="253"/>
      <c r="K7" s="2"/>
      <c r="S7" s="8"/>
      <c r="T7" s="4"/>
      <c r="U7" s="4"/>
      <c r="V7" s="4"/>
      <c r="W7" s="4"/>
      <c r="X7" s="4"/>
      <c r="Y7" s="4"/>
    </row>
    <row r="8" spans="1:25" ht="18" customHeight="1" thickBot="1">
      <c r="A8" s="229" t="s">
        <v>2</v>
      </c>
      <c r="B8" s="274"/>
      <c r="C8" s="21">
        <f>SUM(C6:C7)</f>
        <v>21</v>
      </c>
      <c r="D8" s="21">
        <f>SUM(D6:D7)</f>
        <v>35</v>
      </c>
      <c r="E8" s="252">
        <f>SUM(E6:F7)</f>
        <v>72</v>
      </c>
      <c r="F8" s="275"/>
      <c r="G8" s="252">
        <f>SUM(G6:H7)</f>
        <v>99</v>
      </c>
      <c r="H8" s="253"/>
      <c r="I8" s="275">
        <f>SUM(I6:J7)</f>
        <v>127</v>
      </c>
      <c r="J8" s="253"/>
      <c r="K8" s="2"/>
      <c r="S8" s="8"/>
      <c r="T8" s="4"/>
      <c r="U8" s="4"/>
      <c r="V8" s="4"/>
      <c r="W8" s="4"/>
      <c r="X8" s="4"/>
      <c r="Y8" s="4"/>
    </row>
    <row r="9" spans="1:25" ht="18" customHeight="1">
      <c r="A9" s="7"/>
      <c r="B9" s="180"/>
      <c r="C9" s="180"/>
      <c r="D9" s="180"/>
      <c r="E9" s="180"/>
      <c r="F9" s="66"/>
      <c r="G9" s="8"/>
      <c r="H9" s="7"/>
      <c r="I9" s="7"/>
      <c r="J9" s="7"/>
      <c r="K9" s="7"/>
      <c r="S9" s="8"/>
      <c r="T9" s="4"/>
      <c r="U9" s="4"/>
      <c r="V9" s="4"/>
      <c r="W9" s="4"/>
      <c r="X9" s="4"/>
      <c r="Y9" s="4"/>
    </row>
    <row r="10" spans="1:25" ht="18" customHeight="1">
      <c r="A10" s="7"/>
      <c r="B10" s="180"/>
      <c r="C10" s="180"/>
      <c r="D10" s="180"/>
      <c r="E10" s="180"/>
      <c r="F10" s="66"/>
      <c r="G10" s="8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4"/>
      <c r="U10" s="4"/>
      <c r="V10" s="4"/>
      <c r="W10" s="4"/>
      <c r="X10" s="4"/>
      <c r="Y10" s="4"/>
    </row>
    <row r="11" spans="1:25" ht="18" customHeight="1">
      <c r="A11" s="2" t="s">
        <v>377</v>
      </c>
      <c r="C11" s="24"/>
      <c r="D11" s="24"/>
      <c r="E11" s="24"/>
      <c r="F11" s="24"/>
      <c r="G11" s="10" t="s">
        <v>4</v>
      </c>
      <c r="H11" s="7"/>
      <c r="I11" s="7"/>
      <c r="J11" s="7"/>
      <c r="K11" s="7"/>
      <c r="L11" s="8"/>
      <c r="M11" s="8"/>
      <c r="N11" s="8"/>
      <c r="O11" s="8"/>
      <c r="P11" s="8"/>
      <c r="Q11" s="8"/>
      <c r="R11" s="8"/>
      <c r="S11" s="8"/>
      <c r="T11" s="4"/>
      <c r="U11" s="4"/>
      <c r="V11" s="4"/>
      <c r="W11" s="4"/>
      <c r="X11" s="4"/>
      <c r="Y11" s="4"/>
    </row>
    <row r="12" spans="1:25" ht="18" customHeight="1">
      <c r="A12" s="229" t="s">
        <v>68</v>
      </c>
      <c r="B12" s="230"/>
      <c r="C12" s="3">
        <v>30</v>
      </c>
      <c r="D12" s="3" t="s">
        <v>118</v>
      </c>
      <c r="E12" s="3" t="s">
        <v>270</v>
      </c>
      <c r="F12" s="3" t="s">
        <v>297</v>
      </c>
      <c r="G12" s="3" t="s">
        <v>319</v>
      </c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4"/>
      <c r="U12" s="4"/>
      <c r="V12" s="4"/>
      <c r="W12" s="4"/>
      <c r="X12" s="4"/>
      <c r="Y12" s="4"/>
    </row>
    <row r="13" spans="1:25" ht="18" customHeight="1">
      <c r="A13" s="63" t="s">
        <v>26</v>
      </c>
      <c r="B13" s="64"/>
      <c r="C13" s="3">
        <v>111</v>
      </c>
      <c r="D13" s="3">
        <v>127</v>
      </c>
      <c r="E13" s="3">
        <v>61</v>
      </c>
      <c r="F13" s="3">
        <v>63</v>
      </c>
      <c r="G13" s="3">
        <v>53</v>
      </c>
      <c r="H13" s="7"/>
      <c r="I13" s="7"/>
      <c r="J13" s="7"/>
      <c r="K13" s="7"/>
      <c r="L13" s="8"/>
      <c r="M13" s="8"/>
      <c r="N13" s="8"/>
      <c r="O13" s="8"/>
      <c r="P13" s="8"/>
      <c r="Q13" s="8"/>
      <c r="R13" s="8"/>
      <c r="S13" s="8"/>
      <c r="T13" s="4"/>
      <c r="U13" s="4"/>
      <c r="V13" s="4"/>
      <c r="W13" s="4"/>
      <c r="X13" s="4"/>
      <c r="Y13" s="4"/>
    </row>
    <row r="14" spans="1:25" ht="18" customHeight="1">
      <c r="A14" s="63" t="s">
        <v>27</v>
      </c>
      <c r="B14" s="64"/>
      <c r="C14" s="3">
        <v>34</v>
      </c>
      <c r="D14" s="3">
        <v>35</v>
      </c>
      <c r="E14" s="3">
        <v>12</v>
      </c>
      <c r="F14" s="3">
        <v>13</v>
      </c>
      <c r="G14" s="3">
        <v>13</v>
      </c>
      <c r="H14" s="7"/>
      <c r="I14" s="7"/>
      <c r="J14" s="7"/>
      <c r="K14" s="7"/>
      <c r="L14" s="8"/>
      <c r="M14" s="8"/>
      <c r="N14" s="8"/>
      <c r="O14" s="8"/>
      <c r="P14" s="8"/>
      <c r="Q14" s="8"/>
      <c r="R14" s="8"/>
      <c r="S14" s="8"/>
      <c r="T14" s="4"/>
      <c r="U14" s="4"/>
      <c r="V14" s="4"/>
      <c r="W14" s="4"/>
      <c r="X14" s="4"/>
      <c r="Y14" s="4"/>
    </row>
    <row r="15" spans="1:25" ht="18" customHeight="1">
      <c r="A15" s="63" t="s">
        <v>28</v>
      </c>
      <c r="B15" s="64"/>
      <c r="C15" s="3">
        <v>25</v>
      </c>
      <c r="D15" s="3">
        <v>23</v>
      </c>
      <c r="E15" s="3">
        <v>0</v>
      </c>
      <c r="F15" s="3">
        <v>27</v>
      </c>
      <c r="G15" s="3">
        <v>25</v>
      </c>
      <c r="H15" s="7"/>
      <c r="I15" s="7"/>
      <c r="J15" s="7"/>
      <c r="K15" s="7"/>
      <c r="L15" s="8"/>
      <c r="M15" s="8"/>
      <c r="N15" s="8"/>
      <c r="O15" s="8"/>
      <c r="P15" s="8"/>
      <c r="Q15" s="8"/>
      <c r="R15" s="8"/>
      <c r="S15" s="8"/>
      <c r="T15" s="4"/>
      <c r="U15" s="4"/>
      <c r="V15" s="4"/>
      <c r="W15" s="4"/>
      <c r="X15" s="4"/>
      <c r="Y15" s="4"/>
    </row>
    <row r="16" spans="1:25" ht="18" customHeight="1" thickBot="1">
      <c r="A16" s="63" t="s">
        <v>29</v>
      </c>
      <c r="B16" s="64"/>
      <c r="C16" s="3">
        <v>26</v>
      </c>
      <c r="D16" s="3">
        <v>25</v>
      </c>
      <c r="E16" s="3">
        <v>0</v>
      </c>
      <c r="F16" s="3">
        <v>25</v>
      </c>
      <c r="G16" s="3">
        <v>26</v>
      </c>
      <c r="H16" s="7"/>
      <c r="I16" s="7"/>
      <c r="J16" s="7"/>
      <c r="K16" s="7"/>
      <c r="L16" s="8"/>
      <c r="M16" s="8"/>
      <c r="N16" s="8"/>
      <c r="O16" s="8"/>
      <c r="P16" s="8"/>
      <c r="Q16" s="8"/>
      <c r="R16" s="8"/>
      <c r="S16" s="8"/>
      <c r="T16" s="4"/>
      <c r="U16" s="4"/>
      <c r="V16" s="4"/>
      <c r="W16" s="4"/>
      <c r="X16" s="4"/>
      <c r="Y16" s="4"/>
    </row>
    <row r="17" spans="1:26" ht="18" customHeight="1" thickBot="1">
      <c r="A17" s="229" t="s">
        <v>2</v>
      </c>
      <c r="B17" s="254"/>
      <c r="C17" s="21">
        <f>SUM(C13:C16)</f>
        <v>196</v>
      </c>
      <c r="D17" s="21">
        <f>SUM(D13:D16)</f>
        <v>210</v>
      </c>
      <c r="E17" s="21">
        <f>SUM(E13:E16)</f>
        <v>73</v>
      </c>
      <c r="F17" s="21">
        <f>SUM(F13:F16)</f>
        <v>128</v>
      </c>
      <c r="G17" s="21">
        <f>SUM(G13:G16)</f>
        <v>117</v>
      </c>
      <c r="H17" s="7"/>
      <c r="I17" s="7"/>
      <c r="J17" s="7"/>
      <c r="K17" s="7"/>
      <c r="S17" s="8"/>
      <c r="T17" s="8"/>
      <c r="U17" s="4"/>
      <c r="V17" s="1"/>
      <c r="W17" s="1"/>
      <c r="X17" s="1"/>
      <c r="Y17" s="1"/>
      <c r="Z17" s="1"/>
    </row>
    <row r="18" spans="1:26" ht="18" customHeight="1">
      <c r="A18" s="2" t="s">
        <v>276</v>
      </c>
      <c r="B18" s="8"/>
      <c r="C18" s="8"/>
      <c r="D18" s="8"/>
      <c r="E18" s="8"/>
      <c r="F18" s="8"/>
      <c r="G18" s="8"/>
      <c r="H18" s="7"/>
      <c r="I18" s="7"/>
      <c r="J18" s="7"/>
      <c r="K18" s="7"/>
      <c r="L18" s="1"/>
      <c r="S18" s="8"/>
      <c r="T18" s="8"/>
      <c r="U18" s="4"/>
      <c r="V18" s="1"/>
      <c r="W18" s="1"/>
      <c r="X18" s="1"/>
      <c r="Y18" s="1"/>
      <c r="Z18" s="1"/>
    </row>
    <row r="19" spans="1:26" ht="18" customHeight="1">
      <c r="A19" s="198"/>
      <c r="B19" s="8"/>
      <c r="C19" s="8"/>
      <c r="D19" s="8"/>
      <c r="E19" s="8"/>
      <c r="F19" s="8"/>
      <c r="G19" s="8"/>
      <c r="H19" s="7"/>
      <c r="I19" s="7"/>
      <c r="J19" s="7"/>
      <c r="K19" s="7"/>
      <c r="L19" s="1"/>
      <c r="S19" s="8"/>
      <c r="T19" s="8"/>
      <c r="U19" s="4"/>
      <c r="V19" s="1"/>
      <c r="W19" s="1"/>
      <c r="X19" s="1"/>
      <c r="Y19" s="1"/>
      <c r="Z19" s="1"/>
    </row>
    <row r="20" spans="1:26" ht="18" customHeight="1">
      <c r="A20" s="7"/>
      <c r="B20" s="180"/>
      <c r="C20" s="180"/>
      <c r="D20" s="180"/>
      <c r="E20" s="180"/>
      <c r="F20" s="66"/>
      <c r="G20" s="8"/>
      <c r="H20" s="7"/>
      <c r="I20" s="7"/>
      <c r="J20" s="7"/>
      <c r="K20" s="7"/>
      <c r="S20" s="8"/>
      <c r="T20" s="8"/>
      <c r="U20" s="4"/>
      <c r="V20" s="1"/>
      <c r="W20" s="1"/>
      <c r="X20" s="1"/>
      <c r="Y20" s="1"/>
      <c r="Z20" s="1"/>
    </row>
    <row r="21" spans="1:26" ht="18" customHeight="1">
      <c r="A21" s="2" t="s">
        <v>379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S21" s="4"/>
      <c r="T21" s="4"/>
      <c r="U21" s="4"/>
      <c r="V21" s="1"/>
      <c r="W21" s="1"/>
      <c r="X21" s="1"/>
      <c r="Y21" s="1"/>
      <c r="Z21" s="1"/>
    </row>
    <row r="22" spans="1:26" ht="18" customHeight="1">
      <c r="A22" s="2" t="s">
        <v>31</v>
      </c>
      <c r="B22" s="24"/>
      <c r="C22" s="24"/>
      <c r="D22" s="24"/>
      <c r="E22" s="24"/>
      <c r="F22" s="24"/>
      <c r="G22" s="10" t="s">
        <v>348</v>
      </c>
      <c r="H22" s="10" t="s">
        <v>4</v>
      </c>
      <c r="I22" s="24"/>
      <c r="J22" s="24"/>
      <c r="K22" s="24"/>
      <c r="S22" s="7"/>
      <c r="T22" s="7"/>
      <c r="U22" s="4"/>
      <c r="V22" s="1"/>
      <c r="W22" s="1"/>
      <c r="X22" s="1"/>
      <c r="Y22" s="1"/>
      <c r="Z22" s="1"/>
    </row>
    <row r="23" spans="1:26" ht="18" customHeight="1">
      <c r="A23" s="229" t="s">
        <v>68</v>
      </c>
      <c r="B23" s="230"/>
      <c r="C23" s="3">
        <v>29</v>
      </c>
      <c r="D23" s="3">
        <v>30</v>
      </c>
      <c r="E23" s="3" t="s">
        <v>118</v>
      </c>
      <c r="F23" s="3" t="s">
        <v>270</v>
      </c>
      <c r="G23" s="3" t="s">
        <v>297</v>
      </c>
      <c r="H23" s="3" t="s">
        <v>319</v>
      </c>
      <c r="I23" s="8"/>
      <c r="J23" s="8"/>
      <c r="K23" s="24"/>
      <c r="S23" s="8"/>
      <c r="T23" s="8"/>
      <c r="U23" s="4"/>
      <c r="V23" s="1"/>
      <c r="W23" s="1"/>
      <c r="X23" s="1"/>
      <c r="Y23" s="1"/>
      <c r="Z23" s="1"/>
    </row>
    <row r="24" spans="1:26" ht="18" customHeight="1">
      <c r="A24" s="233" t="s">
        <v>30</v>
      </c>
      <c r="B24" s="100" t="s">
        <v>33</v>
      </c>
      <c r="C24" s="62">
        <v>36</v>
      </c>
      <c r="D24" s="62">
        <v>80</v>
      </c>
      <c r="E24" s="62">
        <v>81</v>
      </c>
      <c r="F24" s="62">
        <v>50</v>
      </c>
      <c r="G24" s="62">
        <v>38</v>
      </c>
      <c r="H24" s="62">
        <v>63</v>
      </c>
      <c r="I24" s="8"/>
      <c r="J24" s="8"/>
      <c r="K24" s="7"/>
      <c r="L24" s="22"/>
      <c r="S24" s="8"/>
      <c r="T24" s="8"/>
      <c r="U24" s="4"/>
      <c r="V24" s="1"/>
      <c r="W24" s="1"/>
      <c r="X24" s="1"/>
      <c r="Y24" s="1"/>
      <c r="Z24" s="1"/>
    </row>
    <row r="25" spans="1:26" ht="18" customHeight="1">
      <c r="A25" s="278"/>
      <c r="B25" s="100" t="s">
        <v>34</v>
      </c>
      <c r="C25" s="62">
        <v>0</v>
      </c>
      <c r="D25" s="62">
        <v>6</v>
      </c>
      <c r="E25" s="62">
        <v>16</v>
      </c>
      <c r="F25" s="62">
        <v>6</v>
      </c>
      <c r="G25" s="62">
        <v>2</v>
      </c>
      <c r="H25" s="62">
        <v>2</v>
      </c>
      <c r="I25" s="8"/>
      <c r="J25" s="8"/>
      <c r="K25" s="7"/>
      <c r="L25" s="22"/>
      <c r="S25" s="8"/>
      <c r="T25" s="8"/>
      <c r="U25" s="4"/>
      <c r="V25" s="1"/>
      <c r="W25" s="1"/>
      <c r="X25" s="1"/>
      <c r="Y25" s="1"/>
      <c r="Z25" s="1"/>
    </row>
    <row r="26" spans="1:26" ht="18" customHeight="1">
      <c r="A26" s="278"/>
      <c r="B26" s="100" t="s">
        <v>35</v>
      </c>
      <c r="C26" s="62">
        <v>2</v>
      </c>
      <c r="D26" s="62">
        <v>0</v>
      </c>
      <c r="E26" s="62">
        <v>8</v>
      </c>
      <c r="F26" s="62">
        <v>0</v>
      </c>
      <c r="G26" s="62">
        <v>0</v>
      </c>
      <c r="H26" s="62">
        <v>0</v>
      </c>
      <c r="I26" s="8"/>
      <c r="J26" s="8"/>
      <c r="K26" s="7"/>
      <c r="L26" s="22"/>
      <c r="S26" s="8"/>
      <c r="T26" s="8"/>
      <c r="U26" s="4"/>
      <c r="V26" s="1"/>
      <c r="W26" s="1"/>
      <c r="X26" s="1"/>
      <c r="Y26" s="1"/>
      <c r="Z26" s="1"/>
    </row>
    <row r="27" spans="1:26" ht="18" customHeight="1" thickBot="1">
      <c r="A27" s="234"/>
      <c r="B27" s="100" t="s">
        <v>36</v>
      </c>
      <c r="C27" s="158">
        <v>8</v>
      </c>
      <c r="D27" s="158">
        <v>5</v>
      </c>
      <c r="E27" s="158">
        <v>0</v>
      </c>
      <c r="F27" s="158">
        <v>0</v>
      </c>
      <c r="G27" s="158">
        <v>0</v>
      </c>
      <c r="H27" s="158">
        <v>3</v>
      </c>
      <c r="I27" s="8"/>
      <c r="J27" s="8"/>
      <c r="K27" s="7"/>
      <c r="L27" s="22"/>
      <c r="S27" s="8"/>
      <c r="T27" s="8"/>
      <c r="U27" s="4"/>
      <c r="V27" s="1"/>
      <c r="W27" s="1"/>
      <c r="X27" s="1"/>
      <c r="Y27" s="1"/>
      <c r="Z27" s="1"/>
    </row>
    <row r="28" spans="1:26" ht="18" customHeight="1" thickBot="1">
      <c r="A28" s="229" t="s">
        <v>2</v>
      </c>
      <c r="B28" s="274"/>
      <c r="C28" s="21">
        <f aca="true" t="shared" si="0" ref="C28:H28">SUM(C24:C27)</f>
        <v>46</v>
      </c>
      <c r="D28" s="21">
        <f t="shared" si="0"/>
        <v>91</v>
      </c>
      <c r="E28" s="21">
        <f t="shared" si="0"/>
        <v>105</v>
      </c>
      <c r="F28" s="21">
        <f t="shared" si="0"/>
        <v>56</v>
      </c>
      <c r="G28" s="21">
        <f t="shared" si="0"/>
        <v>40</v>
      </c>
      <c r="H28" s="21">
        <f t="shared" si="0"/>
        <v>68</v>
      </c>
      <c r="I28" s="8"/>
      <c r="J28" s="8"/>
      <c r="K28" s="7"/>
      <c r="L28" s="22"/>
      <c r="S28" s="8"/>
      <c r="T28" s="8"/>
      <c r="U28" s="4"/>
      <c r="V28" s="1"/>
      <c r="W28" s="1"/>
      <c r="X28" s="1"/>
      <c r="Y28" s="1"/>
      <c r="Z28" s="1"/>
    </row>
    <row r="29" spans="1:26" ht="18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7"/>
      <c r="L29" s="22"/>
      <c r="S29" s="8"/>
      <c r="T29" s="8"/>
      <c r="U29" s="4"/>
      <c r="V29" s="1"/>
      <c r="W29" s="1"/>
      <c r="X29" s="1"/>
      <c r="Y29" s="1"/>
      <c r="Z29" s="1"/>
    </row>
    <row r="30" spans="8:26" ht="18" customHeight="1">
      <c r="H30" s="181"/>
      <c r="I30" s="181"/>
      <c r="J30" s="181"/>
      <c r="K30" s="181"/>
      <c r="L30" s="8"/>
      <c r="M30" s="8"/>
      <c r="N30" s="8"/>
      <c r="O30" s="8"/>
      <c r="P30" s="8"/>
      <c r="Q30" s="8"/>
      <c r="R30" s="8"/>
      <c r="S30" s="8"/>
      <c r="T30" s="8"/>
      <c r="U30" s="4"/>
      <c r="V30" s="1"/>
      <c r="W30" s="1"/>
      <c r="X30" s="1"/>
      <c r="Y30" s="1"/>
      <c r="Z30" s="1"/>
    </row>
    <row r="31" spans="1:26" ht="18" customHeight="1">
      <c r="A31" s="2" t="s">
        <v>32</v>
      </c>
      <c r="B31" s="24"/>
      <c r="C31" s="24"/>
      <c r="D31" s="24"/>
      <c r="E31" s="24"/>
      <c r="F31" s="24"/>
      <c r="G31" s="10" t="s">
        <v>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4"/>
      <c r="V31" s="1"/>
      <c r="W31" s="1"/>
      <c r="X31" s="1"/>
      <c r="Y31" s="1"/>
      <c r="Z31" s="1"/>
    </row>
    <row r="32" spans="1:26" ht="18" customHeight="1">
      <c r="A32" s="206"/>
      <c r="B32" s="62"/>
      <c r="C32" s="3">
        <v>30</v>
      </c>
      <c r="D32" s="3" t="s">
        <v>118</v>
      </c>
      <c r="E32" s="3" t="s">
        <v>270</v>
      </c>
      <c r="F32" s="3" t="s">
        <v>297</v>
      </c>
      <c r="G32" s="3" t="s">
        <v>319</v>
      </c>
      <c r="H32" s="8"/>
      <c r="I32" s="8"/>
      <c r="J32" s="8"/>
      <c r="K32" s="8"/>
      <c r="S32" s="8"/>
      <c r="T32" s="8"/>
      <c r="U32" s="4"/>
      <c r="V32" s="1"/>
      <c r="W32" s="1"/>
      <c r="X32" s="1"/>
      <c r="Y32" s="1"/>
      <c r="Z32" s="1"/>
    </row>
    <row r="33" spans="1:28" ht="18" customHeight="1">
      <c r="A33" s="233" t="s">
        <v>30</v>
      </c>
      <c r="B33" s="100" t="s">
        <v>33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M33" s="22"/>
      <c r="S33" s="1"/>
      <c r="AB33" s="1"/>
    </row>
    <row r="34" spans="1:7" ht="18" customHeight="1">
      <c r="A34" s="278"/>
      <c r="B34" s="100" t="s">
        <v>34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18" customHeight="1">
      <c r="A35" s="278"/>
      <c r="B35" s="100" t="s">
        <v>35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11" ht="18" customHeight="1" thickBot="1">
      <c r="A36" s="234"/>
      <c r="B36" s="100" t="s">
        <v>36</v>
      </c>
      <c r="C36" s="158">
        <v>23</v>
      </c>
      <c r="D36" s="158">
        <v>11</v>
      </c>
      <c r="E36" s="158">
        <v>13</v>
      </c>
      <c r="F36" s="158">
        <v>9</v>
      </c>
      <c r="G36" s="158">
        <v>11</v>
      </c>
      <c r="H36" s="1"/>
      <c r="I36" s="1"/>
      <c r="J36" s="1"/>
      <c r="K36" s="1"/>
    </row>
    <row r="37" spans="1:11" ht="18" customHeight="1" thickBot="1">
      <c r="A37" s="229" t="s">
        <v>2</v>
      </c>
      <c r="B37" s="274"/>
      <c r="C37" s="21">
        <f>SUM(C33:C36)</f>
        <v>23</v>
      </c>
      <c r="D37" s="21">
        <f>SUM(D33:D36)</f>
        <v>11</v>
      </c>
      <c r="E37" s="21">
        <f>SUM(E33:E36)</f>
        <v>13</v>
      </c>
      <c r="F37" s="21">
        <f>SUM(F33:F36)</f>
        <v>9</v>
      </c>
      <c r="G37" s="21">
        <f>SUM(G33:G36)</f>
        <v>11</v>
      </c>
      <c r="H37" s="1"/>
      <c r="I37" s="1"/>
      <c r="J37" s="1"/>
      <c r="K37" s="1"/>
    </row>
    <row r="38" spans="8:11" ht="18" customHeight="1">
      <c r="H38" s="1"/>
      <c r="I38" s="1"/>
      <c r="J38" s="1"/>
      <c r="K38" s="1"/>
    </row>
    <row r="39" spans="8:11" ht="18" customHeight="1">
      <c r="H39" s="1"/>
      <c r="I39" s="1"/>
      <c r="J39" s="1"/>
      <c r="K39" s="1"/>
    </row>
    <row r="40" spans="8:11" ht="18" customHeight="1">
      <c r="H40" s="1"/>
      <c r="I40" s="1"/>
      <c r="J40" s="1"/>
      <c r="K40" s="1"/>
    </row>
    <row r="41" spans="8:11" ht="18" customHeight="1">
      <c r="H41" s="1"/>
      <c r="I41" s="1"/>
      <c r="J41" s="1"/>
      <c r="K41" s="1"/>
    </row>
    <row r="42" spans="8:11" ht="18" customHeight="1">
      <c r="H42" s="1"/>
      <c r="I42" s="1"/>
      <c r="J42" s="1"/>
      <c r="K42" s="1"/>
    </row>
    <row r="43" spans="8:11" ht="18" customHeight="1">
      <c r="H43" s="1"/>
      <c r="I43" s="1"/>
      <c r="J43" s="1"/>
      <c r="K43" s="1"/>
    </row>
    <row r="44" spans="1:11" ht="19.5" customHeight="1">
      <c r="A44" s="7"/>
      <c r="B44" s="7"/>
      <c r="C44" s="8"/>
      <c r="D44" s="8"/>
      <c r="E44" s="8"/>
      <c r="F44" s="8"/>
      <c r="G44" s="8"/>
      <c r="H44" s="1"/>
      <c r="I44" s="1"/>
      <c r="J44" s="1"/>
      <c r="K44" s="1"/>
    </row>
    <row r="45" spans="1:11" ht="19.5" customHeight="1">
      <c r="A45" s="7"/>
      <c r="B45" s="7"/>
      <c r="C45" s="8"/>
      <c r="D45" s="8"/>
      <c r="E45" s="8"/>
      <c r="F45" s="8"/>
      <c r="G45" s="8"/>
      <c r="H45" s="1"/>
      <c r="I45" s="1"/>
      <c r="J45" s="1"/>
      <c r="K45" s="1"/>
    </row>
    <row r="46" spans="8:11" ht="19.5" customHeight="1">
      <c r="H46" s="1"/>
      <c r="I46" s="1"/>
      <c r="J46" s="1"/>
      <c r="K46" s="1"/>
    </row>
    <row r="47" spans="8:11" ht="19.5" customHeight="1">
      <c r="H47" s="1"/>
      <c r="I47" s="1"/>
      <c r="J47" s="1"/>
      <c r="K47" s="1"/>
    </row>
    <row r="48" spans="8:11" ht="19.5" customHeight="1">
      <c r="H48" s="1"/>
      <c r="I48" s="1"/>
      <c r="J48" s="1"/>
      <c r="K48" s="1"/>
    </row>
    <row r="49" spans="3:11" ht="19.5" customHeight="1">
      <c r="C49" s="1"/>
      <c r="D49" s="1"/>
      <c r="E49" s="1"/>
      <c r="F49" s="1"/>
      <c r="G49" s="1"/>
      <c r="H49" s="1"/>
      <c r="I49" s="1"/>
      <c r="J49" s="1"/>
      <c r="K49" s="1"/>
    </row>
    <row r="50" spans="3:11" ht="19.5" customHeight="1">
      <c r="C50" s="1"/>
      <c r="D50" s="1"/>
      <c r="E50" s="1"/>
      <c r="F50" s="1"/>
      <c r="G50" s="1"/>
      <c r="H50" s="1"/>
      <c r="I50" s="1"/>
      <c r="J50" s="1"/>
      <c r="K50" s="1"/>
    </row>
    <row r="51" spans="3:11" ht="19.5" customHeight="1">
      <c r="C51" s="1"/>
      <c r="D51" s="1"/>
      <c r="E51" s="1"/>
      <c r="F51" s="1"/>
      <c r="G51" s="1"/>
      <c r="H51" s="1"/>
      <c r="I51" s="1"/>
      <c r="J51" s="1"/>
      <c r="K51" s="1"/>
    </row>
    <row r="52" spans="3:11" ht="19.5" customHeight="1">
      <c r="C52" s="1"/>
      <c r="D52" s="1"/>
      <c r="E52" s="1"/>
      <c r="F52" s="1"/>
      <c r="G52" s="1"/>
      <c r="H52" s="1"/>
      <c r="I52" s="1"/>
      <c r="J52" s="1"/>
      <c r="K52" s="1"/>
    </row>
    <row r="53" spans="3:11" ht="19.5" customHeight="1">
      <c r="C53" s="1"/>
      <c r="D53" s="1"/>
      <c r="E53" s="1"/>
      <c r="F53" s="1"/>
      <c r="G53" s="1"/>
      <c r="H53" s="1"/>
      <c r="I53" s="1"/>
      <c r="J53" s="1"/>
      <c r="K53" s="1"/>
    </row>
    <row r="54" spans="3:11" ht="19.5" customHeight="1">
      <c r="C54" s="1"/>
      <c r="D54" s="1"/>
      <c r="E54" s="1"/>
      <c r="F54" s="1"/>
      <c r="G54" s="1"/>
      <c r="H54" s="1"/>
      <c r="I54" s="1"/>
      <c r="J54" s="1"/>
      <c r="K54" s="1"/>
    </row>
    <row r="55" spans="3:11" ht="19.5" customHeight="1">
      <c r="C55" s="1"/>
      <c r="D55" s="1"/>
      <c r="E55" s="1"/>
      <c r="F55" s="1"/>
      <c r="G55" s="1"/>
      <c r="H55" s="1"/>
      <c r="I55" s="1"/>
      <c r="J55" s="1"/>
      <c r="K55" s="1"/>
    </row>
    <row r="56" spans="3:11" ht="19.5" customHeight="1">
      <c r="C56" s="1"/>
      <c r="D56" s="1"/>
      <c r="E56" s="1"/>
      <c r="F56" s="1"/>
      <c r="G56" s="1"/>
      <c r="H56" s="1"/>
      <c r="I56" s="1"/>
      <c r="J56" s="1"/>
      <c r="K56" s="1"/>
    </row>
    <row r="57" spans="3:11" ht="19.5" customHeight="1">
      <c r="C57" s="1"/>
      <c r="D57" s="1"/>
      <c r="E57" s="1"/>
      <c r="F57" s="1"/>
      <c r="G57" s="1"/>
      <c r="H57" s="1"/>
      <c r="I57" s="1"/>
      <c r="J57" s="1"/>
      <c r="K57" s="1"/>
    </row>
    <row r="58" spans="3:11" ht="19.5" customHeight="1">
      <c r="C58" s="1"/>
      <c r="D58" s="1"/>
      <c r="E58" s="1"/>
      <c r="F58" s="1"/>
      <c r="G58" s="1"/>
      <c r="H58" s="1"/>
      <c r="I58" s="1"/>
      <c r="J58" s="1"/>
      <c r="K58" s="1"/>
    </row>
    <row r="59" spans="3:11" ht="19.5" customHeight="1">
      <c r="C59" s="1"/>
      <c r="D59" s="1"/>
      <c r="E59" s="1"/>
      <c r="F59" s="1"/>
      <c r="G59" s="1"/>
      <c r="H59" s="1"/>
      <c r="I59" s="1"/>
      <c r="J59" s="1"/>
      <c r="K59" s="1"/>
    </row>
    <row r="60" spans="3:11" ht="19.5" customHeight="1">
      <c r="C60" s="1"/>
      <c r="D60" s="1"/>
      <c r="E60" s="1"/>
      <c r="F60" s="1"/>
      <c r="G60" s="1"/>
      <c r="H60" s="1"/>
      <c r="I60" s="1"/>
      <c r="J60" s="1"/>
      <c r="K60" s="1"/>
    </row>
    <row r="61" spans="3:11" ht="19.5" customHeight="1">
      <c r="C61" s="1"/>
      <c r="D61" s="1"/>
      <c r="E61" s="1"/>
      <c r="F61" s="1"/>
      <c r="G61" s="1"/>
      <c r="H61" s="1"/>
      <c r="I61" s="1"/>
      <c r="J61" s="1"/>
      <c r="K61" s="1"/>
    </row>
    <row r="62" spans="3:11" ht="19.5" customHeight="1">
      <c r="C62" s="1"/>
      <c r="D62" s="1"/>
      <c r="E62" s="1"/>
      <c r="F62" s="1"/>
      <c r="G62" s="1"/>
      <c r="H62" s="1"/>
      <c r="I62" s="1"/>
      <c r="J62" s="1"/>
      <c r="K62" s="1"/>
    </row>
    <row r="63" spans="3:11" ht="19.5" customHeight="1">
      <c r="C63" s="1"/>
      <c r="D63" s="1"/>
      <c r="E63" s="1"/>
      <c r="F63" s="1"/>
      <c r="G63" s="1"/>
      <c r="H63" s="1"/>
      <c r="I63" s="1"/>
      <c r="J63" s="1"/>
      <c r="K63" s="1"/>
    </row>
    <row r="64" spans="3:11" ht="13.5">
      <c r="C64" s="1"/>
      <c r="D64" s="1"/>
      <c r="E64" s="1"/>
      <c r="F64" s="1"/>
      <c r="G64" s="1"/>
      <c r="H64" s="1"/>
      <c r="I64" s="1"/>
      <c r="J64" s="1"/>
      <c r="K64" s="1"/>
    </row>
    <row r="65" spans="3:11" ht="13.5">
      <c r="C65" s="1"/>
      <c r="D65" s="1"/>
      <c r="E65" s="1"/>
      <c r="F65" s="1"/>
      <c r="G65" s="1"/>
      <c r="H65" s="1"/>
      <c r="I65" s="1"/>
      <c r="J65" s="1"/>
      <c r="K65" s="1"/>
    </row>
    <row r="66" spans="3:11" ht="13.5">
      <c r="C66" s="1"/>
      <c r="D66" s="1"/>
      <c r="E66" s="1"/>
      <c r="F66" s="1"/>
      <c r="G66" s="1"/>
      <c r="H66" s="1"/>
      <c r="I66" s="1"/>
      <c r="J66" s="1"/>
      <c r="K66" s="1"/>
    </row>
    <row r="67" spans="3:11" ht="13.5">
      <c r="C67" s="1"/>
      <c r="D67" s="1"/>
      <c r="E67" s="1"/>
      <c r="F67" s="1"/>
      <c r="G67" s="1"/>
      <c r="H67" s="1"/>
      <c r="I67" s="1"/>
      <c r="J67" s="1"/>
      <c r="K67" s="1"/>
    </row>
    <row r="68" spans="3:11" ht="13.5">
      <c r="C68" s="1"/>
      <c r="D68" s="1"/>
      <c r="E68" s="1"/>
      <c r="F68" s="1"/>
      <c r="G68" s="1"/>
      <c r="H68" s="1"/>
      <c r="I68" s="1"/>
      <c r="J68" s="1"/>
      <c r="K68" s="1"/>
    </row>
    <row r="69" spans="3:11" ht="13.5">
      <c r="C69" s="1"/>
      <c r="D69" s="1"/>
      <c r="E69" s="1"/>
      <c r="F69" s="1"/>
      <c r="G69" s="1"/>
      <c r="H69" s="1"/>
      <c r="I69" s="1"/>
      <c r="J69" s="1"/>
      <c r="K69" s="1"/>
    </row>
    <row r="70" spans="3:11" ht="13.5">
      <c r="C70" s="1"/>
      <c r="D70" s="1"/>
      <c r="E70" s="1"/>
      <c r="F70" s="1"/>
      <c r="G70" s="1"/>
      <c r="H70" s="1"/>
      <c r="I70" s="1"/>
      <c r="J70" s="1"/>
      <c r="K70" s="1"/>
    </row>
    <row r="71" spans="3:11" ht="13.5">
      <c r="C71" s="1"/>
      <c r="D71" s="1"/>
      <c r="E71" s="1"/>
      <c r="F71" s="1"/>
      <c r="G71" s="1"/>
      <c r="H71" s="1"/>
      <c r="I71" s="1"/>
      <c r="J71" s="1"/>
      <c r="K71" s="1"/>
    </row>
    <row r="72" spans="3:11" ht="13.5">
      <c r="C72" s="1"/>
      <c r="D72" s="1"/>
      <c r="E72" s="1"/>
      <c r="F72" s="1"/>
      <c r="G72" s="1"/>
      <c r="H72" s="1"/>
      <c r="I72" s="1"/>
      <c r="J72" s="1"/>
      <c r="K72" s="1"/>
    </row>
    <row r="73" spans="3:11" ht="13.5">
      <c r="C73" s="1"/>
      <c r="D73" s="1"/>
      <c r="E73" s="1"/>
      <c r="F73" s="1"/>
      <c r="G73" s="1"/>
      <c r="H73" s="1"/>
      <c r="I73" s="1"/>
      <c r="J73" s="1"/>
      <c r="K73" s="1"/>
    </row>
    <row r="74" spans="3:11" ht="13.5">
      <c r="C74" s="1"/>
      <c r="D74" s="1"/>
      <c r="E74" s="1"/>
      <c r="F74" s="1"/>
      <c r="G74" s="1"/>
      <c r="H74" s="1"/>
      <c r="I74" s="1"/>
      <c r="J74" s="1"/>
      <c r="K74" s="1"/>
    </row>
    <row r="75" spans="3:11" ht="13.5">
      <c r="C75" s="1"/>
      <c r="D75" s="1"/>
      <c r="E75" s="1"/>
      <c r="F75" s="1"/>
      <c r="G75" s="1"/>
      <c r="H75" s="1"/>
      <c r="I75" s="1"/>
      <c r="J75" s="1"/>
      <c r="K75" s="1"/>
    </row>
    <row r="76" spans="3:11" ht="13.5">
      <c r="C76" s="1"/>
      <c r="D76" s="1"/>
      <c r="E76" s="1"/>
      <c r="F76" s="1"/>
      <c r="G76" s="1"/>
      <c r="H76" s="1"/>
      <c r="I76" s="1"/>
      <c r="J76" s="1"/>
      <c r="K76" s="1"/>
    </row>
    <row r="77" spans="3:11" ht="13.5">
      <c r="C77" s="1"/>
      <c r="D77" s="1"/>
      <c r="E77" s="1"/>
      <c r="F77" s="1"/>
      <c r="G77" s="1"/>
      <c r="H77" s="1"/>
      <c r="I77" s="1"/>
      <c r="J77" s="1"/>
      <c r="K77" s="1"/>
    </row>
    <row r="78" spans="3:11" ht="13.5">
      <c r="C78" s="1"/>
      <c r="D78" s="1"/>
      <c r="E78" s="1"/>
      <c r="F78" s="1"/>
      <c r="G78" s="1"/>
      <c r="H78" s="1"/>
      <c r="I78" s="1"/>
      <c r="J78" s="1"/>
      <c r="K78" s="1"/>
    </row>
    <row r="79" spans="3:11" ht="13.5">
      <c r="C79" s="1"/>
      <c r="D79" s="1"/>
      <c r="E79" s="1"/>
      <c r="F79" s="1"/>
      <c r="G79" s="1"/>
      <c r="H79" s="1"/>
      <c r="I79" s="1"/>
      <c r="J79" s="1"/>
      <c r="K79" s="1"/>
    </row>
    <row r="80" spans="3:11" ht="13.5">
      <c r="C80" s="1"/>
      <c r="D80" s="1"/>
      <c r="E80" s="1"/>
      <c r="F80" s="1"/>
      <c r="G80" s="1"/>
      <c r="H80" s="1"/>
      <c r="I80" s="1"/>
      <c r="J80" s="1"/>
      <c r="K80" s="1"/>
    </row>
    <row r="81" spans="3:11" ht="13.5">
      <c r="C81" s="1"/>
      <c r="D81" s="1"/>
      <c r="E81" s="1"/>
      <c r="F81" s="1"/>
      <c r="G81" s="1"/>
      <c r="H81" s="1"/>
      <c r="I81" s="1"/>
      <c r="J81" s="1"/>
      <c r="K81" s="1"/>
    </row>
    <row r="82" spans="3:11" ht="13.5">
      <c r="C82" s="1"/>
      <c r="D82" s="1"/>
      <c r="E82" s="1"/>
      <c r="F82" s="1"/>
      <c r="G82" s="1"/>
      <c r="H82" s="1"/>
      <c r="I82" s="1"/>
      <c r="J82" s="1"/>
      <c r="K82" s="1"/>
    </row>
    <row r="83" spans="3:11" ht="13.5">
      <c r="C83" s="1"/>
      <c r="D83" s="1"/>
      <c r="E83" s="1"/>
      <c r="F83" s="1"/>
      <c r="G83" s="1"/>
      <c r="H83" s="1"/>
      <c r="I83" s="1"/>
      <c r="J83" s="1"/>
      <c r="K83" s="1"/>
    </row>
    <row r="84" spans="3:11" ht="13.5">
      <c r="C84" s="1"/>
      <c r="D84" s="1"/>
      <c r="E84" s="1"/>
      <c r="F84" s="1"/>
      <c r="G84" s="1"/>
      <c r="H84" s="1"/>
      <c r="I84" s="1"/>
      <c r="J84" s="1"/>
      <c r="K84" s="1"/>
    </row>
    <row r="85" spans="3:11" ht="13.5">
      <c r="C85" s="1"/>
      <c r="D85" s="1"/>
      <c r="E85" s="1"/>
      <c r="F85" s="1"/>
      <c r="G85" s="1"/>
      <c r="H85" s="1"/>
      <c r="I85" s="1"/>
      <c r="J85" s="1"/>
      <c r="K85" s="1"/>
    </row>
    <row r="86" spans="3:11" ht="13.5">
      <c r="C86" s="1"/>
      <c r="D86" s="1"/>
      <c r="E86" s="1"/>
      <c r="F86" s="1"/>
      <c r="G86" s="1"/>
      <c r="H86" s="1"/>
      <c r="I86" s="1"/>
      <c r="J86" s="1"/>
      <c r="K86" s="1"/>
    </row>
    <row r="87" spans="3:11" ht="13.5">
      <c r="C87" s="1"/>
      <c r="D87" s="1"/>
      <c r="E87" s="1"/>
      <c r="F87" s="1"/>
      <c r="G87" s="1"/>
      <c r="H87" s="1"/>
      <c r="I87" s="1"/>
      <c r="J87" s="1"/>
      <c r="K87" s="1"/>
    </row>
    <row r="88" spans="3:11" ht="13.5">
      <c r="C88" s="1"/>
      <c r="D88" s="1"/>
      <c r="E88" s="1"/>
      <c r="F88" s="1"/>
      <c r="G88" s="1"/>
      <c r="H88" s="1"/>
      <c r="I88" s="1"/>
      <c r="J88" s="1"/>
      <c r="K88" s="1"/>
    </row>
    <row r="89" spans="3:11" ht="13.5">
      <c r="C89" s="1"/>
      <c r="D89" s="1"/>
      <c r="E89" s="1"/>
      <c r="F89" s="1"/>
      <c r="G89" s="1"/>
      <c r="H89" s="1"/>
      <c r="I89" s="1"/>
      <c r="J89" s="1"/>
      <c r="K89" s="1"/>
    </row>
    <row r="90" spans="3:11" ht="13.5">
      <c r="C90" s="1"/>
      <c r="D90" s="1"/>
      <c r="E90" s="1"/>
      <c r="F90" s="1"/>
      <c r="G90" s="1"/>
      <c r="H90" s="1"/>
      <c r="I90" s="1"/>
      <c r="J90" s="1"/>
      <c r="K90" s="1"/>
    </row>
    <row r="91" spans="3:11" ht="13.5">
      <c r="C91" s="1"/>
      <c r="D91" s="1"/>
      <c r="E91" s="1"/>
      <c r="F91" s="1"/>
      <c r="G91" s="1"/>
      <c r="H91" s="1"/>
      <c r="I91" s="1"/>
      <c r="J91" s="1"/>
      <c r="K91" s="1"/>
    </row>
    <row r="92" spans="3:11" ht="13.5">
      <c r="C92" s="1"/>
      <c r="D92" s="1"/>
      <c r="E92" s="1"/>
      <c r="F92" s="1"/>
      <c r="G92" s="1"/>
      <c r="H92" s="1"/>
      <c r="I92" s="1"/>
      <c r="J92" s="1"/>
      <c r="K92" s="1"/>
    </row>
    <row r="93" spans="3:11" ht="13.5">
      <c r="C93" s="1"/>
      <c r="D93" s="1"/>
      <c r="E93" s="1"/>
      <c r="F93" s="1"/>
      <c r="G93" s="1"/>
      <c r="H93" s="1"/>
      <c r="I93" s="1"/>
      <c r="J93" s="1"/>
      <c r="K93" s="1"/>
    </row>
    <row r="94" spans="3:11" ht="13.5">
      <c r="C94" s="1"/>
      <c r="D94" s="1"/>
      <c r="E94" s="1"/>
      <c r="F94" s="1"/>
      <c r="G94" s="1"/>
      <c r="H94" s="1"/>
      <c r="I94" s="1"/>
      <c r="J94" s="1"/>
      <c r="K94" s="1"/>
    </row>
    <row r="95" spans="3:11" ht="13.5">
      <c r="C95" s="1"/>
      <c r="D95" s="1"/>
      <c r="E95" s="1"/>
      <c r="F95" s="1"/>
      <c r="G95" s="1"/>
      <c r="H95" s="1"/>
      <c r="I95" s="1"/>
      <c r="J95" s="1"/>
      <c r="K95" s="1"/>
    </row>
    <row r="96" spans="3:11" ht="13.5">
      <c r="C96" s="1"/>
      <c r="D96" s="1"/>
      <c r="E96" s="1"/>
      <c r="F96" s="1"/>
      <c r="G96" s="1"/>
      <c r="H96" s="1"/>
      <c r="I96" s="1"/>
      <c r="J96" s="1"/>
      <c r="K96" s="1"/>
    </row>
    <row r="97" spans="3:11" ht="13.5">
      <c r="C97" s="1"/>
      <c r="D97" s="1"/>
      <c r="E97" s="1"/>
      <c r="F97" s="1"/>
      <c r="G97" s="1"/>
      <c r="H97" s="1"/>
      <c r="I97" s="1"/>
      <c r="J97" s="1"/>
      <c r="K97" s="1"/>
    </row>
    <row r="98" spans="3:11" ht="13.5">
      <c r="C98" s="1"/>
      <c r="D98" s="1"/>
      <c r="E98" s="1"/>
      <c r="F98" s="1"/>
      <c r="G98" s="1"/>
      <c r="H98" s="1"/>
      <c r="I98" s="1"/>
      <c r="J98" s="1"/>
      <c r="K98" s="1"/>
    </row>
    <row r="99" spans="3:11" ht="13.5">
      <c r="C99" s="1"/>
      <c r="D99" s="1"/>
      <c r="E99" s="1"/>
      <c r="F99" s="1"/>
      <c r="G99" s="1"/>
      <c r="H99" s="1"/>
      <c r="I99" s="1"/>
      <c r="J99" s="1"/>
      <c r="K99" s="1"/>
    </row>
    <row r="100" spans="3:11" ht="13.5">
      <c r="C100" s="1"/>
      <c r="D100" s="1"/>
      <c r="E100" s="1"/>
      <c r="F100" s="1"/>
      <c r="G100" s="1"/>
      <c r="H100" s="1"/>
      <c r="I100" s="1"/>
      <c r="J100" s="1"/>
      <c r="K100" s="1"/>
    </row>
    <row r="101" spans="3:11" ht="13.5">
      <c r="C101" s="1"/>
      <c r="D101" s="1"/>
      <c r="E101" s="1"/>
      <c r="F101" s="1"/>
      <c r="G101" s="1"/>
      <c r="H101" s="1"/>
      <c r="I101" s="1"/>
      <c r="J101" s="1"/>
      <c r="K101" s="1"/>
    </row>
    <row r="102" spans="3:11" ht="13.5">
      <c r="C102" s="1"/>
      <c r="D102" s="1"/>
      <c r="E102" s="1"/>
      <c r="F102" s="1"/>
      <c r="G102" s="1"/>
      <c r="H102" s="1"/>
      <c r="I102" s="1"/>
      <c r="J102" s="1"/>
      <c r="K102" s="1"/>
    </row>
    <row r="103" spans="3:11" ht="13.5">
      <c r="C103" s="1"/>
      <c r="D103" s="1"/>
      <c r="E103" s="1"/>
      <c r="F103" s="1"/>
      <c r="G103" s="1"/>
      <c r="H103" s="1"/>
      <c r="I103" s="1"/>
      <c r="J103" s="1"/>
      <c r="K103" s="1"/>
    </row>
    <row r="104" spans="3:11" ht="13.5">
      <c r="C104" s="1"/>
      <c r="D104" s="1"/>
      <c r="E104" s="1"/>
      <c r="F104" s="1"/>
      <c r="G104" s="1"/>
      <c r="H104" s="1"/>
      <c r="I104" s="1"/>
      <c r="J104" s="1"/>
      <c r="K104" s="1"/>
    </row>
    <row r="105" spans="3:11" ht="13.5">
      <c r="C105" s="1"/>
      <c r="D105" s="1"/>
      <c r="E105" s="1"/>
      <c r="F105" s="1"/>
      <c r="G105" s="1"/>
      <c r="H105" s="1"/>
      <c r="I105" s="1"/>
      <c r="J105" s="1"/>
      <c r="K105" s="1"/>
    </row>
    <row r="106" spans="3:11" ht="13.5">
      <c r="C106" s="1"/>
      <c r="D106" s="1"/>
      <c r="E106" s="1"/>
      <c r="F106" s="1"/>
      <c r="G106" s="1"/>
      <c r="H106" s="1"/>
      <c r="I106" s="1"/>
      <c r="J106" s="1"/>
      <c r="K106" s="1"/>
    </row>
    <row r="107" spans="3:11" ht="13.5">
      <c r="C107" s="1"/>
      <c r="D107" s="1"/>
      <c r="E107" s="1"/>
      <c r="F107" s="1"/>
      <c r="G107" s="1"/>
      <c r="H107" s="1"/>
      <c r="I107" s="1"/>
      <c r="J107" s="1"/>
      <c r="K107" s="1"/>
    </row>
    <row r="108" spans="3:11" ht="13.5">
      <c r="C108" s="1"/>
      <c r="D108" s="1"/>
      <c r="E108" s="1"/>
      <c r="F108" s="1"/>
      <c r="G108" s="1"/>
      <c r="H108" s="1"/>
      <c r="I108" s="1"/>
      <c r="J108" s="1"/>
      <c r="K108" s="1"/>
    </row>
    <row r="109" spans="3:11" ht="13.5">
      <c r="C109" s="1"/>
      <c r="D109" s="1"/>
      <c r="E109" s="1"/>
      <c r="F109" s="1"/>
      <c r="G109" s="1"/>
      <c r="H109" s="1"/>
      <c r="I109" s="1"/>
      <c r="J109" s="1"/>
      <c r="K109" s="1"/>
    </row>
    <row r="110" spans="3:11" ht="13.5">
      <c r="C110" s="1"/>
      <c r="D110" s="1"/>
      <c r="E110" s="1"/>
      <c r="F110" s="1"/>
      <c r="G110" s="1"/>
      <c r="H110" s="1"/>
      <c r="I110" s="1"/>
      <c r="J110" s="1"/>
      <c r="K110" s="1"/>
    </row>
    <row r="111" spans="3:11" ht="13.5">
      <c r="C111" s="1"/>
      <c r="D111" s="1"/>
      <c r="E111" s="1"/>
      <c r="F111" s="1"/>
      <c r="G111" s="1"/>
      <c r="H111" s="1"/>
      <c r="I111" s="1"/>
      <c r="J111" s="1"/>
      <c r="K111" s="1"/>
    </row>
    <row r="112" spans="3:11" ht="13.5">
      <c r="C112" s="1"/>
      <c r="D112" s="1"/>
      <c r="E112" s="1"/>
      <c r="F112" s="1"/>
      <c r="G112" s="1"/>
      <c r="H112" s="1"/>
      <c r="I112" s="1"/>
      <c r="J112" s="1"/>
      <c r="K112" s="1"/>
    </row>
    <row r="113" spans="3:11" ht="13.5">
      <c r="C113" s="1"/>
      <c r="D113" s="1"/>
      <c r="E113" s="1"/>
      <c r="F113" s="1"/>
      <c r="G113" s="1"/>
      <c r="H113" s="1"/>
      <c r="I113" s="1"/>
      <c r="J113" s="1"/>
      <c r="K113" s="1"/>
    </row>
    <row r="114" spans="3:11" ht="13.5">
      <c r="C114" s="1"/>
      <c r="D114" s="1"/>
      <c r="E114" s="1"/>
      <c r="F114" s="1"/>
      <c r="G114" s="1"/>
      <c r="H114" s="1"/>
      <c r="I114" s="1"/>
      <c r="J114" s="1"/>
      <c r="K114" s="1"/>
    </row>
    <row r="115" spans="3:11" ht="13.5">
      <c r="C115" s="1"/>
      <c r="D115" s="1"/>
      <c r="E115" s="1"/>
      <c r="F115" s="1"/>
      <c r="G115" s="1"/>
      <c r="H115" s="1"/>
      <c r="I115" s="1"/>
      <c r="J115" s="1"/>
      <c r="K115" s="1"/>
    </row>
    <row r="116" spans="3:11" ht="13.5">
      <c r="C116" s="1"/>
      <c r="D116" s="1"/>
      <c r="E116" s="1"/>
      <c r="F116" s="1"/>
      <c r="G116" s="1"/>
      <c r="H116" s="1"/>
      <c r="I116" s="1"/>
      <c r="J116" s="1"/>
      <c r="K116" s="1"/>
    </row>
    <row r="117" spans="3:11" ht="13.5">
      <c r="C117" s="1"/>
      <c r="D117" s="1"/>
      <c r="E117" s="1"/>
      <c r="F117" s="1"/>
      <c r="G117" s="1"/>
      <c r="H117" s="1"/>
      <c r="I117" s="1"/>
      <c r="J117" s="1"/>
      <c r="K117" s="1"/>
    </row>
    <row r="118" spans="3:11" ht="13.5">
      <c r="C118" s="1"/>
      <c r="D118" s="1"/>
      <c r="E118" s="1"/>
      <c r="F118" s="1"/>
      <c r="G118" s="1"/>
      <c r="H118" s="1"/>
      <c r="I118" s="1"/>
      <c r="J118" s="1"/>
      <c r="K118" s="1"/>
    </row>
    <row r="119" spans="3:11" ht="13.5">
      <c r="C119" s="1"/>
      <c r="D119" s="1"/>
      <c r="E119" s="1"/>
      <c r="F119" s="1"/>
      <c r="G119" s="1"/>
      <c r="H119" s="1"/>
      <c r="I119" s="1"/>
      <c r="J119" s="1"/>
      <c r="K119" s="1"/>
    </row>
    <row r="120" spans="3:11" ht="13.5">
      <c r="C120" s="1"/>
      <c r="D120" s="1"/>
      <c r="E120" s="1"/>
      <c r="F120" s="1"/>
      <c r="G120" s="1"/>
      <c r="H120" s="1"/>
      <c r="I120" s="1"/>
      <c r="J120" s="1"/>
      <c r="K120" s="1"/>
    </row>
    <row r="121" spans="3:11" ht="13.5">
      <c r="C121" s="1"/>
      <c r="D121" s="1"/>
      <c r="E121" s="1"/>
      <c r="F121" s="1"/>
      <c r="G121" s="1"/>
      <c r="H121" s="1"/>
      <c r="I121" s="1"/>
      <c r="J121" s="1"/>
      <c r="K121" s="1"/>
    </row>
    <row r="122" spans="3:11" ht="13.5">
      <c r="C122" s="1"/>
      <c r="D122" s="1"/>
      <c r="E122" s="1"/>
      <c r="F122" s="1"/>
      <c r="G122" s="1"/>
      <c r="H122" s="1"/>
      <c r="I122" s="1"/>
      <c r="J122" s="1"/>
      <c r="K122" s="1"/>
    </row>
    <row r="123" spans="3:11" ht="13.5">
      <c r="C123" s="1"/>
      <c r="D123" s="1"/>
      <c r="E123" s="1"/>
      <c r="F123" s="1"/>
      <c r="G123" s="1"/>
      <c r="H123" s="1"/>
      <c r="I123" s="1"/>
      <c r="J123" s="1"/>
      <c r="K123" s="1"/>
    </row>
    <row r="124" spans="3:11" ht="13.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3.5">
      <c r="C125" s="1"/>
      <c r="D125" s="1"/>
      <c r="E125" s="1"/>
      <c r="F125" s="1"/>
      <c r="G125" s="1"/>
      <c r="H125" s="1"/>
      <c r="I125" s="1"/>
      <c r="J125" s="1"/>
      <c r="K125" s="1"/>
    </row>
    <row r="126" spans="3:11" ht="13.5">
      <c r="C126" s="1"/>
      <c r="D126" s="1"/>
      <c r="E126" s="1"/>
      <c r="F126" s="1"/>
      <c r="G126" s="1"/>
      <c r="H126" s="1"/>
      <c r="I126" s="1"/>
      <c r="J126" s="1"/>
      <c r="K126" s="1"/>
    </row>
    <row r="127" spans="3:11" ht="13.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3.5">
      <c r="C128" s="1"/>
      <c r="D128" s="1"/>
      <c r="E128" s="1"/>
      <c r="F128" s="1"/>
      <c r="G128" s="1"/>
      <c r="H128" s="1"/>
      <c r="I128" s="1"/>
      <c r="J128" s="1"/>
      <c r="K128" s="1"/>
    </row>
    <row r="129" spans="3:11" ht="13.5">
      <c r="C129" s="1"/>
      <c r="D129" s="1"/>
      <c r="E129" s="1"/>
      <c r="F129" s="1"/>
      <c r="G129" s="1"/>
      <c r="H129" s="1"/>
      <c r="I129" s="1"/>
      <c r="J129" s="1"/>
      <c r="K129" s="1"/>
    </row>
    <row r="130" spans="3:11" ht="13.5">
      <c r="C130" s="1"/>
      <c r="D130" s="1"/>
      <c r="E130" s="1"/>
      <c r="F130" s="1"/>
      <c r="G130" s="1"/>
      <c r="H130" s="1"/>
      <c r="I130" s="1"/>
      <c r="J130" s="1"/>
      <c r="K130" s="1"/>
    </row>
    <row r="131" spans="3:11" ht="13.5">
      <c r="C131" s="1"/>
      <c r="D131" s="1"/>
      <c r="E131" s="1"/>
      <c r="F131" s="1"/>
      <c r="G131" s="1"/>
      <c r="H131" s="1"/>
      <c r="I131" s="1"/>
      <c r="J131" s="1"/>
      <c r="K131" s="1"/>
    </row>
    <row r="132" spans="3:11" ht="13.5">
      <c r="C132" s="1"/>
      <c r="D132" s="1"/>
      <c r="E132" s="1"/>
      <c r="F132" s="1"/>
      <c r="G132" s="1"/>
      <c r="H132" s="1"/>
      <c r="I132" s="1"/>
      <c r="J132" s="1"/>
      <c r="K132" s="1"/>
    </row>
    <row r="133" spans="3:11" ht="13.5">
      <c r="C133" s="1"/>
      <c r="D133" s="1"/>
      <c r="E133" s="1"/>
      <c r="F133" s="1"/>
      <c r="G133" s="1"/>
      <c r="H133" s="1"/>
      <c r="I133" s="1"/>
      <c r="J133" s="1"/>
      <c r="K133" s="1"/>
    </row>
    <row r="134" spans="3:11" ht="13.5">
      <c r="C134" s="1"/>
      <c r="D134" s="1"/>
      <c r="E134" s="1"/>
      <c r="F134" s="1"/>
      <c r="G134" s="1"/>
      <c r="H134" s="1"/>
      <c r="I134" s="1"/>
      <c r="J134" s="1"/>
      <c r="K134" s="1"/>
    </row>
    <row r="135" spans="3:11" ht="13.5">
      <c r="C135" s="1"/>
      <c r="D135" s="1"/>
      <c r="E135" s="1"/>
      <c r="F135" s="1"/>
      <c r="G135" s="1"/>
      <c r="H135" s="1"/>
      <c r="I135" s="1"/>
      <c r="J135" s="1"/>
      <c r="K135" s="1"/>
    </row>
    <row r="136" spans="3:11" ht="13.5">
      <c r="C136" s="1"/>
      <c r="D136" s="1"/>
      <c r="E136" s="1"/>
      <c r="F136" s="1"/>
      <c r="G136" s="1"/>
      <c r="H136" s="1"/>
      <c r="I136" s="1"/>
      <c r="J136" s="1"/>
      <c r="K136" s="1"/>
    </row>
    <row r="137" spans="3:11" ht="13.5">
      <c r="C137" s="1"/>
      <c r="D137" s="1"/>
      <c r="E137" s="1"/>
      <c r="F137" s="1"/>
      <c r="G137" s="1"/>
      <c r="H137" s="1"/>
      <c r="I137" s="1"/>
      <c r="J137" s="1"/>
      <c r="K137" s="1"/>
    </row>
    <row r="138" spans="3:11" ht="13.5">
      <c r="C138" s="1"/>
      <c r="D138" s="1"/>
      <c r="E138" s="1"/>
      <c r="F138" s="1"/>
      <c r="G138" s="1"/>
      <c r="H138" s="1"/>
      <c r="I138" s="1"/>
      <c r="J138" s="1"/>
      <c r="K138" s="1"/>
    </row>
    <row r="139" spans="3:11" ht="13.5">
      <c r="C139" s="1"/>
      <c r="D139" s="1"/>
      <c r="E139" s="1"/>
      <c r="F139" s="1"/>
      <c r="G139" s="1"/>
      <c r="H139" s="1"/>
      <c r="I139" s="1"/>
      <c r="J139" s="1"/>
      <c r="K139" s="1"/>
    </row>
    <row r="140" spans="3:11" ht="13.5">
      <c r="C140" s="1"/>
      <c r="D140" s="1"/>
      <c r="E140" s="1"/>
      <c r="F140" s="1"/>
      <c r="G140" s="1"/>
      <c r="H140" s="1"/>
      <c r="I140" s="1"/>
      <c r="J140" s="1"/>
      <c r="K140" s="1"/>
    </row>
    <row r="141" spans="3:11" ht="13.5">
      <c r="C141" s="1"/>
      <c r="D141" s="1"/>
      <c r="E141" s="1"/>
      <c r="F141" s="1"/>
      <c r="G141" s="1"/>
      <c r="H141" s="1"/>
      <c r="I141" s="1"/>
      <c r="J141" s="1"/>
      <c r="K141" s="1"/>
    </row>
    <row r="142" spans="3:11" ht="13.5">
      <c r="C142" s="1"/>
      <c r="D142" s="1"/>
      <c r="E142" s="1"/>
      <c r="F142" s="1"/>
      <c r="G142" s="1"/>
      <c r="H142" s="1"/>
      <c r="I142" s="1"/>
      <c r="J142" s="1"/>
      <c r="K142" s="1"/>
    </row>
    <row r="143" spans="3:11" ht="13.5">
      <c r="C143" s="1"/>
      <c r="D143" s="1"/>
      <c r="E143" s="1"/>
      <c r="F143" s="1"/>
      <c r="G143" s="1"/>
      <c r="H143" s="1"/>
      <c r="I143" s="1"/>
      <c r="J143" s="1"/>
      <c r="K143" s="1"/>
    </row>
    <row r="144" spans="3:11" ht="13.5">
      <c r="C144" s="1"/>
      <c r="D144" s="1"/>
      <c r="E144" s="1"/>
      <c r="F144" s="1"/>
      <c r="G144" s="1"/>
      <c r="H144" s="1"/>
      <c r="I144" s="1"/>
      <c r="J144" s="1"/>
      <c r="K144" s="1"/>
    </row>
    <row r="145" spans="3:11" ht="13.5">
      <c r="C145" s="1"/>
      <c r="D145" s="1"/>
      <c r="E145" s="1"/>
      <c r="F145" s="1"/>
      <c r="G145" s="1"/>
      <c r="H145" s="1"/>
      <c r="I145" s="1"/>
      <c r="J145" s="1"/>
      <c r="K145" s="1"/>
    </row>
    <row r="146" spans="3:11" ht="13.5">
      <c r="C146" s="1"/>
      <c r="D146" s="1"/>
      <c r="E146" s="1"/>
      <c r="F146" s="1"/>
      <c r="G146" s="1"/>
      <c r="H146" s="1"/>
      <c r="I146" s="1"/>
      <c r="J146" s="1"/>
      <c r="K146" s="1"/>
    </row>
    <row r="147" spans="3:11" ht="13.5">
      <c r="C147" s="1"/>
      <c r="D147" s="1"/>
      <c r="E147" s="1"/>
      <c r="F147" s="1"/>
      <c r="G147" s="1"/>
      <c r="H147" s="1"/>
      <c r="I147" s="1"/>
      <c r="J147" s="1"/>
      <c r="K147" s="1"/>
    </row>
    <row r="148" spans="3:11" ht="13.5">
      <c r="C148" s="1"/>
      <c r="D148" s="1"/>
      <c r="E148" s="1"/>
      <c r="F148" s="1"/>
      <c r="G148" s="1"/>
      <c r="H148" s="1"/>
      <c r="I148" s="1"/>
      <c r="J148" s="1"/>
      <c r="K148" s="1"/>
    </row>
    <row r="149" spans="3:11" ht="13.5">
      <c r="C149" s="1"/>
      <c r="D149" s="1"/>
      <c r="E149" s="1"/>
      <c r="F149" s="1"/>
      <c r="G149" s="1"/>
      <c r="H149" s="1"/>
      <c r="I149" s="1"/>
      <c r="J149" s="1"/>
      <c r="K149" s="1"/>
    </row>
    <row r="150" spans="3:11" ht="13.5">
      <c r="C150" s="1"/>
      <c r="D150" s="1"/>
      <c r="E150" s="1"/>
      <c r="F150" s="1"/>
      <c r="G150" s="1"/>
      <c r="H150" s="1"/>
      <c r="I150" s="1"/>
      <c r="J150" s="1"/>
      <c r="K150" s="1"/>
    </row>
    <row r="151" spans="3:11" ht="13.5">
      <c r="C151" s="1"/>
      <c r="D151" s="1"/>
      <c r="E151" s="1"/>
      <c r="F151" s="1"/>
      <c r="G151" s="1"/>
      <c r="H151" s="1"/>
      <c r="I151" s="1"/>
      <c r="J151" s="1"/>
      <c r="K151" s="1"/>
    </row>
    <row r="152" spans="3:11" ht="13.5">
      <c r="C152" s="1"/>
      <c r="D152" s="1"/>
      <c r="E152" s="1"/>
      <c r="F152" s="1"/>
      <c r="G152" s="1"/>
      <c r="H152" s="1"/>
      <c r="I152" s="1"/>
      <c r="J152" s="1"/>
      <c r="K152" s="1"/>
    </row>
    <row r="153" spans="3:11" ht="13.5">
      <c r="C153" s="1"/>
      <c r="D153" s="1"/>
      <c r="E153" s="1"/>
      <c r="F153" s="1"/>
      <c r="G153" s="1"/>
      <c r="H153" s="1"/>
      <c r="I153" s="1"/>
      <c r="J153" s="1"/>
      <c r="K153" s="1"/>
    </row>
    <row r="154" spans="3:11" ht="13.5">
      <c r="C154" s="1"/>
      <c r="D154" s="1"/>
      <c r="E154" s="1"/>
      <c r="F154" s="1"/>
      <c r="G154" s="1"/>
      <c r="H154" s="1"/>
      <c r="I154" s="1"/>
      <c r="J154" s="1"/>
      <c r="K154" s="1"/>
    </row>
    <row r="155" spans="3:11" ht="13.5">
      <c r="C155" s="1"/>
      <c r="D155" s="1"/>
      <c r="E155" s="1"/>
      <c r="F155" s="1"/>
      <c r="G155" s="1"/>
      <c r="H155" s="1"/>
      <c r="I155" s="1"/>
      <c r="J155" s="1"/>
      <c r="K155" s="1"/>
    </row>
    <row r="156" spans="3:11" ht="13.5">
      <c r="C156" s="1"/>
      <c r="D156" s="1"/>
      <c r="E156" s="1"/>
      <c r="F156" s="1"/>
      <c r="G156" s="1"/>
      <c r="H156" s="1"/>
      <c r="I156" s="1"/>
      <c r="J156" s="1"/>
      <c r="K156" s="1"/>
    </row>
    <row r="157" spans="3:11" ht="13.5">
      <c r="C157" s="1"/>
      <c r="D157" s="1"/>
      <c r="E157" s="1"/>
      <c r="F157" s="1"/>
      <c r="G157" s="1"/>
      <c r="H157" s="1"/>
      <c r="I157" s="1"/>
      <c r="J157" s="1"/>
      <c r="K157" s="1"/>
    </row>
    <row r="158" spans="3:11" ht="13.5">
      <c r="C158" s="1"/>
      <c r="D158" s="1"/>
      <c r="E158" s="1"/>
      <c r="F158" s="1"/>
      <c r="G158" s="1"/>
      <c r="H158" s="1"/>
      <c r="I158" s="1"/>
      <c r="J158" s="1"/>
      <c r="K158" s="1"/>
    </row>
    <row r="159" spans="3:11" ht="13.5">
      <c r="C159" s="1"/>
      <c r="D159" s="1"/>
      <c r="E159" s="1"/>
      <c r="F159" s="1"/>
      <c r="G159" s="1"/>
      <c r="H159" s="1"/>
      <c r="I159" s="1"/>
      <c r="J159" s="1"/>
      <c r="K159" s="1"/>
    </row>
    <row r="160" spans="3:11" ht="13.5">
      <c r="C160" s="1"/>
      <c r="D160" s="1"/>
      <c r="E160" s="1"/>
      <c r="F160" s="1"/>
      <c r="G160" s="1"/>
      <c r="H160" s="1"/>
      <c r="I160" s="1"/>
      <c r="J160" s="1"/>
      <c r="K160" s="1"/>
    </row>
    <row r="161" spans="3:11" ht="13.5">
      <c r="C161" s="1"/>
      <c r="D161" s="1"/>
      <c r="E161" s="1"/>
      <c r="F161" s="1"/>
      <c r="G161" s="1"/>
      <c r="H161" s="1"/>
      <c r="I161" s="1"/>
      <c r="J161" s="1"/>
      <c r="K161" s="1"/>
    </row>
    <row r="162" spans="3:11" ht="13.5">
      <c r="C162" s="1"/>
      <c r="D162" s="1"/>
      <c r="E162" s="1"/>
      <c r="F162" s="1"/>
      <c r="G162" s="1"/>
      <c r="H162" s="1"/>
      <c r="I162" s="1"/>
      <c r="J162" s="1"/>
      <c r="K162" s="1"/>
    </row>
    <row r="163" spans="3:11" ht="13.5">
      <c r="C163" s="1"/>
      <c r="D163" s="1"/>
      <c r="E163" s="1"/>
      <c r="F163" s="1"/>
      <c r="G163" s="1"/>
      <c r="H163" s="1"/>
      <c r="I163" s="1"/>
      <c r="J163" s="1"/>
      <c r="K163" s="1"/>
    </row>
    <row r="164" spans="3:11" ht="13.5">
      <c r="C164" s="1"/>
      <c r="D164" s="1"/>
      <c r="E164" s="1"/>
      <c r="F164" s="1"/>
      <c r="G164" s="1"/>
      <c r="H164" s="1"/>
      <c r="I164" s="1"/>
      <c r="J164" s="1"/>
      <c r="K164" s="1"/>
    </row>
    <row r="165" spans="3:11" ht="13.5">
      <c r="C165" s="1"/>
      <c r="D165" s="1"/>
      <c r="E165" s="1"/>
      <c r="F165" s="1"/>
      <c r="G165" s="1"/>
      <c r="H165" s="1"/>
      <c r="I165" s="1"/>
      <c r="J165" s="1"/>
      <c r="K165" s="1"/>
    </row>
    <row r="166" spans="3:11" ht="13.5">
      <c r="C166" s="1"/>
      <c r="D166" s="1"/>
      <c r="E166" s="1"/>
      <c r="F166" s="1"/>
      <c r="G166" s="1"/>
      <c r="H166" s="1"/>
      <c r="I166" s="1"/>
      <c r="J166" s="1"/>
      <c r="K166" s="1"/>
    </row>
    <row r="167" spans="3:11" ht="13.5">
      <c r="C167" s="1"/>
      <c r="D167" s="1"/>
      <c r="E167" s="1"/>
      <c r="F167" s="1"/>
      <c r="G167" s="1"/>
      <c r="H167" s="1"/>
      <c r="I167" s="1"/>
      <c r="J167" s="1"/>
      <c r="K167" s="1"/>
    </row>
    <row r="168" spans="3:11" ht="13.5">
      <c r="C168" s="1"/>
      <c r="D168" s="1"/>
      <c r="E168" s="1"/>
      <c r="F168" s="1"/>
      <c r="G168" s="1"/>
      <c r="H168" s="1"/>
      <c r="I168" s="1"/>
      <c r="J168" s="1"/>
      <c r="K168" s="1"/>
    </row>
    <row r="169" spans="3:11" ht="13.5">
      <c r="C169" s="1"/>
      <c r="D169" s="1"/>
      <c r="E169" s="1"/>
      <c r="F169" s="1"/>
      <c r="G169" s="1"/>
      <c r="H169" s="1"/>
      <c r="I169" s="1"/>
      <c r="J169" s="1"/>
      <c r="K169" s="1"/>
    </row>
    <row r="170" spans="3:11" ht="13.5">
      <c r="C170" s="1"/>
      <c r="D170" s="1"/>
      <c r="E170" s="1"/>
      <c r="F170" s="1"/>
      <c r="G170" s="1"/>
      <c r="H170" s="1"/>
      <c r="I170" s="1"/>
      <c r="J170" s="1"/>
      <c r="K170" s="1"/>
    </row>
    <row r="171" spans="3:11" ht="13.5">
      <c r="C171" s="1"/>
      <c r="D171" s="1"/>
      <c r="E171" s="1"/>
      <c r="F171" s="1"/>
      <c r="G171" s="1"/>
      <c r="H171" s="1"/>
      <c r="I171" s="1"/>
      <c r="J171" s="1"/>
      <c r="K171" s="1"/>
    </row>
    <row r="172" spans="3:11" ht="13.5">
      <c r="C172" s="1"/>
      <c r="D172" s="1"/>
      <c r="E172" s="1"/>
      <c r="F172" s="1"/>
      <c r="G172" s="1"/>
      <c r="H172" s="1"/>
      <c r="I172" s="1"/>
      <c r="J172" s="1"/>
      <c r="K172" s="1"/>
    </row>
    <row r="173" spans="3:11" ht="13.5">
      <c r="C173" s="1"/>
      <c r="D173" s="1"/>
      <c r="E173" s="1"/>
      <c r="F173" s="1"/>
      <c r="G173" s="1"/>
      <c r="H173" s="1"/>
      <c r="I173" s="1"/>
      <c r="J173" s="1"/>
      <c r="K173" s="1"/>
    </row>
    <row r="174" spans="3:11" ht="13.5">
      <c r="C174" s="1"/>
      <c r="D174" s="1"/>
      <c r="E174" s="1"/>
      <c r="F174" s="1"/>
      <c r="G174" s="1"/>
      <c r="H174" s="1"/>
      <c r="I174" s="1"/>
      <c r="J174" s="1"/>
      <c r="K174" s="1"/>
    </row>
    <row r="175" spans="3:11" ht="13.5">
      <c r="C175" s="1"/>
      <c r="D175" s="1"/>
      <c r="E175" s="1"/>
      <c r="F175" s="1"/>
      <c r="G175" s="1"/>
      <c r="H175" s="1"/>
      <c r="I175" s="1"/>
      <c r="J175" s="1"/>
      <c r="K175" s="1"/>
    </row>
    <row r="176" spans="3:11" ht="13.5">
      <c r="C176" s="1"/>
      <c r="D176" s="1"/>
      <c r="E176" s="1"/>
      <c r="F176" s="1"/>
      <c r="G176" s="1"/>
      <c r="H176" s="1"/>
      <c r="I176" s="1"/>
      <c r="J176" s="1"/>
      <c r="K176" s="1"/>
    </row>
    <row r="177" spans="3:11" ht="13.5">
      <c r="C177" s="1"/>
      <c r="D177" s="1"/>
      <c r="E177" s="1"/>
      <c r="F177" s="1"/>
      <c r="G177" s="1"/>
      <c r="H177" s="1"/>
      <c r="I177" s="1"/>
      <c r="J177" s="1"/>
      <c r="K177" s="1"/>
    </row>
    <row r="178" spans="3:11" ht="13.5">
      <c r="C178" s="1"/>
      <c r="D178" s="1"/>
      <c r="E178" s="1"/>
      <c r="F178" s="1"/>
      <c r="G178" s="1"/>
      <c r="H178" s="1"/>
      <c r="I178" s="1"/>
      <c r="J178" s="1"/>
      <c r="K178" s="1"/>
    </row>
    <row r="179" spans="3:11" ht="13.5">
      <c r="C179" s="1"/>
      <c r="D179" s="1"/>
      <c r="E179" s="1"/>
      <c r="F179" s="1"/>
      <c r="G179" s="1"/>
      <c r="H179" s="1"/>
      <c r="I179" s="1"/>
      <c r="J179" s="1"/>
      <c r="K179" s="1"/>
    </row>
    <row r="180" spans="3:11" ht="13.5">
      <c r="C180" s="1"/>
      <c r="D180" s="1"/>
      <c r="E180" s="1"/>
      <c r="F180" s="1"/>
      <c r="G180" s="1"/>
      <c r="H180" s="1"/>
      <c r="I180" s="1"/>
      <c r="J180" s="1"/>
      <c r="K180" s="1"/>
    </row>
    <row r="181" spans="3:11" ht="13.5">
      <c r="C181" s="1"/>
      <c r="D181" s="1"/>
      <c r="E181" s="1"/>
      <c r="F181" s="1"/>
      <c r="G181" s="1"/>
      <c r="H181" s="1"/>
      <c r="I181" s="1"/>
      <c r="J181" s="1"/>
      <c r="K181" s="1"/>
    </row>
    <row r="182" spans="3:11" ht="13.5">
      <c r="C182" s="1"/>
      <c r="D182" s="1"/>
      <c r="E182" s="1"/>
      <c r="F182" s="1"/>
      <c r="G182" s="1"/>
      <c r="H182" s="1"/>
      <c r="I182" s="1"/>
      <c r="J182" s="1"/>
      <c r="K182" s="1"/>
    </row>
    <row r="183" spans="3:11" ht="13.5">
      <c r="C183" s="1"/>
      <c r="D183" s="1"/>
      <c r="E183" s="1"/>
      <c r="F183" s="1"/>
      <c r="G183" s="1"/>
      <c r="H183" s="1"/>
      <c r="I183" s="1"/>
      <c r="J183" s="1"/>
      <c r="K183" s="1"/>
    </row>
    <row r="184" spans="3:11" ht="13.5">
      <c r="C184" s="1"/>
      <c r="D184" s="1"/>
      <c r="E184" s="1"/>
      <c r="F184" s="1"/>
      <c r="G184" s="1"/>
      <c r="H184" s="1"/>
      <c r="I184" s="1"/>
      <c r="J184" s="1"/>
      <c r="K184" s="1"/>
    </row>
    <row r="185" spans="3:11" ht="13.5">
      <c r="C185" s="1"/>
      <c r="D185" s="1"/>
      <c r="E185" s="1"/>
      <c r="F185" s="1"/>
      <c r="G185" s="1"/>
      <c r="H185" s="1"/>
      <c r="I185" s="1"/>
      <c r="J185" s="1"/>
      <c r="K185" s="1"/>
    </row>
    <row r="186" spans="3:11" ht="13.5">
      <c r="C186" s="1"/>
      <c r="D186" s="1"/>
      <c r="E186" s="1"/>
      <c r="F186" s="1"/>
      <c r="G186" s="1"/>
      <c r="H186" s="1"/>
      <c r="I186" s="1"/>
      <c r="J186" s="1"/>
      <c r="K186" s="1"/>
    </row>
    <row r="187" spans="3:11" ht="13.5">
      <c r="C187" s="1"/>
      <c r="D187" s="1"/>
      <c r="E187" s="1"/>
      <c r="F187" s="1"/>
      <c r="G187" s="1"/>
      <c r="H187" s="1"/>
      <c r="I187" s="1"/>
      <c r="J187" s="1"/>
      <c r="K187" s="1"/>
    </row>
    <row r="188" spans="3:11" ht="13.5">
      <c r="C188" s="1"/>
      <c r="D188" s="1"/>
      <c r="E188" s="1"/>
      <c r="F188" s="1"/>
      <c r="G188" s="1"/>
      <c r="H188" s="1"/>
      <c r="I188" s="1"/>
      <c r="J188" s="1"/>
      <c r="K188" s="1"/>
    </row>
    <row r="189" spans="3:11" ht="13.5">
      <c r="C189" s="1"/>
      <c r="D189" s="1"/>
      <c r="E189" s="1"/>
      <c r="F189" s="1"/>
      <c r="G189" s="1"/>
      <c r="H189" s="1"/>
      <c r="I189" s="1"/>
      <c r="J189" s="1"/>
      <c r="K189" s="1"/>
    </row>
    <row r="190" spans="3:11" ht="13.5">
      <c r="C190" s="1"/>
      <c r="D190" s="1"/>
      <c r="E190" s="1"/>
      <c r="F190" s="1"/>
      <c r="G190" s="1"/>
      <c r="H190" s="1"/>
      <c r="I190" s="1"/>
      <c r="J190" s="1"/>
      <c r="K190" s="1"/>
    </row>
    <row r="191" spans="3:11" ht="13.5">
      <c r="C191" s="1"/>
      <c r="D191" s="1"/>
      <c r="E191" s="1"/>
      <c r="F191" s="1"/>
      <c r="G191" s="1"/>
      <c r="H191" s="1"/>
      <c r="I191" s="1"/>
      <c r="J191" s="1"/>
      <c r="K191" s="1"/>
    </row>
    <row r="192" spans="3:7" ht="13.5">
      <c r="C192" s="1"/>
      <c r="D192" s="1"/>
      <c r="E192" s="1"/>
      <c r="F192" s="1"/>
      <c r="G192" s="1"/>
    </row>
    <row r="193" spans="3:7" ht="13.5">
      <c r="C193" s="1"/>
      <c r="D193" s="1"/>
      <c r="E193" s="1"/>
      <c r="F193" s="1"/>
      <c r="G193" s="1"/>
    </row>
    <row r="194" spans="3:7" ht="13.5">
      <c r="C194" s="1"/>
      <c r="D194" s="1"/>
      <c r="E194" s="1"/>
      <c r="F194" s="1"/>
      <c r="G194" s="1"/>
    </row>
    <row r="195" spans="3:7" ht="13.5">
      <c r="C195" s="1"/>
      <c r="D195" s="1"/>
      <c r="E195" s="1"/>
      <c r="F195" s="1"/>
      <c r="G195" s="1"/>
    </row>
    <row r="196" spans="3:7" ht="13.5">
      <c r="C196" s="1"/>
      <c r="D196" s="1"/>
      <c r="E196" s="1"/>
      <c r="F196" s="1"/>
      <c r="G196" s="1"/>
    </row>
    <row r="197" spans="3:7" ht="13.5">
      <c r="C197" s="1"/>
      <c r="D197" s="1"/>
      <c r="E197" s="1"/>
      <c r="F197" s="1"/>
      <c r="G197" s="1"/>
    </row>
    <row r="198" spans="3:7" ht="13.5">
      <c r="C198" s="1"/>
      <c r="D198" s="1"/>
      <c r="E198" s="1"/>
      <c r="F198" s="1"/>
      <c r="G198" s="1"/>
    </row>
    <row r="199" spans="3:7" ht="13.5">
      <c r="C199" s="1"/>
      <c r="D199" s="1"/>
      <c r="E199" s="1"/>
      <c r="F199" s="1"/>
      <c r="G199" s="1"/>
    </row>
    <row r="200" spans="3:7" ht="13.5">
      <c r="C200" s="1"/>
      <c r="D200" s="1"/>
      <c r="E200" s="1"/>
      <c r="F200" s="1"/>
      <c r="G200" s="1"/>
    </row>
    <row r="201" spans="3:7" ht="13.5">
      <c r="C201" s="1"/>
      <c r="D201" s="1"/>
      <c r="E201" s="1"/>
      <c r="F201" s="1"/>
      <c r="G201" s="1"/>
    </row>
    <row r="202" spans="3:7" ht="13.5">
      <c r="C202" s="1"/>
      <c r="D202" s="1"/>
      <c r="E202" s="1"/>
      <c r="F202" s="1"/>
      <c r="G202" s="1"/>
    </row>
    <row r="203" spans="3:7" ht="13.5">
      <c r="C203" s="1"/>
      <c r="D203" s="1"/>
      <c r="E203" s="1"/>
      <c r="F203" s="1"/>
      <c r="G203" s="1"/>
    </row>
    <row r="204" spans="3:7" ht="13.5">
      <c r="C204" s="1"/>
      <c r="D204" s="1"/>
      <c r="E204" s="1"/>
      <c r="F204" s="1"/>
      <c r="G204" s="1"/>
    </row>
  </sheetData>
  <sheetProtection/>
  <mergeCells count="21">
    <mergeCell ref="A28:B28"/>
    <mergeCell ref="A37:B37"/>
    <mergeCell ref="A24:A27"/>
    <mergeCell ref="A33:A36"/>
    <mergeCell ref="A12:B12"/>
    <mergeCell ref="A23:B23"/>
    <mergeCell ref="A8:B8"/>
    <mergeCell ref="G8:H8"/>
    <mergeCell ref="I8:J8"/>
    <mergeCell ref="A17:B17"/>
    <mergeCell ref="E8:F8"/>
    <mergeCell ref="G7:H7"/>
    <mergeCell ref="A7:B7"/>
    <mergeCell ref="E7:F7"/>
    <mergeCell ref="E3:F3"/>
    <mergeCell ref="I3:J3"/>
    <mergeCell ref="A3:B3"/>
    <mergeCell ref="G3:H3"/>
    <mergeCell ref="A4:B4"/>
    <mergeCell ref="I7:J7"/>
    <mergeCell ref="A5:B5"/>
  </mergeCells>
  <printOptions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paperSize="9" scale="69" r:id="rId1"/>
  <headerFooter scaleWithDoc="0" alignWithMargins="0">
    <oddHeader>&amp;R&amp;"ＭＳ 明朝,標準"&amp;9発達　３</oddHeader>
    <oddFooter>&amp;R&amp;"ＭＳ 明朝,標準"&amp;9発達　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zoomScaleSheetLayoutView="85" zoomScalePageLayoutView="90" workbookViewId="0" topLeftCell="A1">
      <selection activeCell="A1" sqref="A1"/>
    </sheetView>
  </sheetViews>
  <sheetFormatPr defaultColWidth="9.00390625" defaultRowHeight="13.5"/>
  <cols>
    <col min="1" max="1" width="5.00390625" style="139" customWidth="1"/>
    <col min="2" max="2" width="14.875" style="139" customWidth="1"/>
    <col min="3" max="8" width="11.875" style="139" customWidth="1"/>
    <col min="9" max="9" width="5.00390625" style="139" customWidth="1"/>
    <col min="10" max="10" width="10.125" style="139" customWidth="1"/>
    <col min="11" max="15" width="12.125" style="139" customWidth="1"/>
    <col min="16" max="16" width="5.125" style="139" customWidth="1"/>
    <col min="17" max="17" width="6.00390625" style="139" customWidth="1"/>
    <col min="18" max="18" width="4.875" style="139" customWidth="1"/>
    <col min="19" max="19" width="6.125" style="139" customWidth="1"/>
    <col min="20" max="20" width="6.00390625" style="139" customWidth="1"/>
    <col min="21" max="21" width="5.00390625" style="139" customWidth="1"/>
    <col min="22" max="22" width="4.875" style="139" customWidth="1"/>
    <col min="23" max="23" width="6.125" style="139" customWidth="1"/>
    <col min="24" max="16384" width="9.00390625" style="139" customWidth="1"/>
  </cols>
  <sheetData>
    <row r="1" spans="1:15" ht="13.5">
      <c r="A1" s="2" t="s">
        <v>380</v>
      </c>
      <c r="B1" s="24"/>
      <c r="C1" s="24"/>
      <c r="D1" s="24"/>
      <c r="E1" s="24"/>
      <c r="F1" s="23"/>
      <c r="G1" s="23"/>
      <c r="H1" s="23"/>
      <c r="I1" s="23"/>
      <c r="J1" s="23"/>
      <c r="K1" s="23"/>
      <c r="L1" s="23"/>
      <c r="M1" s="23"/>
      <c r="N1" s="280"/>
      <c r="O1" s="281"/>
    </row>
    <row r="2" spans="1:15" ht="16.5" customHeight="1" thickBot="1">
      <c r="A2" s="2" t="s">
        <v>289</v>
      </c>
      <c r="B2" s="24"/>
      <c r="C2" s="24"/>
      <c r="D2" s="24"/>
      <c r="E2" s="24"/>
      <c r="F2" s="23"/>
      <c r="G2" s="10" t="s">
        <v>37</v>
      </c>
      <c r="H2" s="23"/>
      <c r="I2" s="23"/>
      <c r="J2" s="23"/>
      <c r="K2" s="23"/>
      <c r="L2" s="23"/>
      <c r="M2" s="23"/>
      <c r="N2" s="281"/>
      <c r="O2" s="281"/>
    </row>
    <row r="3" spans="1:15" ht="16.5" customHeight="1">
      <c r="A3" s="229" t="s">
        <v>68</v>
      </c>
      <c r="B3" s="230"/>
      <c r="C3" s="3">
        <v>30</v>
      </c>
      <c r="D3" s="3" t="s">
        <v>141</v>
      </c>
      <c r="E3" s="3" t="s">
        <v>270</v>
      </c>
      <c r="F3" s="3" t="s">
        <v>297</v>
      </c>
      <c r="G3" s="3" t="s">
        <v>319</v>
      </c>
      <c r="H3" s="23"/>
      <c r="I3" s="282" t="s">
        <v>381</v>
      </c>
      <c r="J3" s="283"/>
      <c r="K3" s="283"/>
      <c r="L3" s="283"/>
      <c r="M3" s="284"/>
      <c r="N3" s="23"/>
      <c r="O3" s="178"/>
    </row>
    <row r="4" spans="1:15" ht="16.5" customHeight="1">
      <c r="A4" s="99" t="s">
        <v>39</v>
      </c>
      <c r="B4" s="100"/>
      <c r="C4" s="35" t="s">
        <v>106</v>
      </c>
      <c r="D4" s="35" t="s">
        <v>106</v>
      </c>
      <c r="E4" s="62">
        <v>25</v>
      </c>
      <c r="F4" s="62">
        <v>40</v>
      </c>
      <c r="G4" s="62">
        <v>26</v>
      </c>
      <c r="H4" s="23"/>
      <c r="I4" s="285"/>
      <c r="J4" s="286"/>
      <c r="K4" s="286"/>
      <c r="L4" s="286"/>
      <c r="M4" s="287"/>
      <c r="N4" s="23"/>
      <c r="O4" s="178"/>
    </row>
    <row r="5" spans="1:15" ht="16.5" customHeight="1">
      <c r="A5" s="99" t="s">
        <v>40</v>
      </c>
      <c r="B5" s="100"/>
      <c r="C5" s="35" t="s">
        <v>106</v>
      </c>
      <c r="D5" s="35" t="s">
        <v>106</v>
      </c>
      <c r="E5" s="62">
        <v>209</v>
      </c>
      <c r="F5" s="62">
        <v>392</v>
      </c>
      <c r="G5" s="62">
        <v>302</v>
      </c>
      <c r="H5" s="23"/>
      <c r="I5" s="285"/>
      <c r="J5" s="286"/>
      <c r="K5" s="286"/>
      <c r="L5" s="286"/>
      <c r="M5" s="287"/>
      <c r="N5" s="23"/>
      <c r="O5" s="23"/>
    </row>
    <row r="6" spans="1:15" ht="16.5" customHeight="1" thickBot="1">
      <c r="A6" s="7"/>
      <c r="B6" s="7"/>
      <c r="C6" s="47"/>
      <c r="D6" s="47"/>
      <c r="E6" s="47"/>
      <c r="F6" s="47"/>
      <c r="G6" s="8"/>
      <c r="H6" s="23"/>
      <c r="I6" s="288"/>
      <c r="J6" s="289"/>
      <c r="K6" s="289"/>
      <c r="L6" s="289"/>
      <c r="M6" s="290"/>
      <c r="N6" s="23"/>
      <c r="O6" s="23"/>
    </row>
    <row r="7" spans="1:15" ht="16.5" customHeight="1">
      <c r="A7" s="2" t="s">
        <v>290</v>
      </c>
      <c r="B7" s="24"/>
      <c r="C7" s="24"/>
      <c r="D7" s="24"/>
      <c r="E7" s="24"/>
      <c r="F7" s="23"/>
      <c r="G7" s="10" t="s">
        <v>37</v>
      </c>
      <c r="H7" s="68"/>
      <c r="I7" s="140"/>
      <c r="J7" s="140"/>
      <c r="K7" s="140"/>
      <c r="L7" s="140"/>
      <c r="M7" s="140"/>
      <c r="N7" s="23"/>
      <c r="O7" s="23"/>
    </row>
    <row r="8" spans="1:15" ht="16.5" customHeight="1">
      <c r="A8" s="229" t="s">
        <v>68</v>
      </c>
      <c r="B8" s="230"/>
      <c r="C8" s="3">
        <v>30</v>
      </c>
      <c r="D8" s="3" t="s">
        <v>141</v>
      </c>
      <c r="E8" s="3" t="s">
        <v>270</v>
      </c>
      <c r="F8" s="3" t="s">
        <v>297</v>
      </c>
      <c r="G8" s="3" t="s">
        <v>319</v>
      </c>
      <c r="H8" s="68"/>
      <c r="I8" s="140"/>
      <c r="J8" s="140"/>
      <c r="K8" s="140"/>
      <c r="L8" s="140"/>
      <c r="M8" s="140"/>
      <c r="N8" s="23"/>
      <c r="O8" s="23"/>
    </row>
    <row r="9" spans="1:15" ht="16.5" customHeight="1">
      <c r="A9" s="99" t="s">
        <v>39</v>
      </c>
      <c r="B9" s="100"/>
      <c r="C9" s="35" t="s">
        <v>106</v>
      </c>
      <c r="D9" s="35" t="s">
        <v>106</v>
      </c>
      <c r="E9" s="62">
        <v>17</v>
      </c>
      <c r="F9" s="62">
        <v>27</v>
      </c>
      <c r="G9" s="62">
        <v>16</v>
      </c>
      <c r="H9" s="23"/>
      <c r="I9" s="23"/>
      <c r="J9" s="23"/>
      <c r="K9" s="23"/>
      <c r="L9" s="23"/>
      <c r="M9" s="23"/>
      <c r="N9" s="23"/>
      <c r="O9" s="23"/>
    </row>
    <row r="10" spans="1:15" ht="16.5" customHeight="1">
      <c r="A10" s="99" t="s">
        <v>40</v>
      </c>
      <c r="B10" s="100"/>
      <c r="C10" s="35" t="s">
        <v>106</v>
      </c>
      <c r="D10" s="35" t="s">
        <v>106</v>
      </c>
      <c r="E10" s="62">
        <v>106</v>
      </c>
      <c r="F10" s="62">
        <v>217</v>
      </c>
      <c r="G10" s="62">
        <v>149</v>
      </c>
      <c r="H10" s="23"/>
      <c r="I10" s="2" t="s">
        <v>383</v>
      </c>
      <c r="J10" s="24"/>
      <c r="K10" s="24"/>
      <c r="L10" s="24"/>
      <c r="M10" s="24"/>
      <c r="N10" s="24"/>
      <c r="O10" s="24"/>
    </row>
    <row r="11" spans="1:15" ht="16.5" customHeight="1">
      <c r="A11" s="7"/>
      <c r="B11" s="7"/>
      <c r="C11" s="47"/>
      <c r="D11" s="47"/>
      <c r="E11" s="47"/>
      <c r="F11" s="47"/>
      <c r="G11" s="8"/>
      <c r="H11" s="23"/>
      <c r="I11" s="2" t="s">
        <v>38</v>
      </c>
      <c r="J11" s="24"/>
      <c r="K11" s="24"/>
      <c r="L11" s="24"/>
      <c r="M11" s="24"/>
      <c r="N11" s="24"/>
      <c r="O11" s="10" t="s">
        <v>14</v>
      </c>
    </row>
    <row r="12" spans="1:15" ht="16.5" customHeight="1">
      <c r="A12" s="2" t="s">
        <v>382</v>
      </c>
      <c r="B12" s="24"/>
      <c r="C12" s="24"/>
      <c r="D12" s="24"/>
      <c r="E12" s="24"/>
      <c r="F12" s="24"/>
      <c r="G12" s="24"/>
      <c r="H12" s="24"/>
      <c r="I12" s="229" t="s">
        <v>68</v>
      </c>
      <c r="J12" s="230"/>
      <c r="K12" s="3">
        <v>30</v>
      </c>
      <c r="L12" s="3" t="s">
        <v>118</v>
      </c>
      <c r="M12" s="3" t="s">
        <v>270</v>
      </c>
      <c r="N12" s="3" t="s">
        <v>297</v>
      </c>
      <c r="O12" s="3" t="s">
        <v>319</v>
      </c>
    </row>
    <row r="13" spans="1:18" ht="16.5" customHeight="1">
      <c r="A13" s="2" t="s">
        <v>291</v>
      </c>
      <c r="B13" s="24"/>
      <c r="C13" s="24"/>
      <c r="D13" s="24"/>
      <c r="E13" s="24"/>
      <c r="F13" s="24"/>
      <c r="G13" s="10" t="s">
        <v>37</v>
      </c>
      <c r="H13" s="23"/>
      <c r="I13" s="255" t="s">
        <v>40</v>
      </c>
      <c r="J13" s="257"/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142"/>
      <c r="Q13" s="142"/>
      <c r="R13" s="142"/>
    </row>
    <row r="14" spans="1:18" ht="18" customHeight="1">
      <c r="A14" s="229" t="s">
        <v>68</v>
      </c>
      <c r="B14" s="230"/>
      <c r="C14" s="3">
        <v>30</v>
      </c>
      <c r="D14" s="3" t="s">
        <v>141</v>
      </c>
      <c r="E14" s="3" t="s">
        <v>270</v>
      </c>
      <c r="F14" s="3" t="s">
        <v>297</v>
      </c>
      <c r="G14" s="3" t="s">
        <v>319</v>
      </c>
      <c r="H14" s="8"/>
      <c r="I14" s="255" t="s">
        <v>16</v>
      </c>
      <c r="J14" s="257"/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142"/>
      <c r="Q14" s="142"/>
      <c r="R14" s="142"/>
    </row>
    <row r="15" spans="1:20" ht="18" customHeight="1">
      <c r="A15" s="99" t="s">
        <v>39</v>
      </c>
      <c r="B15" s="100"/>
      <c r="C15" s="35" t="s">
        <v>106</v>
      </c>
      <c r="D15" s="35" t="s">
        <v>106</v>
      </c>
      <c r="E15" s="62">
        <v>1</v>
      </c>
      <c r="F15" s="62">
        <v>1</v>
      </c>
      <c r="G15" s="62">
        <v>1</v>
      </c>
      <c r="H15" s="8"/>
      <c r="I15" s="97" t="s">
        <v>279</v>
      </c>
      <c r="J15" s="66"/>
      <c r="K15" s="7"/>
      <c r="L15" s="7"/>
      <c r="M15" s="7"/>
      <c r="N15" s="7"/>
      <c r="O15" s="7"/>
      <c r="P15" s="144"/>
      <c r="Q15" s="145"/>
      <c r="R15" s="145"/>
      <c r="T15" s="146"/>
    </row>
    <row r="16" spans="1:23" ht="18" customHeight="1">
      <c r="A16" s="99" t="s">
        <v>40</v>
      </c>
      <c r="B16" s="100"/>
      <c r="C16" s="35" t="s">
        <v>106</v>
      </c>
      <c r="D16" s="35" t="s">
        <v>106</v>
      </c>
      <c r="E16" s="62">
        <v>17</v>
      </c>
      <c r="F16" s="62">
        <v>13</v>
      </c>
      <c r="G16" s="62">
        <v>18</v>
      </c>
      <c r="H16" s="8"/>
      <c r="I16" s="66"/>
      <c r="J16" s="66"/>
      <c r="K16" s="7"/>
      <c r="L16" s="7"/>
      <c r="M16" s="7"/>
      <c r="N16" s="7"/>
      <c r="O16" s="7"/>
      <c r="P16" s="144"/>
      <c r="Q16" s="144"/>
      <c r="R16" s="144"/>
      <c r="S16" s="141"/>
      <c r="T16" s="141"/>
      <c r="U16" s="141"/>
      <c r="V16" s="141"/>
      <c r="W16" s="141"/>
    </row>
    <row r="17" spans="1:18" ht="18" customHeight="1">
      <c r="A17" s="66"/>
      <c r="B17" s="66"/>
      <c r="C17" s="7"/>
      <c r="D17" s="7"/>
      <c r="E17" s="7"/>
      <c r="F17" s="7"/>
      <c r="G17" s="7"/>
      <c r="H17" s="7"/>
      <c r="I17" s="77" t="s">
        <v>41</v>
      </c>
      <c r="J17" s="24"/>
      <c r="K17" s="24"/>
      <c r="L17" s="24"/>
      <c r="M17" s="24"/>
      <c r="N17" s="24"/>
      <c r="O17" s="10" t="s">
        <v>14</v>
      </c>
      <c r="P17" s="142"/>
      <c r="Q17" s="142"/>
      <c r="R17" s="142"/>
    </row>
    <row r="18" spans="1:18" ht="18" customHeight="1">
      <c r="A18" s="2" t="s">
        <v>295</v>
      </c>
      <c r="B18" s="24"/>
      <c r="C18" s="24"/>
      <c r="D18" s="24"/>
      <c r="E18" s="24"/>
      <c r="F18" s="24"/>
      <c r="G18" s="10" t="s">
        <v>37</v>
      </c>
      <c r="H18" s="23"/>
      <c r="I18" s="229" t="s">
        <v>68</v>
      </c>
      <c r="J18" s="230"/>
      <c r="K18" s="3">
        <v>30</v>
      </c>
      <c r="L18" s="3" t="s">
        <v>118</v>
      </c>
      <c r="M18" s="3" t="s">
        <v>270</v>
      </c>
      <c r="N18" s="3" t="s">
        <v>297</v>
      </c>
      <c r="O18" s="3" t="s">
        <v>319</v>
      </c>
      <c r="P18" s="142"/>
      <c r="Q18" s="142"/>
      <c r="R18" s="142"/>
    </row>
    <row r="19" spans="1:18" ht="18" customHeight="1">
      <c r="A19" s="229" t="s">
        <v>68</v>
      </c>
      <c r="B19" s="230"/>
      <c r="C19" s="3">
        <v>30</v>
      </c>
      <c r="D19" s="3" t="s">
        <v>141</v>
      </c>
      <c r="E19" s="3" t="s">
        <v>270</v>
      </c>
      <c r="F19" s="3" t="s">
        <v>297</v>
      </c>
      <c r="G19" s="3" t="s">
        <v>319</v>
      </c>
      <c r="H19" s="8"/>
      <c r="I19" s="99" t="s">
        <v>40</v>
      </c>
      <c r="J19" s="100"/>
      <c r="K19" s="62">
        <v>36</v>
      </c>
      <c r="L19" s="62">
        <v>19</v>
      </c>
      <c r="M19" s="62">
        <v>10</v>
      </c>
      <c r="N19" s="62">
        <v>9</v>
      </c>
      <c r="O19" s="62">
        <v>27</v>
      </c>
      <c r="P19" s="145"/>
      <c r="Q19" s="145"/>
      <c r="R19" s="142"/>
    </row>
    <row r="20" spans="1:18" ht="18" customHeight="1">
      <c r="A20" s="99" t="s">
        <v>39</v>
      </c>
      <c r="B20" s="100"/>
      <c r="C20" s="35" t="s">
        <v>106</v>
      </c>
      <c r="D20" s="35" t="s">
        <v>106</v>
      </c>
      <c r="E20" s="62">
        <v>9</v>
      </c>
      <c r="F20" s="62">
        <v>2</v>
      </c>
      <c r="G20" s="62">
        <v>11</v>
      </c>
      <c r="H20" s="8"/>
      <c r="I20" s="99" t="s">
        <v>16</v>
      </c>
      <c r="J20" s="100"/>
      <c r="K20" s="62">
        <v>5</v>
      </c>
      <c r="L20" s="62">
        <v>3</v>
      </c>
      <c r="M20" s="62">
        <v>2</v>
      </c>
      <c r="N20" s="62">
        <v>3</v>
      </c>
      <c r="O20" s="62">
        <v>3</v>
      </c>
      <c r="P20" s="147"/>
      <c r="Q20" s="147"/>
      <c r="R20" s="142"/>
    </row>
    <row r="21" spans="1:18" ht="18" customHeight="1">
      <c r="A21" s="99" t="s">
        <v>40</v>
      </c>
      <c r="B21" s="100"/>
      <c r="C21" s="35" t="s">
        <v>106</v>
      </c>
      <c r="D21" s="35" t="s">
        <v>106</v>
      </c>
      <c r="E21" s="62">
        <v>59</v>
      </c>
      <c r="F21" s="62">
        <v>14</v>
      </c>
      <c r="G21" s="62">
        <v>79</v>
      </c>
      <c r="H21" s="8"/>
      <c r="I21" s="66"/>
      <c r="J21" s="23"/>
      <c r="K21" s="23"/>
      <c r="L21" s="23"/>
      <c r="M21" s="23"/>
      <c r="N21" s="23"/>
      <c r="O21" s="23"/>
      <c r="P21" s="147"/>
      <c r="Q21" s="147"/>
      <c r="R21" s="142"/>
    </row>
    <row r="22" spans="1:18" ht="18" customHeight="1">
      <c r="A22" s="23"/>
      <c r="B22" s="23"/>
      <c r="C22" s="23"/>
      <c r="D22" s="23"/>
      <c r="E22" s="23"/>
      <c r="F22" s="23"/>
      <c r="G22" s="23"/>
      <c r="H22" s="23"/>
      <c r="I22" s="2" t="s">
        <v>112</v>
      </c>
      <c r="J22" s="24"/>
      <c r="K22" s="24"/>
      <c r="L22" s="24"/>
      <c r="M22" s="24"/>
      <c r="N22" s="24"/>
      <c r="O22" s="10" t="s">
        <v>14</v>
      </c>
      <c r="P22" s="147"/>
      <c r="Q22" s="147"/>
      <c r="R22" s="142"/>
    </row>
    <row r="23" spans="1:18" ht="18" customHeight="1">
      <c r="A23" s="7" t="s">
        <v>296</v>
      </c>
      <c r="B23" s="25"/>
      <c r="E23" s="77"/>
      <c r="F23" s="77"/>
      <c r="G23" s="27" t="s">
        <v>42</v>
      </c>
      <c r="H23" s="23"/>
      <c r="I23" s="229" t="s">
        <v>68</v>
      </c>
      <c r="J23" s="230"/>
      <c r="K23" s="3">
        <v>30</v>
      </c>
      <c r="L23" s="3" t="s">
        <v>118</v>
      </c>
      <c r="M23" s="3" t="s">
        <v>270</v>
      </c>
      <c r="N23" s="3" t="s">
        <v>297</v>
      </c>
      <c r="O23" s="3" t="s">
        <v>319</v>
      </c>
      <c r="P23" s="147"/>
      <c r="Q23" s="147"/>
      <c r="R23" s="142"/>
    </row>
    <row r="24" spans="1:18" ht="18" customHeight="1">
      <c r="A24" s="229" t="s">
        <v>68</v>
      </c>
      <c r="B24" s="230"/>
      <c r="C24" s="3">
        <v>30</v>
      </c>
      <c r="D24" s="3" t="s">
        <v>141</v>
      </c>
      <c r="E24" s="3" t="s">
        <v>270</v>
      </c>
      <c r="F24" s="3" t="s">
        <v>297</v>
      </c>
      <c r="G24" s="3" t="s">
        <v>319</v>
      </c>
      <c r="H24" s="8"/>
      <c r="I24" s="63" t="s">
        <v>40</v>
      </c>
      <c r="J24" s="64"/>
      <c r="K24" s="62">
        <v>16</v>
      </c>
      <c r="L24" s="62">
        <v>11</v>
      </c>
      <c r="M24" s="62">
        <v>0</v>
      </c>
      <c r="N24" s="62">
        <v>0</v>
      </c>
      <c r="O24" s="62">
        <v>0</v>
      </c>
      <c r="P24" s="147"/>
      <c r="Q24" s="147"/>
      <c r="R24" s="142"/>
    </row>
    <row r="25" spans="1:23" ht="18" customHeight="1">
      <c r="A25" s="99" t="s">
        <v>39</v>
      </c>
      <c r="B25" s="100"/>
      <c r="C25" s="35" t="s">
        <v>106</v>
      </c>
      <c r="D25" s="35" t="s">
        <v>106</v>
      </c>
      <c r="E25" s="35">
        <v>8</v>
      </c>
      <c r="F25" s="35">
        <v>7</v>
      </c>
      <c r="G25" s="35">
        <v>6</v>
      </c>
      <c r="H25" s="47"/>
      <c r="I25" s="63" t="s">
        <v>16</v>
      </c>
      <c r="J25" s="64"/>
      <c r="K25" s="62">
        <v>1</v>
      </c>
      <c r="L25" s="62">
        <v>1</v>
      </c>
      <c r="M25" s="62">
        <v>0</v>
      </c>
      <c r="N25" s="62">
        <v>0</v>
      </c>
      <c r="O25" s="62">
        <v>0</v>
      </c>
      <c r="P25" s="144"/>
      <c r="Q25" s="144"/>
      <c r="R25" s="144"/>
      <c r="S25" s="144"/>
      <c r="T25" s="144"/>
      <c r="U25" s="144"/>
      <c r="V25" s="144"/>
      <c r="W25" s="144"/>
    </row>
    <row r="26" spans="1:22" ht="18" customHeight="1">
      <c r="A26" s="99" t="s">
        <v>40</v>
      </c>
      <c r="B26" s="100"/>
      <c r="C26" s="35" t="s">
        <v>106</v>
      </c>
      <c r="D26" s="35" t="s">
        <v>106</v>
      </c>
      <c r="E26" s="35">
        <v>51</v>
      </c>
      <c r="F26" s="35">
        <v>41</v>
      </c>
      <c r="G26" s="35">
        <v>34</v>
      </c>
      <c r="H26" s="47"/>
      <c r="I26" s="1" t="s">
        <v>304</v>
      </c>
      <c r="J26" s="23"/>
      <c r="K26" s="23"/>
      <c r="L26" s="24"/>
      <c r="M26" s="24"/>
      <c r="N26" s="24"/>
      <c r="O26" s="24"/>
      <c r="P26" s="144"/>
      <c r="Q26" s="144"/>
      <c r="R26" s="144"/>
      <c r="S26" s="144"/>
      <c r="T26" s="144"/>
      <c r="U26" s="144"/>
      <c r="V26" s="144"/>
    </row>
    <row r="27" spans="1:22" ht="15.75" customHeight="1">
      <c r="A27" s="148"/>
      <c r="B27" s="22"/>
      <c r="C27" s="22"/>
      <c r="D27" s="22"/>
      <c r="E27" s="22"/>
      <c r="F27" s="22"/>
      <c r="G27" s="22"/>
      <c r="H27" s="22"/>
      <c r="I27" s="7"/>
      <c r="J27" s="7"/>
      <c r="K27" s="20"/>
      <c r="L27" s="7"/>
      <c r="M27" s="7"/>
      <c r="N27" s="7"/>
      <c r="O27" s="7"/>
      <c r="P27" s="144"/>
      <c r="Q27" s="144"/>
      <c r="R27" s="144"/>
      <c r="S27" s="144"/>
      <c r="T27" s="144"/>
      <c r="U27" s="144"/>
      <c r="V27" s="144"/>
    </row>
    <row r="28" spans="1:22" ht="18" customHeight="1">
      <c r="A28" s="7" t="s">
        <v>292</v>
      </c>
      <c r="B28" s="25"/>
      <c r="C28" s="25"/>
      <c r="D28" s="25"/>
      <c r="E28" s="25"/>
      <c r="G28" s="27" t="s">
        <v>42</v>
      </c>
      <c r="H28" s="7"/>
      <c r="I28" s="2" t="s">
        <v>107</v>
      </c>
      <c r="J28" s="24"/>
      <c r="K28" s="149"/>
      <c r="L28" s="7"/>
      <c r="M28" s="7"/>
      <c r="N28" s="7"/>
      <c r="O28" s="10" t="s">
        <v>14</v>
      </c>
      <c r="P28" s="144"/>
      <c r="Q28" s="144"/>
      <c r="R28" s="144"/>
      <c r="S28" s="144"/>
      <c r="T28" s="144"/>
      <c r="U28" s="144"/>
      <c r="V28" s="144"/>
    </row>
    <row r="29" spans="1:23" ht="18" customHeight="1">
      <c r="A29" s="229" t="s">
        <v>68</v>
      </c>
      <c r="B29" s="230"/>
      <c r="C29" s="3">
        <v>30</v>
      </c>
      <c r="D29" s="3" t="s">
        <v>141</v>
      </c>
      <c r="E29" s="3" t="s">
        <v>270</v>
      </c>
      <c r="F29" s="3" t="s">
        <v>297</v>
      </c>
      <c r="G29" s="3" t="s">
        <v>319</v>
      </c>
      <c r="H29" s="143"/>
      <c r="I29" s="229" t="s">
        <v>68</v>
      </c>
      <c r="J29" s="230"/>
      <c r="K29" s="3">
        <v>30</v>
      </c>
      <c r="L29" s="3" t="s">
        <v>118</v>
      </c>
      <c r="M29" s="3" t="s">
        <v>270</v>
      </c>
      <c r="N29" s="3" t="s">
        <v>297</v>
      </c>
      <c r="O29" s="3" t="s">
        <v>319</v>
      </c>
      <c r="P29" s="145"/>
      <c r="Q29" s="145"/>
      <c r="R29" s="144"/>
      <c r="S29" s="144"/>
      <c r="T29" s="144"/>
      <c r="U29" s="144"/>
      <c r="V29" s="144"/>
      <c r="W29" s="144"/>
    </row>
    <row r="30" spans="1:23" ht="18" customHeight="1">
      <c r="A30" s="99" t="s">
        <v>39</v>
      </c>
      <c r="B30" s="100"/>
      <c r="C30" s="35" t="s">
        <v>106</v>
      </c>
      <c r="D30" s="35" t="s">
        <v>106</v>
      </c>
      <c r="E30" s="35">
        <v>9</v>
      </c>
      <c r="F30" s="35">
        <v>7</v>
      </c>
      <c r="G30" s="35">
        <v>11</v>
      </c>
      <c r="H30" s="47"/>
      <c r="I30" s="63" t="s">
        <v>40</v>
      </c>
      <c r="J30" s="64"/>
      <c r="K30" s="3">
        <v>17</v>
      </c>
      <c r="L30" s="3">
        <v>25</v>
      </c>
      <c r="M30" s="3">
        <v>6</v>
      </c>
      <c r="N30" s="3">
        <v>0</v>
      </c>
      <c r="O30" s="3">
        <v>0</v>
      </c>
      <c r="P30" s="145"/>
      <c r="Q30" s="145"/>
      <c r="R30" s="144"/>
      <c r="S30" s="144"/>
      <c r="T30" s="144"/>
      <c r="U30" s="144"/>
      <c r="V30" s="144"/>
      <c r="W30" s="144"/>
    </row>
    <row r="31" spans="1:23" ht="18" customHeight="1">
      <c r="A31" s="99" t="s">
        <v>40</v>
      </c>
      <c r="B31" s="100"/>
      <c r="C31" s="35" t="s">
        <v>106</v>
      </c>
      <c r="D31" s="35" t="s">
        <v>106</v>
      </c>
      <c r="E31" s="35">
        <v>60</v>
      </c>
      <c r="F31" s="35">
        <v>44</v>
      </c>
      <c r="G31" s="35">
        <v>63</v>
      </c>
      <c r="H31" s="47"/>
      <c r="I31" s="63" t="s">
        <v>16</v>
      </c>
      <c r="J31" s="64"/>
      <c r="K31" s="3">
        <v>5</v>
      </c>
      <c r="L31" s="3">
        <v>5</v>
      </c>
      <c r="M31" s="3">
        <v>1</v>
      </c>
      <c r="N31" s="3">
        <v>0</v>
      </c>
      <c r="O31" s="3">
        <v>0</v>
      </c>
      <c r="P31" s="147"/>
      <c r="Q31" s="147"/>
      <c r="R31" s="144"/>
      <c r="S31" s="144"/>
      <c r="T31" s="144"/>
      <c r="U31" s="144"/>
      <c r="V31" s="144"/>
      <c r="W31" s="144"/>
    </row>
    <row r="32" spans="1:23" ht="15.75" customHeight="1">
      <c r="A32" s="197"/>
      <c r="B32" s="25"/>
      <c r="C32" s="25"/>
      <c r="D32" s="25"/>
      <c r="E32" s="25"/>
      <c r="F32" s="25"/>
      <c r="G32" s="25"/>
      <c r="H32" s="10"/>
      <c r="I32" s="69"/>
      <c r="J32" s="150"/>
      <c r="K32" s="150"/>
      <c r="L32" s="150"/>
      <c r="M32" s="150"/>
      <c r="N32" s="150"/>
      <c r="O32" s="136"/>
      <c r="P32" s="147"/>
      <c r="Q32" s="147"/>
      <c r="R32" s="144"/>
      <c r="S32" s="144"/>
      <c r="T32" s="144"/>
      <c r="U32" s="144"/>
      <c r="V32" s="144"/>
      <c r="W32" s="144"/>
    </row>
    <row r="33" spans="1:23" ht="18" customHeight="1">
      <c r="A33" s="148"/>
      <c r="B33" s="25"/>
      <c r="C33" s="25"/>
      <c r="D33" s="25"/>
      <c r="E33" s="25"/>
      <c r="F33" s="25"/>
      <c r="G33" s="25"/>
      <c r="H33" s="10"/>
      <c r="I33" s="2" t="s">
        <v>62</v>
      </c>
      <c r="J33" s="23"/>
      <c r="K33" s="23"/>
      <c r="L33" s="24"/>
      <c r="M33" s="24"/>
      <c r="N33" s="24"/>
      <c r="O33" s="10" t="s">
        <v>4</v>
      </c>
      <c r="P33" s="147"/>
      <c r="Q33" s="147"/>
      <c r="R33" s="144"/>
      <c r="S33" s="144"/>
      <c r="T33" s="144"/>
      <c r="U33" s="144"/>
      <c r="V33" s="144"/>
      <c r="W33" s="144"/>
    </row>
    <row r="34" spans="1:23" ht="18" customHeight="1">
      <c r="A34" s="2" t="s">
        <v>293</v>
      </c>
      <c r="B34" s="24"/>
      <c r="C34" s="24"/>
      <c r="D34" s="24"/>
      <c r="E34" s="24"/>
      <c r="F34" s="24"/>
      <c r="G34" s="27" t="s">
        <v>42</v>
      </c>
      <c r="H34" s="7"/>
      <c r="I34" s="229" t="s">
        <v>68</v>
      </c>
      <c r="J34" s="230"/>
      <c r="K34" s="3">
        <v>30</v>
      </c>
      <c r="L34" s="3" t="s">
        <v>118</v>
      </c>
      <c r="M34" s="3" t="s">
        <v>270</v>
      </c>
      <c r="N34" s="3" t="s">
        <v>297</v>
      </c>
      <c r="O34" s="3" t="s">
        <v>319</v>
      </c>
      <c r="P34" s="147"/>
      <c r="Q34" s="147"/>
      <c r="R34" s="144"/>
      <c r="S34" s="144"/>
      <c r="T34" s="144"/>
      <c r="U34" s="144"/>
      <c r="V34" s="144"/>
      <c r="W34" s="144"/>
    </row>
    <row r="35" spans="1:23" ht="18" customHeight="1">
      <c r="A35" s="229" t="s">
        <v>68</v>
      </c>
      <c r="B35" s="230"/>
      <c r="C35" s="3">
        <v>30</v>
      </c>
      <c r="D35" s="3" t="s">
        <v>141</v>
      </c>
      <c r="E35" s="3" t="s">
        <v>270</v>
      </c>
      <c r="F35" s="3" t="s">
        <v>297</v>
      </c>
      <c r="G35" s="3" t="s">
        <v>319</v>
      </c>
      <c r="H35" s="143"/>
      <c r="I35" s="63" t="s">
        <v>63</v>
      </c>
      <c r="J35" s="62"/>
      <c r="K35" s="3">
        <v>14</v>
      </c>
      <c r="L35" s="3">
        <v>15</v>
      </c>
      <c r="M35" s="3">
        <v>12</v>
      </c>
      <c r="N35" s="3">
        <v>15</v>
      </c>
      <c r="O35" s="3">
        <v>14</v>
      </c>
      <c r="P35" s="147"/>
      <c r="Q35" s="147"/>
      <c r="R35" s="144"/>
      <c r="S35" s="144"/>
      <c r="T35" s="144"/>
      <c r="U35" s="144"/>
      <c r="V35" s="144"/>
      <c r="W35" s="144"/>
    </row>
    <row r="36" spans="1:23" ht="18" customHeight="1">
      <c r="A36" s="99" t="s">
        <v>39</v>
      </c>
      <c r="B36" s="100"/>
      <c r="C36" s="35" t="s">
        <v>106</v>
      </c>
      <c r="D36" s="35" t="s">
        <v>106</v>
      </c>
      <c r="E36" s="62">
        <v>4</v>
      </c>
      <c r="F36" s="62">
        <v>3</v>
      </c>
      <c r="G36" s="62">
        <v>3</v>
      </c>
      <c r="H36" s="8"/>
      <c r="I36" s="63" t="s">
        <v>43</v>
      </c>
      <c r="J36" s="64"/>
      <c r="K36" s="3">
        <v>28</v>
      </c>
      <c r="L36" s="3">
        <v>29</v>
      </c>
      <c r="M36" s="3">
        <v>25</v>
      </c>
      <c r="N36" s="3">
        <v>39</v>
      </c>
      <c r="O36" s="3">
        <v>32</v>
      </c>
      <c r="P36" s="147"/>
      <c r="Q36" s="147"/>
      <c r="R36" s="144"/>
      <c r="S36" s="141"/>
      <c r="T36" s="141"/>
      <c r="U36" s="141"/>
      <c r="V36" s="141"/>
      <c r="W36" s="141"/>
    </row>
    <row r="37" spans="1:23" ht="18" customHeight="1">
      <c r="A37" s="99" t="s">
        <v>40</v>
      </c>
      <c r="B37" s="100"/>
      <c r="C37" s="35" t="s">
        <v>106</v>
      </c>
      <c r="D37" s="35" t="s">
        <v>106</v>
      </c>
      <c r="E37" s="62">
        <v>23</v>
      </c>
      <c r="F37" s="62">
        <v>13</v>
      </c>
      <c r="G37" s="62">
        <v>14</v>
      </c>
      <c r="H37" s="8"/>
      <c r="I37" s="63" t="s">
        <v>54</v>
      </c>
      <c r="J37" s="64"/>
      <c r="K37" s="3">
        <v>225</v>
      </c>
      <c r="L37" s="3">
        <v>213</v>
      </c>
      <c r="M37" s="3">
        <v>169</v>
      </c>
      <c r="N37" s="3">
        <v>158</v>
      </c>
      <c r="O37" s="3">
        <v>179</v>
      </c>
      <c r="P37" s="147"/>
      <c r="Q37" s="147"/>
      <c r="R37" s="144"/>
      <c r="S37" s="141"/>
      <c r="T37" s="141"/>
      <c r="U37" s="141"/>
      <c r="V37" s="141"/>
      <c r="W37" s="141"/>
    </row>
    <row r="38" spans="1:23" ht="18" customHeight="1">
      <c r="A38" s="7"/>
      <c r="B38" s="7"/>
      <c r="C38" s="7"/>
      <c r="D38" s="7"/>
      <c r="E38" s="7"/>
      <c r="F38" s="7"/>
      <c r="G38" s="7"/>
      <c r="H38" s="7"/>
      <c r="I38" s="66"/>
      <c r="J38" s="25"/>
      <c r="K38" s="25"/>
      <c r="L38" s="25"/>
      <c r="M38" s="25"/>
      <c r="N38" s="25"/>
      <c r="O38" s="151"/>
      <c r="P38" s="144"/>
      <c r="Q38" s="144"/>
      <c r="R38" s="144"/>
      <c r="S38" s="141"/>
      <c r="T38" s="141"/>
      <c r="U38" s="141"/>
      <c r="V38" s="141"/>
      <c r="W38" s="141"/>
    </row>
    <row r="39" spans="1:23" ht="18" customHeight="1">
      <c r="A39" s="24"/>
      <c r="B39" s="24"/>
      <c r="C39" s="24"/>
      <c r="D39" s="24"/>
      <c r="E39" s="24"/>
      <c r="F39" s="24"/>
      <c r="G39" s="24"/>
      <c r="H39" s="24"/>
      <c r="I39" s="279"/>
      <c r="J39" s="279"/>
      <c r="K39" s="7"/>
      <c r="L39" s="7"/>
      <c r="M39" s="7"/>
      <c r="N39" s="7"/>
      <c r="O39" s="145"/>
      <c r="P39" s="144"/>
      <c r="Q39" s="144"/>
      <c r="R39" s="144"/>
      <c r="S39" s="141"/>
      <c r="T39" s="141"/>
      <c r="U39" s="141"/>
      <c r="V39" s="141"/>
      <c r="W39" s="141"/>
    </row>
    <row r="40" spans="1:23" ht="18" customHeight="1">
      <c r="A40" s="152"/>
      <c r="B40" s="24"/>
      <c r="C40" s="24"/>
      <c r="D40" s="24"/>
      <c r="E40" s="24"/>
      <c r="F40" s="24"/>
      <c r="G40" s="24"/>
      <c r="H40" s="24"/>
      <c r="I40" s="66"/>
      <c r="J40" s="66"/>
      <c r="K40" s="7"/>
      <c r="L40" s="7"/>
      <c r="M40" s="7"/>
      <c r="N40" s="7"/>
      <c r="O40" s="145"/>
      <c r="P40" s="145"/>
      <c r="Q40" s="145"/>
      <c r="R40" s="144"/>
      <c r="S40" s="141"/>
      <c r="T40" s="141"/>
      <c r="U40" s="141"/>
      <c r="V40" s="141"/>
      <c r="W40" s="141"/>
    </row>
    <row r="41" spans="1:23" ht="18" customHeight="1">
      <c r="A41" s="7"/>
      <c r="B41" s="7"/>
      <c r="C41" s="8"/>
      <c r="D41" s="8"/>
      <c r="E41" s="8"/>
      <c r="F41" s="8"/>
      <c r="G41" s="8"/>
      <c r="H41" s="8"/>
      <c r="I41" s="66"/>
      <c r="J41" s="66"/>
      <c r="K41" s="7"/>
      <c r="L41" s="7"/>
      <c r="M41" s="7"/>
      <c r="N41" s="7"/>
      <c r="O41" s="145"/>
      <c r="P41" s="147"/>
      <c r="Q41" s="147"/>
      <c r="R41" s="144"/>
      <c r="S41" s="141"/>
      <c r="T41" s="141"/>
      <c r="U41" s="141"/>
      <c r="V41" s="141"/>
      <c r="W41" s="141"/>
    </row>
    <row r="42" spans="1:23" ht="18" customHeight="1">
      <c r="A42" s="23"/>
      <c r="B42" s="23"/>
      <c r="C42" s="23"/>
      <c r="D42" s="23"/>
      <c r="E42" s="23"/>
      <c r="F42" s="23"/>
      <c r="G42" s="23"/>
      <c r="H42" s="23"/>
      <c r="I42" s="8"/>
      <c r="J42" s="8"/>
      <c r="K42" s="8"/>
      <c r="L42" s="8"/>
      <c r="M42" s="8"/>
      <c r="N42" s="8"/>
      <c r="O42" s="147"/>
      <c r="P42" s="147"/>
      <c r="Q42" s="147"/>
      <c r="R42" s="144"/>
      <c r="S42" s="141"/>
      <c r="T42" s="141"/>
      <c r="U42" s="141"/>
      <c r="V42" s="141"/>
      <c r="W42" s="141"/>
    </row>
    <row r="43" spans="1:23" ht="18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P43" s="147"/>
      <c r="Q43" s="147"/>
      <c r="R43" s="144"/>
      <c r="S43" s="141"/>
      <c r="T43" s="141"/>
      <c r="U43" s="141"/>
      <c r="V43" s="141"/>
      <c r="W43" s="141"/>
    </row>
    <row r="44" spans="1:23" ht="18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P44" s="147"/>
      <c r="Q44" s="147"/>
      <c r="R44" s="144"/>
      <c r="S44" s="141"/>
      <c r="T44" s="141"/>
      <c r="U44" s="141"/>
      <c r="V44" s="141"/>
      <c r="W44" s="141"/>
    </row>
    <row r="45" spans="1:23" ht="18" customHeight="1">
      <c r="A45" s="23"/>
      <c r="B45" s="23"/>
      <c r="C45" s="1"/>
      <c r="D45" s="1"/>
      <c r="E45" s="1"/>
      <c r="F45" s="1"/>
      <c r="G45" s="1"/>
      <c r="H45" s="1"/>
      <c r="I45" s="23"/>
      <c r="J45" s="23"/>
      <c r="K45" s="23"/>
      <c r="L45" s="23"/>
      <c r="M45" s="23"/>
      <c r="N45" s="23"/>
      <c r="P45" s="147"/>
      <c r="Q45" s="147"/>
      <c r="R45" s="144"/>
      <c r="S45" s="141"/>
      <c r="T45" s="141"/>
      <c r="U45" s="141"/>
      <c r="V45" s="141"/>
      <c r="W45" s="141"/>
    </row>
    <row r="46" spans="1:23" ht="18" customHeight="1">
      <c r="A46" s="23"/>
      <c r="B46" s="23"/>
      <c r="C46" s="1"/>
      <c r="D46" s="1"/>
      <c r="E46" s="1"/>
      <c r="F46" s="1"/>
      <c r="G46" s="1"/>
      <c r="H46" s="1"/>
      <c r="I46" s="23"/>
      <c r="J46" s="23"/>
      <c r="K46" s="23"/>
      <c r="L46" s="23"/>
      <c r="M46" s="23"/>
      <c r="N46" s="23"/>
      <c r="P46" s="147"/>
      <c r="Q46" s="147"/>
      <c r="R46" s="144"/>
      <c r="S46" s="141"/>
      <c r="T46" s="141"/>
      <c r="U46" s="141"/>
      <c r="V46" s="141"/>
      <c r="W46" s="141"/>
    </row>
    <row r="47" spans="1:23" ht="18" customHeight="1">
      <c r="A47" s="23"/>
      <c r="B47" s="23"/>
      <c r="C47" s="1"/>
      <c r="D47" s="1"/>
      <c r="E47" s="1"/>
      <c r="F47" s="1"/>
      <c r="G47" s="1"/>
      <c r="H47" s="1"/>
      <c r="I47" s="23"/>
      <c r="J47" s="23"/>
      <c r="K47" s="23"/>
      <c r="L47" s="23"/>
      <c r="M47" s="23"/>
      <c r="N47" s="23"/>
      <c r="P47" s="147"/>
      <c r="Q47" s="147"/>
      <c r="R47" s="144"/>
      <c r="S47" s="141"/>
      <c r="T47" s="141"/>
      <c r="U47" s="141"/>
      <c r="V47" s="141"/>
      <c r="W47" s="141"/>
    </row>
    <row r="48" spans="1:23" ht="18" customHeight="1">
      <c r="A48" s="23"/>
      <c r="B48" s="23"/>
      <c r="C48" s="1"/>
      <c r="D48" s="1"/>
      <c r="E48" s="1"/>
      <c r="F48" s="1"/>
      <c r="G48" s="1"/>
      <c r="H48" s="1"/>
      <c r="I48" s="23"/>
      <c r="J48" s="23"/>
      <c r="K48" s="23"/>
      <c r="L48" s="23"/>
      <c r="M48" s="23"/>
      <c r="N48" s="23"/>
      <c r="P48" s="147"/>
      <c r="Q48" s="147"/>
      <c r="R48" s="144"/>
      <c r="S48" s="141"/>
      <c r="T48" s="141"/>
      <c r="U48" s="141"/>
      <c r="V48" s="141"/>
      <c r="W48" s="141"/>
    </row>
    <row r="49" spans="1:25" ht="18" customHeight="1">
      <c r="A49" s="23"/>
      <c r="B49" s="23"/>
      <c r="C49" s="1"/>
      <c r="D49" s="1"/>
      <c r="E49" s="1"/>
      <c r="F49" s="1"/>
      <c r="G49" s="1"/>
      <c r="H49" s="1"/>
      <c r="I49" s="23"/>
      <c r="J49" s="23"/>
      <c r="K49" s="23"/>
      <c r="L49" s="23"/>
      <c r="M49" s="23"/>
      <c r="N49" s="23"/>
      <c r="P49" s="141"/>
      <c r="Y49" s="141"/>
    </row>
    <row r="50" spans="3:8" ht="18" customHeight="1">
      <c r="C50" s="141"/>
      <c r="D50" s="141"/>
      <c r="E50" s="141"/>
      <c r="F50" s="141"/>
      <c r="G50" s="141"/>
      <c r="H50" s="141"/>
    </row>
    <row r="51" spans="3:8" ht="18" customHeight="1">
      <c r="C51" s="141"/>
      <c r="D51" s="141"/>
      <c r="E51" s="141"/>
      <c r="F51" s="141"/>
      <c r="G51" s="141"/>
      <c r="H51" s="141"/>
    </row>
    <row r="52" spans="3:8" ht="18" customHeight="1">
      <c r="C52" s="141"/>
      <c r="D52" s="141"/>
      <c r="E52" s="141"/>
      <c r="F52" s="141"/>
      <c r="G52" s="141"/>
      <c r="H52" s="141"/>
    </row>
    <row r="53" spans="3:8" ht="18" customHeight="1">
      <c r="C53" s="141"/>
      <c r="D53" s="141"/>
      <c r="E53" s="141"/>
      <c r="F53" s="141"/>
      <c r="G53" s="141"/>
      <c r="H53" s="141"/>
    </row>
    <row r="54" spans="3:8" ht="18" customHeight="1">
      <c r="C54" s="141"/>
      <c r="D54" s="141"/>
      <c r="E54" s="141"/>
      <c r="F54" s="141"/>
      <c r="G54" s="141"/>
      <c r="H54" s="141"/>
    </row>
    <row r="55" spans="3:8" ht="18" customHeight="1">
      <c r="C55" s="141"/>
      <c r="D55" s="141"/>
      <c r="E55" s="141"/>
      <c r="F55" s="141"/>
      <c r="G55" s="141"/>
      <c r="H55" s="141"/>
    </row>
    <row r="56" spans="3:8" ht="18" customHeight="1">
      <c r="C56" s="141"/>
      <c r="D56" s="141"/>
      <c r="E56" s="141"/>
      <c r="F56" s="141"/>
      <c r="G56" s="141"/>
      <c r="H56" s="141"/>
    </row>
    <row r="57" spans="3:8" ht="18" customHeight="1">
      <c r="C57" s="141"/>
      <c r="D57" s="141"/>
      <c r="E57" s="141"/>
      <c r="F57" s="141"/>
      <c r="G57" s="141"/>
      <c r="H57" s="141"/>
    </row>
    <row r="58" spans="3:8" ht="18" customHeight="1">
      <c r="C58" s="141"/>
      <c r="D58" s="141"/>
      <c r="E58" s="141"/>
      <c r="F58" s="141"/>
      <c r="G58" s="141"/>
      <c r="H58" s="141"/>
    </row>
    <row r="59" spans="3:8" ht="18" customHeight="1">
      <c r="C59" s="141"/>
      <c r="D59" s="141"/>
      <c r="E59" s="141"/>
      <c r="F59" s="141"/>
      <c r="G59" s="141"/>
      <c r="H59" s="141"/>
    </row>
    <row r="60" spans="3:8" ht="19.5" customHeight="1">
      <c r="C60" s="141"/>
      <c r="D60" s="141"/>
      <c r="E60" s="141"/>
      <c r="F60" s="141"/>
      <c r="G60" s="141"/>
      <c r="H60" s="141"/>
    </row>
    <row r="61" spans="3:8" ht="19.5" customHeight="1">
      <c r="C61" s="141"/>
      <c r="D61" s="141"/>
      <c r="E61" s="141"/>
      <c r="F61" s="141"/>
      <c r="G61" s="141"/>
      <c r="H61" s="141"/>
    </row>
    <row r="62" spans="3:8" ht="19.5" customHeight="1">
      <c r="C62" s="141"/>
      <c r="D62" s="141"/>
      <c r="E62" s="141"/>
      <c r="F62" s="141"/>
      <c r="G62" s="141"/>
      <c r="H62" s="141"/>
    </row>
    <row r="63" spans="3:8" ht="19.5" customHeight="1">
      <c r="C63" s="141"/>
      <c r="D63" s="141"/>
      <c r="E63" s="141"/>
      <c r="F63" s="141"/>
      <c r="G63" s="141"/>
      <c r="H63" s="141"/>
    </row>
    <row r="64" spans="3:8" ht="19.5" customHeight="1">
      <c r="C64" s="141"/>
      <c r="D64" s="141"/>
      <c r="E64" s="141"/>
      <c r="F64" s="141"/>
      <c r="G64" s="141"/>
      <c r="H64" s="141"/>
    </row>
    <row r="65" spans="3:8" ht="19.5" customHeight="1">
      <c r="C65" s="141"/>
      <c r="D65" s="141"/>
      <c r="E65" s="141"/>
      <c r="F65" s="141"/>
      <c r="G65" s="141"/>
      <c r="H65" s="141"/>
    </row>
    <row r="66" spans="3:8" ht="19.5" customHeight="1">
      <c r="C66" s="141"/>
      <c r="D66" s="141"/>
      <c r="E66" s="141"/>
      <c r="F66" s="141"/>
      <c r="G66" s="141"/>
      <c r="H66" s="141"/>
    </row>
    <row r="67" spans="3:8" ht="19.5" customHeight="1">
      <c r="C67" s="141"/>
      <c r="D67" s="141"/>
      <c r="E67" s="141"/>
      <c r="F67" s="141"/>
      <c r="G67" s="141"/>
      <c r="H67" s="141"/>
    </row>
    <row r="68" spans="3:8" ht="19.5" customHeight="1">
      <c r="C68" s="141"/>
      <c r="D68" s="141"/>
      <c r="E68" s="141"/>
      <c r="F68" s="141"/>
      <c r="G68" s="141"/>
      <c r="H68" s="141"/>
    </row>
    <row r="69" spans="3:8" ht="19.5" customHeight="1">
      <c r="C69" s="141"/>
      <c r="D69" s="141"/>
      <c r="E69" s="141"/>
      <c r="F69" s="141"/>
      <c r="G69" s="141"/>
      <c r="H69" s="141"/>
    </row>
    <row r="70" spans="3:8" ht="19.5" customHeight="1">
      <c r="C70" s="141"/>
      <c r="D70" s="141"/>
      <c r="E70" s="141"/>
      <c r="F70" s="141"/>
      <c r="G70" s="141"/>
      <c r="H70" s="141"/>
    </row>
    <row r="71" spans="3:8" ht="19.5" customHeight="1">
      <c r="C71" s="141"/>
      <c r="D71" s="141"/>
      <c r="E71" s="141"/>
      <c r="F71" s="141"/>
      <c r="G71" s="141"/>
      <c r="H71" s="141"/>
    </row>
    <row r="72" spans="3:8" ht="19.5" customHeight="1">
      <c r="C72" s="141"/>
      <c r="D72" s="141"/>
      <c r="E72" s="141"/>
      <c r="F72" s="141"/>
      <c r="G72" s="141"/>
      <c r="H72" s="141"/>
    </row>
    <row r="73" spans="3:8" ht="19.5" customHeight="1">
      <c r="C73" s="141"/>
      <c r="D73" s="141"/>
      <c r="E73" s="141"/>
      <c r="F73" s="141"/>
      <c r="G73" s="141"/>
      <c r="H73" s="141"/>
    </row>
    <row r="74" spans="3:8" ht="19.5" customHeight="1">
      <c r="C74" s="141"/>
      <c r="D74" s="141"/>
      <c r="E74" s="141"/>
      <c r="F74" s="141"/>
      <c r="G74" s="141"/>
      <c r="H74" s="141"/>
    </row>
    <row r="75" spans="3:8" ht="19.5" customHeight="1">
      <c r="C75" s="141"/>
      <c r="D75" s="141"/>
      <c r="E75" s="141"/>
      <c r="F75" s="141"/>
      <c r="G75" s="141"/>
      <c r="H75" s="141"/>
    </row>
    <row r="76" spans="3:8" ht="19.5" customHeight="1">
      <c r="C76" s="141"/>
      <c r="D76" s="141"/>
      <c r="E76" s="141"/>
      <c r="F76" s="141"/>
      <c r="G76" s="141"/>
      <c r="H76" s="141"/>
    </row>
    <row r="77" spans="3:8" ht="19.5" customHeight="1">
      <c r="C77" s="141"/>
      <c r="D77" s="141"/>
      <c r="E77" s="141"/>
      <c r="F77" s="141"/>
      <c r="G77" s="141"/>
      <c r="H77" s="141"/>
    </row>
    <row r="78" spans="3:8" ht="19.5" customHeight="1">
      <c r="C78" s="141"/>
      <c r="D78" s="141"/>
      <c r="E78" s="141"/>
      <c r="F78" s="141"/>
      <c r="G78" s="141"/>
      <c r="H78" s="141"/>
    </row>
    <row r="79" spans="3:8" ht="19.5" customHeight="1">
      <c r="C79" s="141"/>
      <c r="D79" s="141"/>
      <c r="E79" s="141"/>
      <c r="F79" s="141"/>
      <c r="G79" s="141"/>
      <c r="H79" s="141"/>
    </row>
    <row r="80" spans="3:8" ht="13.5">
      <c r="C80" s="141"/>
      <c r="D80" s="141"/>
      <c r="E80" s="141"/>
      <c r="F80" s="141"/>
      <c r="G80" s="141"/>
      <c r="H80" s="141"/>
    </row>
    <row r="81" spans="3:8" ht="13.5">
      <c r="C81" s="141"/>
      <c r="D81" s="141"/>
      <c r="E81" s="141"/>
      <c r="F81" s="141"/>
      <c r="G81" s="141"/>
      <c r="H81" s="141"/>
    </row>
    <row r="82" spans="3:8" ht="13.5">
      <c r="C82" s="141"/>
      <c r="D82" s="141"/>
      <c r="E82" s="141"/>
      <c r="F82" s="141"/>
      <c r="G82" s="141"/>
      <c r="H82" s="141"/>
    </row>
    <row r="83" spans="3:8" ht="13.5">
      <c r="C83" s="141"/>
      <c r="D83" s="141"/>
      <c r="E83" s="141"/>
      <c r="F83" s="141"/>
      <c r="G83" s="141"/>
      <c r="H83" s="141"/>
    </row>
    <row r="84" spans="3:8" ht="13.5">
      <c r="C84" s="141"/>
      <c r="D84" s="141"/>
      <c r="E84" s="141"/>
      <c r="F84" s="141"/>
      <c r="G84" s="141"/>
      <c r="H84" s="141"/>
    </row>
    <row r="85" spans="3:8" ht="13.5">
      <c r="C85" s="141"/>
      <c r="D85" s="141"/>
      <c r="E85" s="141"/>
      <c r="F85" s="141"/>
      <c r="G85" s="141"/>
      <c r="H85" s="141"/>
    </row>
    <row r="86" spans="3:8" ht="13.5">
      <c r="C86" s="141"/>
      <c r="D86" s="141"/>
      <c r="E86" s="141"/>
      <c r="F86" s="141"/>
      <c r="G86" s="141"/>
      <c r="H86" s="141"/>
    </row>
    <row r="87" spans="3:8" ht="13.5">
      <c r="C87" s="141"/>
      <c r="D87" s="141"/>
      <c r="E87" s="141"/>
      <c r="F87" s="141"/>
      <c r="G87" s="141"/>
      <c r="H87" s="141"/>
    </row>
    <row r="88" spans="3:8" ht="13.5">
      <c r="C88" s="141"/>
      <c r="D88" s="141"/>
      <c r="E88" s="141"/>
      <c r="F88" s="141"/>
      <c r="G88" s="141"/>
      <c r="H88" s="141"/>
    </row>
    <row r="89" spans="3:8" ht="13.5">
      <c r="C89" s="141"/>
      <c r="D89" s="141"/>
      <c r="E89" s="141"/>
      <c r="F89" s="141"/>
      <c r="G89" s="141"/>
      <c r="H89" s="141"/>
    </row>
    <row r="90" spans="3:8" ht="13.5">
      <c r="C90" s="141"/>
      <c r="D90" s="141"/>
      <c r="E90" s="141"/>
      <c r="F90" s="141"/>
      <c r="G90" s="141"/>
      <c r="H90" s="141"/>
    </row>
    <row r="91" spans="3:8" ht="13.5">
      <c r="C91" s="141"/>
      <c r="D91" s="141"/>
      <c r="E91" s="141"/>
      <c r="F91" s="141"/>
      <c r="G91" s="141"/>
      <c r="H91" s="141"/>
    </row>
    <row r="92" spans="3:8" ht="13.5">
      <c r="C92" s="141"/>
      <c r="D92" s="141"/>
      <c r="E92" s="141"/>
      <c r="F92" s="141"/>
      <c r="G92" s="141"/>
      <c r="H92" s="141"/>
    </row>
    <row r="93" spans="3:8" ht="13.5">
      <c r="C93" s="141"/>
      <c r="D93" s="141"/>
      <c r="E93" s="141"/>
      <c r="F93" s="141"/>
      <c r="G93" s="141"/>
      <c r="H93" s="141"/>
    </row>
    <row r="94" spans="3:8" ht="13.5">
      <c r="C94" s="141"/>
      <c r="D94" s="141"/>
      <c r="E94" s="141"/>
      <c r="F94" s="141"/>
      <c r="G94" s="141"/>
      <c r="H94" s="141"/>
    </row>
    <row r="95" spans="3:8" ht="13.5">
      <c r="C95" s="141"/>
      <c r="D95" s="141"/>
      <c r="E95" s="141"/>
      <c r="F95" s="141"/>
      <c r="G95" s="141"/>
      <c r="H95" s="141"/>
    </row>
    <row r="96" spans="3:8" ht="13.5">
      <c r="C96" s="141"/>
      <c r="D96" s="141"/>
      <c r="E96" s="141"/>
      <c r="F96" s="141"/>
      <c r="G96" s="141"/>
      <c r="H96" s="141"/>
    </row>
    <row r="97" spans="3:8" ht="13.5">
      <c r="C97" s="141"/>
      <c r="D97" s="141"/>
      <c r="E97" s="141"/>
      <c r="F97" s="141"/>
      <c r="G97" s="141"/>
      <c r="H97" s="141"/>
    </row>
    <row r="98" spans="3:8" ht="13.5">
      <c r="C98" s="141"/>
      <c r="D98" s="141"/>
      <c r="E98" s="141"/>
      <c r="F98" s="141"/>
      <c r="G98" s="141"/>
      <c r="H98" s="141"/>
    </row>
    <row r="99" spans="3:8" ht="13.5">
      <c r="C99" s="141"/>
      <c r="D99" s="141"/>
      <c r="E99" s="141"/>
      <c r="F99" s="141"/>
      <c r="G99" s="141"/>
      <c r="H99" s="141"/>
    </row>
    <row r="100" spans="3:8" ht="13.5">
      <c r="C100" s="141"/>
      <c r="D100" s="141"/>
      <c r="E100" s="141"/>
      <c r="F100" s="141"/>
      <c r="G100" s="141"/>
      <c r="H100" s="141"/>
    </row>
    <row r="101" spans="3:8" ht="13.5">
      <c r="C101" s="141"/>
      <c r="D101" s="141"/>
      <c r="E101" s="141"/>
      <c r="F101" s="141"/>
      <c r="G101" s="141"/>
      <c r="H101" s="141"/>
    </row>
    <row r="102" spans="3:8" ht="13.5">
      <c r="C102" s="141"/>
      <c r="D102" s="141"/>
      <c r="E102" s="141"/>
      <c r="F102" s="141"/>
      <c r="G102" s="141"/>
      <c r="H102" s="141"/>
    </row>
    <row r="103" spans="3:8" ht="13.5">
      <c r="C103" s="141"/>
      <c r="D103" s="141"/>
      <c r="E103" s="141"/>
      <c r="F103" s="141"/>
      <c r="G103" s="141"/>
      <c r="H103" s="141"/>
    </row>
    <row r="104" spans="3:8" ht="13.5">
      <c r="C104" s="141"/>
      <c r="D104" s="141"/>
      <c r="E104" s="141"/>
      <c r="F104" s="141"/>
      <c r="G104" s="141"/>
      <c r="H104" s="141"/>
    </row>
    <row r="105" spans="3:8" ht="13.5">
      <c r="C105" s="141"/>
      <c r="D105" s="141"/>
      <c r="E105" s="141"/>
      <c r="F105" s="141"/>
      <c r="G105" s="141"/>
      <c r="H105" s="141"/>
    </row>
    <row r="106" spans="3:8" ht="13.5">
      <c r="C106" s="141"/>
      <c r="D106" s="141"/>
      <c r="E106" s="141"/>
      <c r="F106" s="141"/>
      <c r="G106" s="141"/>
      <c r="H106" s="141"/>
    </row>
    <row r="107" spans="3:8" ht="13.5">
      <c r="C107" s="141"/>
      <c r="D107" s="141"/>
      <c r="E107" s="141"/>
      <c r="F107" s="141"/>
      <c r="G107" s="141"/>
      <c r="H107" s="141"/>
    </row>
    <row r="108" spans="3:8" ht="13.5">
      <c r="C108" s="141"/>
      <c r="D108" s="141"/>
      <c r="E108" s="141"/>
      <c r="F108" s="141"/>
      <c r="G108" s="141"/>
      <c r="H108" s="141"/>
    </row>
    <row r="109" spans="3:8" ht="13.5">
      <c r="C109" s="141"/>
      <c r="D109" s="141"/>
      <c r="E109" s="141"/>
      <c r="F109" s="141"/>
      <c r="G109" s="141"/>
      <c r="H109" s="141"/>
    </row>
    <row r="110" spans="3:8" ht="13.5">
      <c r="C110" s="141"/>
      <c r="D110" s="141"/>
      <c r="E110" s="141"/>
      <c r="F110" s="141"/>
      <c r="G110" s="141"/>
      <c r="H110" s="141"/>
    </row>
    <row r="111" spans="3:8" ht="13.5">
      <c r="C111" s="141"/>
      <c r="D111" s="141"/>
      <c r="E111" s="141"/>
      <c r="F111" s="141"/>
      <c r="G111" s="141"/>
      <c r="H111" s="141"/>
    </row>
    <row r="112" spans="3:8" ht="13.5">
      <c r="C112" s="141"/>
      <c r="D112" s="141"/>
      <c r="E112" s="141"/>
      <c r="F112" s="141"/>
      <c r="G112" s="141"/>
      <c r="H112" s="141"/>
    </row>
    <row r="113" spans="3:8" ht="13.5">
      <c r="C113" s="141"/>
      <c r="D113" s="141"/>
      <c r="E113" s="141"/>
      <c r="F113" s="141"/>
      <c r="G113" s="141"/>
      <c r="H113" s="141"/>
    </row>
    <row r="114" spans="3:8" ht="13.5">
      <c r="C114" s="141"/>
      <c r="D114" s="141"/>
      <c r="E114" s="141"/>
      <c r="F114" s="141"/>
      <c r="G114" s="141"/>
      <c r="H114" s="141"/>
    </row>
    <row r="115" spans="3:8" ht="13.5">
      <c r="C115" s="141"/>
      <c r="D115" s="141"/>
      <c r="E115" s="141"/>
      <c r="F115" s="141"/>
      <c r="G115" s="141"/>
      <c r="H115" s="141"/>
    </row>
    <row r="116" spans="3:8" ht="13.5">
      <c r="C116" s="141"/>
      <c r="D116" s="141"/>
      <c r="E116" s="141"/>
      <c r="F116" s="141"/>
      <c r="G116" s="141"/>
      <c r="H116" s="141"/>
    </row>
    <row r="117" spans="3:8" ht="13.5">
      <c r="C117" s="141"/>
      <c r="D117" s="141"/>
      <c r="E117" s="141"/>
      <c r="F117" s="141"/>
      <c r="G117" s="141"/>
      <c r="H117" s="141"/>
    </row>
    <row r="118" spans="3:8" ht="13.5">
      <c r="C118" s="141"/>
      <c r="D118" s="141"/>
      <c r="E118" s="141"/>
      <c r="F118" s="141"/>
      <c r="G118" s="141"/>
      <c r="H118" s="141"/>
    </row>
    <row r="119" spans="3:8" ht="13.5">
      <c r="C119" s="141"/>
      <c r="D119" s="141"/>
      <c r="E119" s="141"/>
      <c r="F119" s="141"/>
      <c r="G119" s="141"/>
      <c r="H119" s="141"/>
    </row>
    <row r="120" spans="3:8" ht="13.5">
      <c r="C120" s="141"/>
      <c r="D120" s="141"/>
      <c r="E120" s="141"/>
      <c r="F120" s="141"/>
      <c r="G120" s="141"/>
      <c r="H120" s="141"/>
    </row>
    <row r="121" spans="3:8" ht="13.5">
      <c r="C121" s="141"/>
      <c r="D121" s="141"/>
      <c r="E121" s="141"/>
      <c r="F121" s="141"/>
      <c r="G121" s="141"/>
      <c r="H121" s="141"/>
    </row>
    <row r="122" spans="3:8" ht="13.5">
      <c r="C122" s="141"/>
      <c r="D122" s="141"/>
      <c r="E122" s="141"/>
      <c r="F122" s="141"/>
      <c r="G122" s="141"/>
      <c r="H122" s="141"/>
    </row>
    <row r="123" spans="3:8" ht="13.5">
      <c r="C123" s="141"/>
      <c r="D123" s="141"/>
      <c r="E123" s="141"/>
      <c r="F123" s="141"/>
      <c r="G123" s="141"/>
      <c r="H123" s="141"/>
    </row>
    <row r="124" spans="3:8" ht="13.5">
      <c r="C124" s="141"/>
      <c r="D124" s="141"/>
      <c r="E124" s="141"/>
      <c r="F124" s="141"/>
      <c r="G124" s="141"/>
      <c r="H124" s="141"/>
    </row>
    <row r="125" spans="3:8" ht="13.5">
      <c r="C125" s="141"/>
      <c r="D125" s="141"/>
      <c r="E125" s="141"/>
      <c r="F125" s="141"/>
      <c r="G125" s="141"/>
      <c r="H125" s="141"/>
    </row>
    <row r="126" spans="3:8" ht="13.5">
      <c r="C126" s="141"/>
      <c r="D126" s="141"/>
      <c r="E126" s="141"/>
      <c r="F126" s="141"/>
      <c r="G126" s="141"/>
      <c r="H126" s="141"/>
    </row>
    <row r="127" spans="3:8" ht="13.5">
      <c r="C127" s="141"/>
      <c r="D127" s="141"/>
      <c r="E127" s="141"/>
      <c r="F127" s="141"/>
      <c r="G127" s="141"/>
      <c r="H127" s="141"/>
    </row>
    <row r="128" spans="3:8" ht="13.5">
      <c r="C128" s="141"/>
      <c r="D128" s="141"/>
      <c r="E128" s="141"/>
      <c r="F128" s="141"/>
      <c r="G128" s="141"/>
      <c r="H128" s="141"/>
    </row>
    <row r="129" spans="3:8" ht="13.5">
      <c r="C129" s="141"/>
      <c r="D129" s="141"/>
      <c r="E129" s="141"/>
      <c r="F129" s="141"/>
      <c r="G129" s="141"/>
      <c r="H129" s="141"/>
    </row>
    <row r="130" spans="3:8" ht="13.5">
      <c r="C130" s="141"/>
      <c r="D130" s="141"/>
      <c r="E130" s="141"/>
      <c r="F130" s="141"/>
      <c r="G130" s="141"/>
      <c r="H130" s="141"/>
    </row>
    <row r="131" spans="3:8" ht="13.5">
      <c r="C131" s="141"/>
      <c r="D131" s="141"/>
      <c r="E131" s="141"/>
      <c r="F131" s="141"/>
      <c r="G131" s="141"/>
      <c r="H131" s="141"/>
    </row>
    <row r="132" spans="3:8" ht="13.5">
      <c r="C132" s="141"/>
      <c r="D132" s="141"/>
      <c r="E132" s="141"/>
      <c r="F132" s="141"/>
      <c r="G132" s="141"/>
      <c r="H132" s="141"/>
    </row>
    <row r="133" spans="3:8" ht="13.5">
      <c r="C133" s="141"/>
      <c r="D133" s="141"/>
      <c r="E133" s="141"/>
      <c r="F133" s="141"/>
      <c r="G133" s="141"/>
      <c r="H133" s="141"/>
    </row>
    <row r="134" spans="3:8" ht="13.5">
      <c r="C134" s="141"/>
      <c r="D134" s="141"/>
      <c r="E134" s="141"/>
      <c r="F134" s="141"/>
      <c r="G134" s="141"/>
      <c r="H134" s="141"/>
    </row>
    <row r="135" spans="3:8" ht="13.5">
      <c r="C135" s="141"/>
      <c r="D135" s="141"/>
      <c r="E135" s="141"/>
      <c r="F135" s="141"/>
      <c r="G135" s="141"/>
      <c r="H135" s="141"/>
    </row>
    <row r="136" spans="3:8" ht="13.5">
      <c r="C136" s="141"/>
      <c r="D136" s="141"/>
      <c r="E136" s="141"/>
      <c r="F136" s="141"/>
      <c r="G136" s="141"/>
      <c r="H136" s="141"/>
    </row>
    <row r="137" spans="3:8" ht="13.5">
      <c r="C137" s="141"/>
      <c r="D137" s="141"/>
      <c r="E137" s="141"/>
      <c r="F137" s="141"/>
      <c r="G137" s="141"/>
      <c r="H137" s="141"/>
    </row>
    <row r="138" spans="3:8" ht="13.5">
      <c r="C138" s="141"/>
      <c r="D138" s="141"/>
      <c r="E138" s="141"/>
      <c r="F138" s="141"/>
      <c r="G138" s="141"/>
      <c r="H138" s="141"/>
    </row>
    <row r="139" spans="3:8" ht="13.5">
      <c r="C139" s="141"/>
      <c r="D139" s="141"/>
      <c r="E139" s="141"/>
      <c r="F139" s="141"/>
      <c r="G139" s="141"/>
      <c r="H139" s="141"/>
    </row>
    <row r="140" spans="3:8" ht="13.5">
      <c r="C140" s="141"/>
      <c r="D140" s="141"/>
      <c r="E140" s="141"/>
      <c r="F140" s="141"/>
      <c r="G140" s="141"/>
      <c r="H140" s="141"/>
    </row>
    <row r="141" spans="3:8" ht="13.5">
      <c r="C141" s="141"/>
      <c r="D141" s="141"/>
      <c r="E141" s="141"/>
      <c r="F141" s="141"/>
      <c r="G141" s="141"/>
      <c r="H141" s="141"/>
    </row>
    <row r="142" spans="3:8" ht="13.5">
      <c r="C142" s="141"/>
      <c r="D142" s="141"/>
      <c r="E142" s="141"/>
      <c r="F142" s="141"/>
      <c r="G142" s="141"/>
      <c r="H142" s="141"/>
    </row>
    <row r="143" spans="3:8" ht="13.5">
      <c r="C143" s="141"/>
      <c r="D143" s="141"/>
      <c r="E143" s="141"/>
      <c r="F143" s="141"/>
      <c r="G143" s="141"/>
      <c r="H143" s="141"/>
    </row>
    <row r="144" spans="3:8" ht="13.5">
      <c r="C144" s="141"/>
      <c r="D144" s="141"/>
      <c r="E144" s="141"/>
      <c r="F144" s="141"/>
      <c r="G144" s="141"/>
      <c r="H144" s="141"/>
    </row>
    <row r="145" spans="3:8" ht="13.5">
      <c r="C145" s="141"/>
      <c r="D145" s="141"/>
      <c r="E145" s="141"/>
      <c r="F145" s="141"/>
      <c r="G145" s="141"/>
      <c r="H145" s="141"/>
    </row>
    <row r="146" spans="3:8" ht="13.5">
      <c r="C146" s="141"/>
      <c r="D146" s="141"/>
      <c r="E146" s="141"/>
      <c r="F146" s="141"/>
      <c r="G146" s="141"/>
      <c r="H146" s="141"/>
    </row>
    <row r="147" spans="3:8" ht="13.5">
      <c r="C147" s="141"/>
      <c r="D147" s="141"/>
      <c r="E147" s="141"/>
      <c r="F147" s="141"/>
      <c r="G147" s="141"/>
      <c r="H147" s="141"/>
    </row>
    <row r="148" spans="3:8" ht="13.5">
      <c r="C148" s="141"/>
      <c r="D148" s="141"/>
      <c r="E148" s="141"/>
      <c r="F148" s="141"/>
      <c r="G148" s="141"/>
      <c r="H148" s="141"/>
    </row>
    <row r="149" spans="3:8" ht="13.5">
      <c r="C149" s="141"/>
      <c r="D149" s="141"/>
      <c r="E149" s="141"/>
      <c r="F149" s="141"/>
      <c r="G149" s="141"/>
      <c r="H149" s="141"/>
    </row>
    <row r="150" spans="3:8" ht="13.5">
      <c r="C150" s="141"/>
      <c r="D150" s="141"/>
      <c r="E150" s="141"/>
      <c r="F150" s="141"/>
      <c r="G150" s="141"/>
      <c r="H150" s="141"/>
    </row>
    <row r="151" spans="3:8" ht="13.5">
      <c r="C151" s="141"/>
      <c r="D151" s="141"/>
      <c r="E151" s="141"/>
      <c r="F151" s="141"/>
      <c r="G151" s="141"/>
      <c r="H151" s="141"/>
    </row>
    <row r="152" spans="3:8" ht="13.5">
      <c r="C152" s="141"/>
      <c r="D152" s="141"/>
      <c r="E152" s="141"/>
      <c r="F152" s="141"/>
      <c r="G152" s="141"/>
      <c r="H152" s="141"/>
    </row>
    <row r="153" spans="3:8" ht="13.5">
      <c r="C153" s="141"/>
      <c r="D153" s="141"/>
      <c r="E153" s="141"/>
      <c r="F153" s="141"/>
      <c r="G153" s="141"/>
      <c r="H153" s="141"/>
    </row>
    <row r="154" spans="3:8" ht="13.5">
      <c r="C154" s="141"/>
      <c r="D154" s="141"/>
      <c r="E154" s="141"/>
      <c r="F154" s="141"/>
      <c r="G154" s="141"/>
      <c r="H154" s="141"/>
    </row>
    <row r="155" spans="3:8" ht="13.5">
      <c r="C155" s="141"/>
      <c r="D155" s="141"/>
      <c r="E155" s="141"/>
      <c r="F155" s="141"/>
      <c r="G155" s="141"/>
      <c r="H155" s="141"/>
    </row>
    <row r="156" spans="3:8" ht="13.5">
      <c r="C156" s="141"/>
      <c r="D156" s="141"/>
      <c r="E156" s="141"/>
      <c r="F156" s="141"/>
      <c r="G156" s="141"/>
      <c r="H156" s="141"/>
    </row>
    <row r="157" spans="3:8" ht="13.5">
      <c r="C157" s="141"/>
      <c r="D157" s="141"/>
      <c r="E157" s="141"/>
      <c r="F157" s="141"/>
      <c r="G157" s="141"/>
      <c r="H157" s="141"/>
    </row>
    <row r="158" spans="3:8" ht="13.5">
      <c r="C158" s="141"/>
      <c r="D158" s="141"/>
      <c r="E158" s="141"/>
      <c r="F158" s="141"/>
      <c r="G158" s="141"/>
      <c r="H158" s="141"/>
    </row>
    <row r="159" spans="3:8" ht="13.5">
      <c r="C159" s="141"/>
      <c r="D159" s="141"/>
      <c r="E159" s="141"/>
      <c r="F159" s="141"/>
      <c r="G159" s="141"/>
      <c r="H159" s="141"/>
    </row>
    <row r="160" spans="3:8" ht="13.5">
      <c r="C160" s="141"/>
      <c r="D160" s="141"/>
      <c r="E160" s="141"/>
      <c r="F160" s="141"/>
      <c r="G160" s="141"/>
      <c r="H160" s="141"/>
    </row>
    <row r="161" spans="3:8" ht="13.5">
      <c r="C161" s="141"/>
      <c r="D161" s="141"/>
      <c r="E161" s="141"/>
      <c r="F161" s="141"/>
      <c r="G161" s="141"/>
      <c r="H161" s="141"/>
    </row>
    <row r="162" spans="3:8" ht="13.5">
      <c r="C162" s="141"/>
      <c r="D162" s="141"/>
      <c r="E162" s="141"/>
      <c r="F162" s="141"/>
      <c r="G162" s="141"/>
      <c r="H162" s="141"/>
    </row>
    <row r="163" spans="3:8" ht="13.5">
      <c r="C163" s="141"/>
      <c r="D163" s="141"/>
      <c r="E163" s="141"/>
      <c r="F163" s="141"/>
      <c r="G163" s="141"/>
      <c r="H163" s="141"/>
    </row>
    <row r="164" spans="3:8" ht="13.5">
      <c r="C164" s="141"/>
      <c r="D164" s="141"/>
      <c r="E164" s="141"/>
      <c r="F164" s="141"/>
      <c r="G164" s="141"/>
      <c r="H164" s="141"/>
    </row>
    <row r="165" spans="3:8" ht="13.5">
      <c r="C165" s="141"/>
      <c r="D165" s="141"/>
      <c r="E165" s="141"/>
      <c r="F165" s="141"/>
      <c r="G165" s="141"/>
      <c r="H165" s="141"/>
    </row>
    <row r="166" spans="3:8" ht="13.5">
      <c r="C166" s="141"/>
      <c r="D166" s="141"/>
      <c r="E166" s="141"/>
      <c r="F166" s="141"/>
      <c r="G166" s="141"/>
      <c r="H166" s="141"/>
    </row>
    <row r="167" spans="3:8" ht="13.5">
      <c r="C167" s="141"/>
      <c r="D167" s="141"/>
      <c r="E167" s="141"/>
      <c r="F167" s="141"/>
      <c r="G167" s="141"/>
      <c r="H167" s="141"/>
    </row>
    <row r="168" spans="3:8" ht="13.5">
      <c r="C168" s="141"/>
      <c r="D168" s="141"/>
      <c r="E168" s="141"/>
      <c r="F168" s="141"/>
      <c r="G168" s="141"/>
      <c r="H168" s="141"/>
    </row>
    <row r="169" spans="3:8" ht="13.5">
      <c r="C169" s="141"/>
      <c r="D169" s="141"/>
      <c r="E169" s="141"/>
      <c r="F169" s="141"/>
      <c r="G169" s="141"/>
      <c r="H169" s="141"/>
    </row>
    <row r="170" spans="3:8" ht="13.5">
      <c r="C170" s="141"/>
      <c r="D170" s="141"/>
      <c r="E170" s="141"/>
      <c r="F170" s="141"/>
      <c r="G170" s="141"/>
      <c r="H170" s="141"/>
    </row>
    <row r="171" spans="3:8" ht="13.5">
      <c r="C171" s="141"/>
      <c r="D171" s="141"/>
      <c r="E171" s="141"/>
      <c r="F171" s="141"/>
      <c r="G171" s="141"/>
      <c r="H171" s="141"/>
    </row>
    <row r="172" spans="3:8" ht="13.5">
      <c r="C172" s="141"/>
      <c r="D172" s="141"/>
      <c r="E172" s="141"/>
      <c r="F172" s="141"/>
      <c r="G172" s="141"/>
      <c r="H172" s="141"/>
    </row>
    <row r="173" spans="3:8" ht="13.5">
      <c r="C173" s="141"/>
      <c r="D173" s="141"/>
      <c r="E173" s="141"/>
      <c r="F173" s="141"/>
      <c r="G173" s="141"/>
      <c r="H173" s="141"/>
    </row>
    <row r="174" spans="3:8" ht="13.5">
      <c r="C174" s="141"/>
      <c r="D174" s="141"/>
      <c r="E174" s="141"/>
      <c r="F174" s="141"/>
      <c r="G174" s="141"/>
      <c r="H174" s="141"/>
    </row>
    <row r="175" spans="3:8" ht="13.5">
      <c r="C175" s="141"/>
      <c r="D175" s="141"/>
      <c r="E175" s="141"/>
      <c r="F175" s="141"/>
      <c r="G175" s="141"/>
      <c r="H175" s="141"/>
    </row>
    <row r="176" spans="3:8" ht="13.5">
      <c r="C176" s="141"/>
      <c r="D176" s="141"/>
      <c r="E176" s="141"/>
      <c r="F176" s="141"/>
      <c r="G176" s="141"/>
      <c r="H176" s="141"/>
    </row>
    <row r="177" spans="3:8" ht="13.5">
      <c r="C177" s="141"/>
      <c r="D177" s="141"/>
      <c r="E177" s="141"/>
      <c r="F177" s="141"/>
      <c r="G177" s="141"/>
      <c r="H177" s="141"/>
    </row>
    <row r="178" spans="3:8" ht="13.5">
      <c r="C178" s="141"/>
      <c r="D178" s="141"/>
      <c r="E178" s="141"/>
      <c r="F178" s="141"/>
      <c r="G178" s="141"/>
      <c r="H178" s="141"/>
    </row>
    <row r="179" spans="3:8" ht="13.5">
      <c r="C179" s="141"/>
      <c r="D179" s="141"/>
      <c r="E179" s="141"/>
      <c r="F179" s="141"/>
      <c r="G179" s="141"/>
      <c r="H179" s="141"/>
    </row>
    <row r="180" spans="3:8" ht="13.5">
      <c r="C180" s="141"/>
      <c r="D180" s="141"/>
      <c r="E180" s="141"/>
      <c r="F180" s="141"/>
      <c r="G180" s="141"/>
      <c r="H180" s="141"/>
    </row>
    <row r="181" spans="3:8" ht="13.5">
      <c r="C181" s="141"/>
      <c r="D181" s="141"/>
      <c r="E181" s="141"/>
      <c r="F181" s="141"/>
      <c r="G181" s="141"/>
      <c r="H181" s="141"/>
    </row>
    <row r="182" spans="3:8" ht="13.5">
      <c r="C182" s="141"/>
      <c r="D182" s="141"/>
      <c r="E182" s="141"/>
      <c r="F182" s="141"/>
      <c r="G182" s="141"/>
      <c r="H182" s="141"/>
    </row>
    <row r="183" spans="3:8" ht="13.5">
      <c r="C183" s="141"/>
      <c r="D183" s="141"/>
      <c r="E183" s="141"/>
      <c r="F183" s="141"/>
      <c r="G183" s="141"/>
      <c r="H183" s="141"/>
    </row>
    <row r="184" spans="3:8" ht="13.5">
      <c r="C184" s="141"/>
      <c r="D184" s="141"/>
      <c r="E184" s="141"/>
      <c r="F184" s="141"/>
      <c r="G184" s="141"/>
      <c r="H184" s="141"/>
    </row>
    <row r="185" spans="3:8" ht="13.5">
      <c r="C185" s="141"/>
      <c r="D185" s="141"/>
      <c r="E185" s="141"/>
      <c r="F185" s="141"/>
      <c r="G185" s="141"/>
      <c r="H185" s="141"/>
    </row>
    <row r="186" spans="3:8" ht="13.5">
      <c r="C186" s="141"/>
      <c r="D186" s="141"/>
      <c r="E186" s="141"/>
      <c r="F186" s="141"/>
      <c r="G186" s="141"/>
      <c r="H186" s="141"/>
    </row>
    <row r="187" spans="3:8" ht="13.5">
      <c r="C187" s="141"/>
      <c r="D187" s="141"/>
      <c r="E187" s="141"/>
      <c r="F187" s="141"/>
      <c r="G187" s="141"/>
      <c r="H187" s="141"/>
    </row>
    <row r="188" spans="3:8" ht="13.5">
      <c r="C188" s="141"/>
      <c r="D188" s="141"/>
      <c r="E188" s="141"/>
      <c r="F188" s="141"/>
      <c r="G188" s="141"/>
      <c r="H188" s="141"/>
    </row>
    <row r="189" spans="3:8" ht="13.5">
      <c r="C189" s="141"/>
      <c r="D189" s="141"/>
      <c r="E189" s="141"/>
      <c r="F189" s="141"/>
      <c r="G189" s="141"/>
      <c r="H189" s="141"/>
    </row>
    <row r="190" spans="3:8" ht="13.5">
      <c r="C190" s="141"/>
      <c r="D190" s="141"/>
      <c r="E190" s="141"/>
      <c r="F190" s="141"/>
      <c r="G190" s="141"/>
      <c r="H190" s="141"/>
    </row>
    <row r="191" spans="3:8" ht="13.5">
      <c r="C191" s="141"/>
      <c r="D191" s="141"/>
      <c r="E191" s="141"/>
      <c r="F191" s="141"/>
      <c r="G191" s="141"/>
      <c r="H191" s="141"/>
    </row>
    <row r="192" spans="3:8" ht="13.5">
      <c r="C192" s="141"/>
      <c r="D192" s="141"/>
      <c r="E192" s="141"/>
      <c r="F192" s="141"/>
      <c r="G192" s="141"/>
      <c r="H192" s="141"/>
    </row>
    <row r="193" spans="3:8" ht="13.5">
      <c r="C193" s="141"/>
      <c r="D193" s="141"/>
      <c r="E193" s="141"/>
      <c r="F193" s="141"/>
      <c r="G193" s="141"/>
      <c r="H193" s="141"/>
    </row>
    <row r="194" spans="3:8" ht="13.5">
      <c r="C194" s="141"/>
      <c r="D194" s="141"/>
      <c r="E194" s="141"/>
      <c r="F194" s="141"/>
      <c r="G194" s="141"/>
      <c r="H194" s="141"/>
    </row>
    <row r="195" spans="3:8" ht="13.5">
      <c r="C195" s="141"/>
      <c r="D195" s="141"/>
      <c r="E195" s="141"/>
      <c r="F195" s="141"/>
      <c r="G195" s="141"/>
      <c r="H195" s="141"/>
    </row>
    <row r="196" spans="3:8" ht="13.5">
      <c r="C196" s="141"/>
      <c r="D196" s="141"/>
      <c r="E196" s="141"/>
      <c r="F196" s="141"/>
      <c r="G196" s="141"/>
      <c r="H196" s="141"/>
    </row>
    <row r="197" spans="3:8" ht="13.5">
      <c r="C197" s="141"/>
      <c r="D197" s="141"/>
      <c r="E197" s="141"/>
      <c r="F197" s="141"/>
      <c r="G197" s="141"/>
      <c r="H197" s="141"/>
    </row>
    <row r="198" spans="3:8" ht="13.5">
      <c r="C198" s="141"/>
      <c r="D198" s="141"/>
      <c r="E198" s="141"/>
      <c r="F198" s="141"/>
      <c r="G198" s="141"/>
      <c r="H198" s="141"/>
    </row>
    <row r="199" spans="3:8" ht="13.5">
      <c r="C199" s="141"/>
      <c r="D199" s="141"/>
      <c r="E199" s="141"/>
      <c r="F199" s="141"/>
      <c r="G199" s="141"/>
      <c r="H199" s="141"/>
    </row>
    <row r="200" spans="3:8" ht="13.5">
      <c r="C200" s="141"/>
      <c r="D200" s="141"/>
      <c r="E200" s="141"/>
      <c r="F200" s="141"/>
      <c r="G200" s="141"/>
      <c r="H200" s="141"/>
    </row>
  </sheetData>
  <sheetProtection/>
  <mergeCells count="17">
    <mergeCell ref="N1:O2"/>
    <mergeCell ref="A19:B19"/>
    <mergeCell ref="I18:J18"/>
    <mergeCell ref="A24:B24"/>
    <mergeCell ref="A29:B29"/>
    <mergeCell ref="I29:J29"/>
    <mergeCell ref="A8:B8"/>
    <mergeCell ref="A3:B3"/>
    <mergeCell ref="I3:M6"/>
    <mergeCell ref="A35:B35"/>
    <mergeCell ref="I39:J39"/>
    <mergeCell ref="I12:J12"/>
    <mergeCell ref="I23:J23"/>
    <mergeCell ref="I13:J13"/>
    <mergeCell ref="I14:J14"/>
    <mergeCell ref="I34:J34"/>
    <mergeCell ref="A14:B14"/>
  </mergeCells>
  <printOptions/>
  <pageMargins left="0.5905511811023623" right="0.5905511811023623" top="0.5905511811023623" bottom="0" header="0.5905511811023623" footer="0.3937007874015748"/>
  <pageSetup fitToHeight="1" fitToWidth="1" horizontalDpi="600" verticalDpi="600" orientation="landscape" paperSize="9" scale="81" r:id="rId1"/>
  <headerFooter scaleWithDoc="0" alignWithMargins="0">
    <oddHeader>&amp;R&amp;"ＭＳ 明朝,標準"&amp;9発達　４</oddHeader>
    <oddFooter>&amp;R&amp;"ＭＳ 明朝,標準"&amp;9発達　４&amp;11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07"/>
  <sheetViews>
    <sheetView zoomScaleSheetLayoutView="100" zoomScalePageLayoutView="110" workbookViewId="0" topLeftCell="A1">
      <selection activeCell="A1" sqref="A1"/>
    </sheetView>
  </sheetViews>
  <sheetFormatPr defaultColWidth="9.00390625" defaultRowHeight="13.5"/>
  <cols>
    <col min="1" max="1" width="5.00390625" style="139" customWidth="1"/>
    <col min="2" max="2" width="5.375" style="139" customWidth="1"/>
    <col min="3" max="3" width="9.50390625" style="139" customWidth="1"/>
    <col min="4" max="8" width="11.00390625" style="139" customWidth="1"/>
    <col min="9" max="9" width="6.125" style="139" customWidth="1"/>
    <col min="10" max="11" width="9.125" style="139" customWidth="1"/>
    <col min="12" max="16" width="11.875" style="139" customWidth="1"/>
    <col min="17" max="17" width="5.125" style="139" customWidth="1"/>
    <col min="18" max="18" width="6.00390625" style="139" customWidth="1"/>
    <col min="19" max="19" width="4.875" style="139" customWidth="1"/>
    <col min="20" max="20" width="6.125" style="139" customWidth="1"/>
    <col min="21" max="21" width="6.00390625" style="139" customWidth="1"/>
    <col min="22" max="22" width="5.00390625" style="139" customWidth="1"/>
    <col min="23" max="23" width="4.875" style="139" customWidth="1"/>
    <col min="24" max="24" width="6.125" style="139" customWidth="1"/>
    <col min="25" max="16384" width="9.00390625" style="139" customWidth="1"/>
  </cols>
  <sheetData>
    <row r="1" spans="1:18" ht="13.5">
      <c r="A1" s="23"/>
      <c r="B1" s="23"/>
      <c r="C1" s="23"/>
      <c r="D1" s="23"/>
      <c r="E1" s="23"/>
      <c r="F1" s="23"/>
      <c r="G1" s="23"/>
      <c r="H1" s="23"/>
      <c r="I1" s="23"/>
      <c r="J1" s="7"/>
      <c r="K1" s="22"/>
      <c r="L1" s="22"/>
      <c r="M1" s="22"/>
      <c r="N1" s="22"/>
      <c r="O1" s="22"/>
      <c r="P1" s="22"/>
      <c r="Q1" s="23"/>
      <c r="R1" s="23"/>
    </row>
    <row r="2" spans="1:18" ht="13.5">
      <c r="A2" s="23"/>
      <c r="B2" s="23"/>
      <c r="C2" s="23"/>
      <c r="D2" s="23"/>
      <c r="E2" s="23"/>
      <c r="F2" s="23"/>
      <c r="G2" s="23"/>
      <c r="H2" s="23"/>
      <c r="I2" s="23"/>
      <c r="J2" s="7"/>
      <c r="K2" s="22"/>
      <c r="L2" s="22"/>
      <c r="M2" s="22"/>
      <c r="N2" s="22"/>
      <c r="O2" s="22"/>
      <c r="P2" s="22"/>
      <c r="Q2" s="23"/>
      <c r="R2" s="23"/>
    </row>
    <row r="3" spans="1:18" ht="18" customHeight="1">
      <c r="A3" s="2" t="s">
        <v>384</v>
      </c>
      <c r="B3" s="2"/>
      <c r="C3" s="24"/>
      <c r="D3" s="24"/>
      <c r="E3" s="24"/>
      <c r="F3" s="24"/>
      <c r="G3" s="24"/>
      <c r="H3" s="24"/>
      <c r="I3" s="22"/>
      <c r="J3" s="28"/>
      <c r="K3" s="28"/>
      <c r="L3" s="28"/>
      <c r="M3" s="28"/>
      <c r="N3" s="28"/>
      <c r="O3" s="28"/>
      <c r="P3" s="28"/>
      <c r="Q3" s="23"/>
      <c r="R3" s="23"/>
    </row>
    <row r="4" spans="1:18" ht="18" customHeight="1">
      <c r="A4" s="2" t="s">
        <v>55</v>
      </c>
      <c r="B4" s="2"/>
      <c r="C4" s="24"/>
      <c r="D4" s="24"/>
      <c r="E4" s="24"/>
      <c r="F4" s="24"/>
      <c r="G4" s="247" t="s">
        <v>44</v>
      </c>
      <c r="H4" s="247"/>
      <c r="I4" s="22"/>
      <c r="J4" s="4"/>
      <c r="K4" s="4"/>
      <c r="L4" s="4"/>
      <c r="M4" s="7"/>
      <c r="N4" s="7"/>
      <c r="O4" s="7"/>
      <c r="P4" s="7"/>
      <c r="Q4" s="23"/>
      <c r="R4" s="23"/>
    </row>
    <row r="5" spans="1:18" ht="18" customHeight="1">
      <c r="A5" s="229" t="s">
        <v>68</v>
      </c>
      <c r="B5" s="254"/>
      <c r="C5" s="230"/>
      <c r="D5" s="3" t="s">
        <v>117</v>
      </c>
      <c r="E5" s="3" t="s">
        <v>118</v>
      </c>
      <c r="F5" s="3" t="s">
        <v>270</v>
      </c>
      <c r="G5" s="3" t="s">
        <v>297</v>
      </c>
      <c r="H5" s="3" t="s">
        <v>319</v>
      </c>
      <c r="I5" s="22"/>
      <c r="J5" s="7"/>
      <c r="K5" s="7"/>
      <c r="L5" s="182"/>
      <c r="M5" s="182"/>
      <c r="N5" s="182"/>
      <c r="O5" s="182"/>
      <c r="P5" s="182"/>
      <c r="Q5" s="23"/>
      <c r="R5" s="23"/>
    </row>
    <row r="6" spans="1:18" ht="18" customHeight="1">
      <c r="A6" s="63" t="s">
        <v>65</v>
      </c>
      <c r="B6" s="65"/>
      <c r="C6" s="64"/>
      <c r="D6" s="62">
        <v>63</v>
      </c>
      <c r="E6" s="62">
        <v>68</v>
      </c>
      <c r="F6" s="62">
        <v>71</v>
      </c>
      <c r="G6" s="62">
        <v>74</v>
      </c>
      <c r="H6" s="62">
        <v>76</v>
      </c>
      <c r="I6" s="22"/>
      <c r="J6" s="183"/>
      <c r="K6" s="184"/>
      <c r="L6" s="30"/>
      <c r="M6" s="30"/>
      <c r="N6" s="30"/>
      <c r="O6" s="30"/>
      <c r="P6" s="30"/>
      <c r="Q6" s="23"/>
      <c r="R6" s="23"/>
    </row>
    <row r="7" spans="1:18" ht="18" customHeight="1">
      <c r="A7" s="63" t="s">
        <v>16</v>
      </c>
      <c r="B7" s="65"/>
      <c r="C7" s="64"/>
      <c r="D7" s="62">
        <v>123</v>
      </c>
      <c r="E7" s="62">
        <v>121</v>
      </c>
      <c r="F7" s="62">
        <v>146</v>
      </c>
      <c r="G7" s="62">
        <v>242</v>
      </c>
      <c r="H7" s="62">
        <v>288</v>
      </c>
      <c r="I7" s="22"/>
      <c r="J7" s="184"/>
      <c r="K7" s="184"/>
      <c r="L7" s="30"/>
      <c r="M7" s="30"/>
      <c r="N7" s="30"/>
      <c r="O7" s="30"/>
      <c r="P7" s="30"/>
      <c r="Q7" s="23"/>
      <c r="R7" s="23"/>
    </row>
    <row r="8" spans="1:18" ht="18" customHeight="1">
      <c r="A8" s="63" t="s">
        <v>40</v>
      </c>
      <c r="B8" s="65"/>
      <c r="C8" s="64"/>
      <c r="D8" s="62">
        <v>269</v>
      </c>
      <c r="E8" s="62">
        <v>268</v>
      </c>
      <c r="F8" s="62">
        <v>303</v>
      </c>
      <c r="G8" s="62">
        <v>395</v>
      </c>
      <c r="H8" s="62">
        <v>481</v>
      </c>
      <c r="I8" s="22"/>
      <c r="J8" s="184"/>
      <c r="K8" s="184"/>
      <c r="L8" s="30"/>
      <c r="M8" s="30"/>
      <c r="N8" s="30"/>
      <c r="O8" s="30"/>
      <c r="P8" s="30"/>
      <c r="Q8" s="23"/>
      <c r="R8" s="23"/>
    </row>
    <row r="9" spans="1:18" ht="18" customHeight="1">
      <c r="A9" s="63" t="s">
        <v>46</v>
      </c>
      <c r="B9" s="65"/>
      <c r="C9" s="64"/>
      <c r="D9" s="62">
        <v>329</v>
      </c>
      <c r="E9" s="62">
        <v>305</v>
      </c>
      <c r="F9" s="62">
        <v>366</v>
      </c>
      <c r="G9" s="62">
        <v>586</v>
      </c>
      <c r="H9" s="62">
        <v>643</v>
      </c>
      <c r="I9" s="22"/>
      <c r="J9" s="184"/>
      <c r="K9" s="184"/>
      <c r="L9" s="30"/>
      <c r="M9" s="30"/>
      <c r="N9" s="30"/>
      <c r="O9" s="30"/>
      <c r="P9" s="30"/>
      <c r="Q9" s="23"/>
      <c r="R9" s="23"/>
    </row>
    <row r="10" spans="1:18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184"/>
      <c r="K10" s="184"/>
      <c r="L10" s="30"/>
      <c r="M10" s="30"/>
      <c r="N10" s="30"/>
      <c r="O10" s="30"/>
      <c r="P10" s="30"/>
      <c r="Q10" s="23"/>
      <c r="R10" s="23"/>
    </row>
    <row r="11" spans="1:18" ht="18" customHeight="1">
      <c r="A11" s="2" t="s">
        <v>359</v>
      </c>
      <c r="B11" s="2"/>
      <c r="C11" s="24"/>
      <c r="D11" s="24"/>
      <c r="E11" s="24"/>
      <c r="F11" s="24"/>
      <c r="G11" s="247" t="s">
        <v>47</v>
      </c>
      <c r="H11" s="247"/>
      <c r="I11" s="24"/>
      <c r="J11" s="184"/>
      <c r="K11" s="184"/>
      <c r="L11" s="30"/>
      <c r="M11" s="30"/>
      <c r="N11" s="30"/>
      <c r="O11" s="30"/>
      <c r="P11" s="30"/>
      <c r="Q11" s="23"/>
      <c r="R11" s="23"/>
    </row>
    <row r="12" spans="1:18" ht="18" customHeight="1">
      <c r="A12" s="229" t="s">
        <v>68</v>
      </c>
      <c r="B12" s="254"/>
      <c r="C12" s="230"/>
      <c r="D12" s="3" t="s">
        <v>117</v>
      </c>
      <c r="E12" s="3" t="s">
        <v>118</v>
      </c>
      <c r="F12" s="3" t="s">
        <v>270</v>
      </c>
      <c r="G12" s="3" t="s">
        <v>297</v>
      </c>
      <c r="H12" s="3" t="s">
        <v>319</v>
      </c>
      <c r="I12" s="24"/>
      <c r="J12" s="184"/>
      <c r="K12" s="184"/>
      <c r="L12" s="30"/>
      <c r="M12" s="30"/>
      <c r="N12" s="30"/>
      <c r="O12" s="30"/>
      <c r="P12" s="30"/>
      <c r="Q12" s="23"/>
      <c r="R12" s="23"/>
    </row>
    <row r="13" spans="1:18" ht="18" customHeight="1">
      <c r="A13" s="63" t="s">
        <v>45</v>
      </c>
      <c r="B13" s="65"/>
      <c r="C13" s="64"/>
      <c r="D13" s="62">
        <v>63</v>
      </c>
      <c r="E13" s="62">
        <v>68</v>
      </c>
      <c r="F13" s="62">
        <v>71</v>
      </c>
      <c r="G13" s="62">
        <v>74</v>
      </c>
      <c r="H13" s="62">
        <v>76</v>
      </c>
      <c r="I13" s="24"/>
      <c r="J13" s="184"/>
      <c r="K13" s="184"/>
      <c r="L13" s="30"/>
      <c r="M13" s="30"/>
      <c r="N13" s="30"/>
      <c r="O13" s="30"/>
      <c r="P13" s="30"/>
      <c r="Q13" s="1"/>
      <c r="R13" s="23"/>
    </row>
    <row r="14" spans="1:18" ht="18" customHeight="1">
      <c r="A14" s="233" t="s">
        <v>56</v>
      </c>
      <c r="B14" s="168" t="s">
        <v>3</v>
      </c>
      <c r="C14" s="169"/>
      <c r="D14" s="62">
        <v>15</v>
      </c>
      <c r="E14" s="62">
        <v>15</v>
      </c>
      <c r="F14" s="62">
        <v>15</v>
      </c>
      <c r="G14" s="62">
        <v>15</v>
      </c>
      <c r="H14" s="62">
        <v>15</v>
      </c>
      <c r="I14" s="24"/>
      <c r="J14" s="184"/>
      <c r="K14" s="184"/>
      <c r="L14" s="30"/>
      <c r="M14" s="30"/>
      <c r="N14" s="30"/>
      <c r="O14" s="30"/>
      <c r="P14" s="30"/>
      <c r="Q14" s="23"/>
      <c r="R14" s="23"/>
    </row>
    <row r="15" spans="1:18" ht="18" customHeight="1">
      <c r="A15" s="278"/>
      <c r="B15" s="63" t="s">
        <v>67</v>
      </c>
      <c r="C15" s="64"/>
      <c r="D15" s="62">
        <v>30</v>
      </c>
      <c r="E15" s="62">
        <v>35</v>
      </c>
      <c r="F15" s="62">
        <v>38</v>
      </c>
      <c r="G15" s="62">
        <v>41</v>
      </c>
      <c r="H15" s="62">
        <v>43</v>
      </c>
      <c r="I15" s="24"/>
      <c r="J15" s="184"/>
      <c r="K15" s="184"/>
      <c r="L15" s="30"/>
      <c r="M15" s="30"/>
      <c r="N15" s="30"/>
      <c r="O15" s="30"/>
      <c r="P15" s="30"/>
      <c r="Q15" s="23"/>
      <c r="R15" s="23"/>
    </row>
    <row r="16" spans="1:18" ht="18" customHeight="1">
      <c r="A16" s="234"/>
      <c r="B16" s="170" t="s">
        <v>49</v>
      </c>
      <c r="C16" s="171"/>
      <c r="D16" s="62">
        <v>18</v>
      </c>
      <c r="E16" s="62">
        <v>18</v>
      </c>
      <c r="F16" s="62">
        <v>18</v>
      </c>
      <c r="G16" s="62">
        <v>18</v>
      </c>
      <c r="H16" s="62">
        <v>18</v>
      </c>
      <c r="I16" s="24"/>
      <c r="J16" s="184"/>
      <c r="K16" s="184"/>
      <c r="L16" s="30"/>
      <c r="M16" s="30"/>
      <c r="N16" s="30"/>
      <c r="O16" s="30"/>
      <c r="P16" s="30"/>
      <c r="Q16" s="23"/>
      <c r="R16" s="23"/>
    </row>
    <row r="17" spans="1:18" ht="18" customHeight="1">
      <c r="A17" s="66" t="s">
        <v>64</v>
      </c>
      <c r="B17" s="66"/>
      <c r="C17" s="66"/>
      <c r="D17" s="7"/>
      <c r="E17" s="7"/>
      <c r="F17" s="7"/>
      <c r="G17" s="7"/>
      <c r="H17" s="7"/>
      <c r="I17" s="24"/>
      <c r="J17" s="184"/>
      <c r="K17" s="184"/>
      <c r="L17" s="30"/>
      <c r="M17" s="30"/>
      <c r="N17" s="30"/>
      <c r="O17" s="30"/>
      <c r="P17" s="30"/>
      <c r="Q17" s="23"/>
      <c r="R17" s="23"/>
    </row>
    <row r="18" spans="1:18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184"/>
      <c r="K18" s="184"/>
      <c r="L18" s="30"/>
      <c r="M18" s="30"/>
      <c r="N18" s="30"/>
      <c r="O18" s="30"/>
      <c r="P18" s="30"/>
      <c r="Q18" s="23"/>
      <c r="R18" s="23"/>
    </row>
    <row r="19" spans="1:18" ht="18" customHeight="1">
      <c r="A19" s="2" t="s">
        <v>57</v>
      </c>
      <c r="B19" s="2"/>
      <c r="C19" s="24"/>
      <c r="D19" s="24"/>
      <c r="E19" s="24"/>
      <c r="F19" s="24"/>
      <c r="G19" s="247" t="s">
        <v>48</v>
      </c>
      <c r="H19" s="247"/>
      <c r="I19" s="24"/>
      <c r="J19" s="184"/>
      <c r="K19" s="184"/>
      <c r="L19" s="30"/>
      <c r="M19" s="30"/>
      <c r="N19" s="30"/>
      <c r="O19" s="30"/>
      <c r="P19" s="30"/>
      <c r="Q19" s="23"/>
      <c r="R19" s="23"/>
    </row>
    <row r="20" spans="1:18" ht="18" customHeight="1">
      <c r="A20" s="229" t="s">
        <v>68</v>
      </c>
      <c r="B20" s="254"/>
      <c r="C20" s="230"/>
      <c r="D20" s="3" t="s">
        <v>117</v>
      </c>
      <c r="E20" s="3" t="s">
        <v>118</v>
      </c>
      <c r="F20" s="3" t="s">
        <v>270</v>
      </c>
      <c r="G20" s="3" t="s">
        <v>297</v>
      </c>
      <c r="H20" s="3" t="s">
        <v>319</v>
      </c>
      <c r="I20" s="24"/>
      <c r="J20" s="184"/>
      <c r="K20" s="184"/>
      <c r="L20" s="30"/>
      <c r="M20" s="30"/>
      <c r="N20" s="30"/>
      <c r="O20" s="30"/>
      <c r="P20" s="30"/>
      <c r="Q20" s="23"/>
      <c r="R20" s="23"/>
    </row>
    <row r="21" spans="1:18" ht="18" customHeight="1">
      <c r="A21" s="294" t="s">
        <v>66</v>
      </c>
      <c r="B21" s="295"/>
      <c r="C21" s="67" t="s">
        <v>50</v>
      </c>
      <c r="D21" s="3">
        <v>8</v>
      </c>
      <c r="E21" s="3">
        <v>7</v>
      </c>
      <c r="F21" s="3">
        <v>0</v>
      </c>
      <c r="G21" s="3">
        <v>1</v>
      </c>
      <c r="H21" s="3">
        <v>3</v>
      </c>
      <c r="I21" s="24"/>
      <c r="J21" s="184"/>
      <c r="K21" s="184"/>
      <c r="L21" s="30"/>
      <c r="M21" s="30"/>
      <c r="N21" s="30"/>
      <c r="O21" s="30"/>
      <c r="P21" s="30"/>
      <c r="Q21" s="23"/>
      <c r="R21" s="23"/>
    </row>
    <row r="22" spans="1:18" ht="18" customHeight="1">
      <c r="A22" s="296"/>
      <c r="B22" s="297"/>
      <c r="C22" s="67" t="s">
        <v>46</v>
      </c>
      <c r="D22" s="3">
        <v>284</v>
      </c>
      <c r="E22" s="3">
        <v>304</v>
      </c>
      <c r="F22" s="3">
        <v>0</v>
      </c>
      <c r="G22" s="3">
        <v>6</v>
      </c>
      <c r="H22" s="3">
        <v>123</v>
      </c>
      <c r="I22" s="24"/>
      <c r="J22" s="8"/>
      <c r="K22" s="8"/>
      <c r="L22" s="22"/>
      <c r="M22" s="22"/>
      <c r="N22" s="22"/>
      <c r="O22" s="22"/>
      <c r="P22" s="22"/>
      <c r="Q22" s="23"/>
      <c r="R22" s="23"/>
    </row>
    <row r="23" spans="1:18" ht="18" customHeight="1">
      <c r="A23" s="298" t="s">
        <v>58</v>
      </c>
      <c r="B23" s="299"/>
      <c r="C23" s="67" t="s">
        <v>50</v>
      </c>
      <c r="D23" s="3">
        <v>1</v>
      </c>
      <c r="E23" s="3">
        <v>1</v>
      </c>
      <c r="F23" s="3">
        <v>0</v>
      </c>
      <c r="G23" s="3" t="s">
        <v>305</v>
      </c>
      <c r="H23" s="3">
        <v>1</v>
      </c>
      <c r="I23" s="24"/>
      <c r="J23" s="4"/>
      <c r="K23" s="4"/>
      <c r="L23" s="4"/>
      <c r="M23" s="4"/>
      <c r="N23" s="4"/>
      <c r="O23" s="4"/>
      <c r="P23" s="4"/>
      <c r="Q23" s="4"/>
      <c r="R23" s="23"/>
    </row>
    <row r="24" spans="1:18" ht="18" customHeight="1">
      <c r="A24" s="300"/>
      <c r="B24" s="301"/>
      <c r="C24" s="67" t="s">
        <v>46</v>
      </c>
      <c r="D24" s="3">
        <v>103</v>
      </c>
      <c r="E24" s="3">
        <v>74</v>
      </c>
      <c r="F24" s="3">
        <v>0</v>
      </c>
      <c r="G24" s="3">
        <v>0</v>
      </c>
      <c r="H24" s="3">
        <v>47</v>
      </c>
      <c r="I24" s="24"/>
      <c r="J24" s="28"/>
      <c r="K24" s="28"/>
      <c r="L24" s="28"/>
      <c r="M24" s="28"/>
      <c r="N24" s="28"/>
      <c r="O24" s="28"/>
      <c r="P24" s="28"/>
      <c r="Q24" s="23"/>
      <c r="R24" s="23"/>
    </row>
    <row r="25" spans="1:18" ht="18" customHeight="1">
      <c r="A25" s="298" t="s">
        <v>59</v>
      </c>
      <c r="B25" s="299"/>
      <c r="C25" s="67" t="s">
        <v>50</v>
      </c>
      <c r="D25" s="3">
        <v>5</v>
      </c>
      <c r="E25" s="3">
        <v>4</v>
      </c>
      <c r="F25" s="3">
        <v>0</v>
      </c>
      <c r="G25" s="3" t="s">
        <v>305</v>
      </c>
      <c r="H25" s="3">
        <v>0</v>
      </c>
      <c r="I25" s="24"/>
      <c r="J25" s="28"/>
      <c r="K25" s="28"/>
      <c r="L25" s="28"/>
      <c r="M25" s="28"/>
      <c r="N25" s="28"/>
      <c r="O25" s="28"/>
      <c r="P25" s="28"/>
      <c r="R25" s="23"/>
    </row>
    <row r="26" spans="1:18" ht="18" customHeight="1">
      <c r="A26" s="300"/>
      <c r="B26" s="301"/>
      <c r="C26" s="67" t="s">
        <v>46</v>
      </c>
      <c r="D26" s="3">
        <v>75</v>
      </c>
      <c r="E26" s="3">
        <v>49</v>
      </c>
      <c r="F26" s="3">
        <v>0</v>
      </c>
      <c r="G26" s="3">
        <v>0</v>
      </c>
      <c r="H26" s="3">
        <v>0</v>
      </c>
      <c r="I26" s="24"/>
      <c r="J26" s="28"/>
      <c r="K26" s="28"/>
      <c r="L26" s="28"/>
      <c r="M26" s="28"/>
      <c r="N26" s="28"/>
      <c r="O26" s="28"/>
      <c r="P26" s="28"/>
      <c r="R26" s="23"/>
    </row>
    <row r="27" spans="1:18" ht="18" customHeight="1">
      <c r="A27" s="1" t="s">
        <v>275</v>
      </c>
      <c r="B27" s="68"/>
      <c r="C27" s="7"/>
      <c r="D27" s="8"/>
      <c r="E27" s="8"/>
      <c r="F27" s="8"/>
      <c r="G27" s="8"/>
      <c r="H27" s="8"/>
      <c r="I27" s="23"/>
      <c r="J27" s="28"/>
      <c r="K27" s="28"/>
      <c r="L27" s="28"/>
      <c r="M27" s="28"/>
      <c r="N27" s="28"/>
      <c r="O27" s="28"/>
      <c r="P27" s="28"/>
      <c r="R27" s="23"/>
    </row>
    <row r="28" spans="1:18" ht="18" customHeight="1">
      <c r="A28" s="23"/>
      <c r="B28" s="68"/>
      <c r="C28" s="7"/>
      <c r="D28" s="8"/>
      <c r="E28" s="8"/>
      <c r="F28" s="8"/>
      <c r="G28" s="8"/>
      <c r="H28" s="8"/>
      <c r="I28" s="23"/>
      <c r="J28" s="28"/>
      <c r="K28" s="28"/>
      <c r="L28" s="28"/>
      <c r="M28" s="28"/>
      <c r="N28" s="28"/>
      <c r="O28" s="28"/>
      <c r="P28" s="28"/>
      <c r="R28" s="23"/>
    </row>
    <row r="29" spans="1:18" ht="18" customHeight="1">
      <c r="A29" s="2" t="s">
        <v>385</v>
      </c>
      <c r="B29" s="2"/>
      <c r="C29" s="24"/>
      <c r="D29" s="24"/>
      <c r="E29" s="10"/>
      <c r="F29" s="8"/>
      <c r="G29" s="247" t="s">
        <v>119</v>
      </c>
      <c r="H29" s="247"/>
      <c r="I29" s="23"/>
      <c r="J29" s="28"/>
      <c r="K29" s="28"/>
      <c r="L29" s="28"/>
      <c r="M29" s="28"/>
      <c r="N29" s="28"/>
      <c r="O29" s="28"/>
      <c r="P29" s="28"/>
      <c r="R29" s="23"/>
    </row>
    <row r="30" spans="1:18" ht="18" customHeight="1">
      <c r="A30" s="229" t="s">
        <v>68</v>
      </c>
      <c r="B30" s="254"/>
      <c r="C30" s="230"/>
      <c r="D30" s="3">
        <v>30</v>
      </c>
      <c r="E30" s="3" t="s">
        <v>118</v>
      </c>
      <c r="F30" s="3" t="s">
        <v>270</v>
      </c>
      <c r="G30" s="3" t="s">
        <v>297</v>
      </c>
      <c r="H30" s="3" t="s">
        <v>319</v>
      </c>
      <c r="I30" s="23"/>
      <c r="J30" s="28"/>
      <c r="K30" s="28"/>
      <c r="L30" s="28"/>
      <c r="M30" s="28"/>
      <c r="N30" s="28"/>
      <c r="O30" s="28"/>
      <c r="P30" s="28"/>
      <c r="R30" s="23"/>
    </row>
    <row r="31" spans="1:18" ht="18" customHeight="1">
      <c r="A31" s="229" t="s">
        <v>98</v>
      </c>
      <c r="B31" s="254"/>
      <c r="C31" s="230"/>
      <c r="D31" s="62">
        <v>9</v>
      </c>
      <c r="E31" s="62">
        <v>14</v>
      </c>
      <c r="F31" s="62">
        <v>6</v>
      </c>
      <c r="G31" s="62">
        <v>8</v>
      </c>
      <c r="H31" s="62">
        <v>16</v>
      </c>
      <c r="I31" s="23"/>
      <c r="J31" s="28"/>
      <c r="K31" s="28"/>
      <c r="L31" s="28"/>
      <c r="M31" s="28"/>
      <c r="N31" s="28"/>
      <c r="O31" s="28"/>
      <c r="P31" s="28"/>
      <c r="R31" s="23"/>
    </row>
    <row r="32" spans="1:18" ht="18" customHeight="1">
      <c r="A32" s="291" t="s">
        <v>353</v>
      </c>
      <c r="B32" s="292"/>
      <c r="C32" s="293"/>
      <c r="D32" s="62">
        <v>58</v>
      </c>
      <c r="E32" s="62">
        <v>65</v>
      </c>
      <c r="F32" s="62">
        <v>34</v>
      </c>
      <c r="G32" s="62">
        <v>43</v>
      </c>
      <c r="H32" s="62">
        <v>97</v>
      </c>
      <c r="I32" s="23"/>
      <c r="J32" s="28"/>
      <c r="K32" s="28"/>
      <c r="L32" s="28"/>
      <c r="M32" s="28"/>
      <c r="N32" s="28"/>
      <c r="O32" s="28"/>
      <c r="P32" s="28"/>
      <c r="R32" s="23"/>
    </row>
    <row r="33" spans="1:18" ht="18" customHeight="1">
      <c r="A33" s="185"/>
      <c r="B33" s="66"/>
      <c r="C33" s="66"/>
      <c r="D33" s="8"/>
      <c r="E33" s="24"/>
      <c r="F33" s="8"/>
      <c r="G33" s="8"/>
      <c r="H33" s="8"/>
      <c r="I33" s="23"/>
      <c r="J33" s="28"/>
      <c r="K33" s="28"/>
      <c r="L33" s="28"/>
      <c r="M33" s="28"/>
      <c r="N33" s="28"/>
      <c r="O33" s="28"/>
      <c r="P33" s="28"/>
      <c r="R33" s="23"/>
    </row>
    <row r="34" spans="1:18" ht="18" customHeight="1">
      <c r="A34" s="172"/>
      <c r="B34" s="172"/>
      <c r="C34" s="172"/>
      <c r="D34" s="172"/>
      <c r="E34" s="172"/>
      <c r="F34" s="172"/>
      <c r="G34" s="172"/>
      <c r="H34" s="23"/>
      <c r="I34" s="23"/>
      <c r="J34" s="28"/>
      <c r="K34" s="28"/>
      <c r="L34" s="28"/>
      <c r="M34" s="28"/>
      <c r="N34" s="28"/>
      <c r="O34" s="28"/>
      <c r="P34" s="28"/>
      <c r="Q34" s="1"/>
      <c r="R34" s="23"/>
    </row>
    <row r="35" spans="1:18" ht="18" customHeight="1">
      <c r="A35" s="172"/>
      <c r="B35" s="172"/>
      <c r="C35" s="172"/>
      <c r="D35" s="172"/>
      <c r="E35" s="172"/>
      <c r="F35" s="172"/>
      <c r="G35" s="70"/>
      <c r="H35" s="7"/>
      <c r="I35" s="23"/>
      <c r="J35" s="8"/>
      <c r="K35" s="8"/>
      <c r="L35" s="4"/>
      <c r="M35" s="1"/>
      <c r="N35" s="1"/>
      <c r="O35" s="1"/>
      <c r="P35" s="1"/>
      <c r="Q35" s="1"/>
      <c r="R35" s="23"/>
    </row>
    <row r="36" spans="1:18" ht="18" customHeight="1">
      <c r="A36" s="172"/>
      <c r="B36" s="172"/>
      <c r="C36" s="172"/>
      <c r="D36" s="172"/>
      <c r="E36" s="172"/>
      <c r="F36" s="172"/>
      <c r="G36" s="7"/>
      <c r="H36" s="7"/>
      <c r="I36" s="23"/>
      <c r="J36" s="8"/>
      <c r="K36" s="8"/>
      <c r="L36" s="4"/>
      <c r="M36" s="1"/>
      <c r="N36" s="1"/>
      <c r="O36" s="1"/>
      <c r="P36" s="1"/>
      <c r="Q36" s="1"/>
      <c r="R36" s="23"/>
    </row>
    <row r="37" spans="1:17" ht="18" customHeight="1">
      <c r="A37" s="7"/>
      <c r="B37" s="7"/>
      <c r="C37" s="7"/>
      <c r="D37" s="20"/>
      <c r="E37" s="7"/>
      <c r="F37" s="7"/>
      <c r="G37" s="7"/>
      <c r="H37" s="7"/>
      <c r="I37" s="25"/>
      <c r="J37" s="8"/>
      <c r="K37" s="147"/>
      <c r="L37" s="144"/>
      <c r="M37" s="141"/>
      <c r="N37" s="141"/>
      <c r="O37" s="141"/>
      <c r="P37" s="141"/>
      <c r="Q37" s="141"/>
    </row>
    <row r="38" spans="1:17" ht="18" customHeight="1">
      <c r="A38" s="7"/>
      <c r="B38" s="7"/>
      <c r="C38" s="7"/>
      <c r="D38" s="20"/>
      <c r="E38" s="7"/>
      <c r="F38" s="7"/>
      <c r="G38" s="7"/>
      <c r="H38" s="7"/>
      <c r="I38" s="25"/>
      <c r="J38" s="8"/>
      <c r="K38" s="147"/>
      <c r="L38" s="144"/>
      <c r="M38" s="141"/>
      <c r="N38" s="141"/>
      <c r="O38" s="141"/>
      <c r="P38" s="141"/>
      <c r="Q38" s="141"/>
    </row>
    <row r="39" spans="1:17" ht="18" customHeight="1">
      <c r="A39" s="7"/>
      <c r="B39" s="7"/>
      <c r="C39" s="7"/>
      <c r="D39" s="20"/>
      <c r="E39" s="20"/>
      <c r="F39" s="20"/>
      <c r="G39" s="7"/>
      <c r="H39" s="7"/>
      <c r="I39" s="25"/>
      <c r="J39" s="8"/>
      <c r="K39" s="147"/>
      <c r="L39" s="144"/>
      <c r="M39" s="141"/>
      <c r="N39" s="141"/>
      <c r="O39" s="141"/>
      <c r="P39" s="141"/>
      <c r="Q39" s="141"/>
    </row>
    <row r="40" spans="1:17" ht="18" customHeight="1">
      <c r="A40" s="7"/>
      <c r="B40" s="7"/>
      <c r="C40" s="7"/>
      <c r="D40" s="20"/>
      <c r="E40" s="20"/>
      <c r="F40" s="20"/>
      <c r="G40" s="7"/>
      <c r="H40" s="7"/>
      <c r="I40" s="25"/>
      <c r="J40" s="8"/>
      <c r="K40" s="147"/>
      <c r="L40" s="144"/>
      <c r="M40" s="141"/>
      <c r="N40" s="141"/>
      <c r="O40" s="141"/>
      <c r="P40" s="141"/>
      <c r="Q40" s="141"/>
    </row>
    <row r="41" spans="1:24" ht="18" customHeight="1">
      <c r="A41" s="7"/>
      <c r="B41" s="22"/>
      <c r="C41" s="22"/>
      <c r="D41" s="22"/>
      <c r="E41" s="22"/>
      <c r="F41" s="22"/>
      <c r="G41" s="22"/>
      <c r="H41" s="22"/>
      <c r="I41" s="25"/>
      <c r="J41" s="66"/>
      <c r="K41" s="186"/>
      <c r="L41" s="145"/>
      <c r="M41" s="145"/>
      <c r="N41" s="145"/>
      <c r="O41" s="145"/>
      <c r="P41" s="145"/>
      <c r="Q41" s="147"/>
      <c r="R41" s="147"/>
      <c r="S41" s="144"/>
      <c r="T41" s="141"/>
      <c r="U41" s="141"/>
      <c r="V41" s="141"/>
      <c r="W41" s="141"/>
      <c r="X41" s="141"/>
    </row>
    <row r="42" spans="1:24" ht="18" customHeight="1">
      <c r="A42" s="23"/>
      <c r="B42" s="23"/>
      <c r="C42" s="23"/>
      <c r="D42" s="23"/>
      <c r="E42" s="23"/>
      <c r="F42" s="23"/>
      <c r="G42" s="23"/>
      <c r="H42" s="23"/>
      <c r="I42" s="8"/>
      <c r="J42" s="8"/>
      <c r="K42" s="147"/>
      <c r="L42" s="147"/>
      <c r="M42" s="147"/>
      <c r="N42" s="147"/>
      <c r="O42" s="147"/>
      <c r="P42" s="147"/>
      <c r="Q42" s="147"/>
      <c r="R42" s="147"/>
      <c r="S42" s="144"/>
      <c r="T42" s="141"/>
      <c r="U42" s="141"/>
      <c r="V42" s="141"/>
      <c r="W42" s="141"/>
      <c r="X42" s="141"/>
    </row>
    <row r="43" spans="1:26" ht="18" customHeight="1">
      <c r="A43" s="7"/>
      <c r="B43" s="7"/>
      <c r="C43" s="7"/>
      <c r="D43" s="7"/>
      <c r="E43" s="7"/>
      <c r="F43" s="7"/>
      <c r="G43" s="7"/>
      <c r="H43" s="7"/>
      <c r="I43" s="23"/>
      <c r="J43" s="23"/>
      <c r="Q43" s="141"/>
      <c r="Z43" s="141"/>
    </row>
    <row r="44" spans="1:10" ht="18" customHeight="1">
      <c r="A44" s="25"/>
      <c r="B44" s="25"/>
      <c r="C44" s="25"/>
      <c r="D44" s="25"/>
      <c r="E44" s="25"/>
      <c r="F44" s="25"/>
      <c r="G44" s="25"/>
      <c r="H44" s="25"/>
      <c r="I44" s="23"/>
      <c r="J44" s="23"/>
    </row>
    <row r="45" spans="1:10" ht="18" customHeight="1">
      <c r="A45" s="25"/>
      <c r="B45" s="25"/>
      <c r="C45" s="25"/>
      <c r="D45" s="25"/>
      <c r="E45" s="25"/>
      <c r="F45" s="25"/>
      <c r="G45" s="25"/>
      <c r="H45" s="25"/>
      <c r="I45" s="23"/>
      <c r="J45" s="23"/>
    </row>
    <row r="46" spans="1:10" ht="18" customHeight="1">
      <c r="A46" s="187"/>
      <c r="B46" s="187"/>
      <c r="C46" s="25"/>
      <c r="D46" s="25"/>
      <c r="E46" s="25"/>
      <c r="F46" s="25"/>
      <c r="G46" s="25"/>
      <c r="H46" s="25"/>
      <c r="I46" s="1"/>
      <c r="J46" s="23"/>
    </row>
    <row r="47" spans="1:10" ht="18" customHeight="1">
      <c r="A47" s="187"/>
      <c r="B47" s="187"/>
      <c r="C47" s="25"/>
      <c r="D47" s="25"/>
      <c r="E47" s="25"/>
      <c r="F47" s="25"/>
      <c r="G47" s="25"/>
      <c r="H47" s="25"/>
      <c r="I47" s="1"/>
      <c r="J47" s="23"/>
    </row>
    <row r="48" spans="1:10" ht="18" customHeight="1">
      <c r="A48" s="7"/>
      <c r="B48" s="7"/>
      <c r="C48" s="7"/>
      <c r="D48" s="8"/>
      <c r="E48" s="8"/>
      <c r="F48" s="8"/>
      <c r="G48" s="8"/>
      <c r="H48" s="8"/>
      <c r="I48" s="1"/>
      <c r="J48" s="23"/>
    </row>
    <row r="49" ht="18" customHeight="1">
      <c r="I49" s="141"/>
    </row>
    <row r="50" ht="18" customHeight="1">
      <c r="I50" s="141"/>
    </row>
    <row r="51" ht="18" customHeight="1">
      <c r="I51" s="141"/>
    </row>
    <row r="52" spans="4:9" ht="18" customHeight="1">
      <c r="D52" s="141"/>
      <c r="E52" s="141"/>
      <c r="F52" s="141"/>
      <c r="G52" s="141"/>
      <c r="H52" s="141"/>
      <c r="I52" s="141"/>
    </row>
    <row r="53" spans="4:9" ht="18" customHeight="1">
      <c r="D53" s="141"/>
      <c r="E53" s="141"/>
      <c r="F53" s="141"/>
      <c r="G53" s="141"/>
      <c r="H53" s="141"/>
      <c r="I53" s="141"/>
    </row>
    <row r="54" spans="4:9" ht="19.5" customHeight="1">
      <c r="D54" s="141"/>
      <c r="E54" s="141"/>
      <c r="F54" s="141"/>
      <c r="G54" s="141"/>
      <c r="H54" s="141"/>
      <c r="I54" s="141"/>
    </row>
    <row r="55" spans="4:9" ht="19.5" customHeight="1">
      <c r="D55" s="141"/>
      <c r="E55" s="141"/>
      <c r="F55" s="141"/>
      <c r="G55" s="141"/>
      <c r="H55" s="141"/>
      <c r="I55" s="141"/>
    </row>
    <row r="56" spans="4:9" ht="19.5" customHeight="1">
      <c r="D56" s="141"/>
      <c r="E56" s="141"/>
      <c r="F56" s="141"/>
      <c r="G56" s="141"/>
      <c r="H56" s="141"/>
      <c r="I56" s="141"/>
    </row>
    <row r="57" spans="4:9" ht="19.5" customHeight="1">
      <c r="D57" s="141"/>
      <c r="E57" s="141"/>
      <c r="F57" s="141"/>
      <c r="G57" s="141"/>
      <c r="H57" s="141"/>
      <c r="I57" s="141"/>
    </row>
    <row r="58" spans="4:9" ht="19.5" customHeight="1">
      <c r="D58" s="141"/>
      <c r="E58" s="141"/>
      <c r="F58" s="141"/>
      <c r="G58" s="141"/>
      <c r="H58" s="141"/>
      <c r="I58" s="141"/>
    </row>
    <row r="59" spans="4:9" ht="19.5" customHeight="1">
      <c r="D59" s="141"/>
      <c r="E59" s="141"/>
      <c r="F59" s="141"/>
      <c r="G59" s="141"/>
      <c r="H59" s="141"/>
      <c r="I59" s="141"/>
    </row>
    <row r="60" spans="4:9" ht="19.5" customHeight="1">
      <c r="D60" s="141"/>
      <c r="E60" s="141"/>
      <c r="F60" s="141"/>
      <c r="G60" s="141"/>
      <c r="H60" s="141"/>
      <c r="I60" s="141"/>
    </row>
    <row r="61" spans="4:9" ht="19.5" customHeight="1">
      <c r="D61" s="141"/>
      <c r="E61" s="141"/>
      <c r="F61" s="141"/>
      <c r="G61" s="141"/>
      <c r="H61" s="141"/>
      <c r="I61" s="141"/>
    </row>
    <row r="62" spans="4:9" ht="19.5" customHeight="1">
      <c r="D62" s="141"/>
      <c r="E62" s="141"/>
      <c r="F62" s="141"/>
      <c r="G62" s="141"/>
      <c r="H62" s="141"/>
      <c r="I62" s="141"/>
    </row>
    <row r="63" spans="4:9" ht="19.5" customHeight="1">
      <c r="D63" s="141"/>
      <c r="E63" s="141"/>
      <c r="F63" s="141"/>
      <c r="G63" s="141"/>
      <c r="H63" s="141"/>
      <c r="I63" s="141"/>
    </row>
    <row r="64" spans="4:9" ht="19.5" customHeight="1">
      <c r="D64" s="141"/>
      <c r="E64" s="141"/>
      <c r="F64" s="141"/>
      <c r="G64" s="141"/>
      <c r="H64" s="141"/>
      <c r="I64" s="141"/>
    </row>
    <row r="65" spans="4:9" ht="19.5" customHeight="1">
      <c r="D65" s="141"/>
      <c r="E65" s="141"/>
      <c r="F65" s="141"/>
      <c r="G65" s="141"/>
      <c r="H65" s="141"/>
      <c r="I65" s="141"/>
    </row>
    <row r="66" spans="4:9" ht="19.5" customHeight="1">
      <c r="D66" s="141"/>
      <c r="E66" s="141"/>
      <c r="F66" s="141"/>
      <c r="G66" s="141"/>
      <c r="H66" s="141"/>
      <c r="I66" s="141"/>
    </row>
    <row r="67" spans="4:9" ht="19.5" customHeight="1">
      <c r="D67" s="141"/>
      <c r="E67" s="141"/>
      <c r="F67" s="141"/>
      <c r="G67" s="141"/>
      <c r="H67" s="141"/>
      <c r="I67" s="141"/>
    </row>
    <row r="68" spans="4:9" ht="19.5" customHeight="1">
      <c r="D68" s="141"/>
      <c r="E68" s="141"/>
      <c r="F68" s="141"/>
      <c r="G68" s="141"/>
      <c r="H68" s="141"/>
      <c r="I68" s="141"/>
    </row>
    <row r="69" spans="4:9" ht="19.5" customHeight="1">
      <c r="D69" s="141"/>
      <c r="E69" s="141"/>
      <c r="F69" s="141"/>
      <c r="G69" s="141"/>
      <c r="H69" s="141"/>
      <c r="I69" s="141"/>
    </row>
    <row r="70" spans="4:9" ht="19.5" customHeight="1">
      <c r="D70" s="141"/>
      <c r="E70" s="141"/>
      <c r="F70" s="141"/>
      <c r="G70" s="141"/>
      <c r="H70" s="141"/>
      <c r="I70" s="141"/>
    </row>
    <row r="71" spans="4:9" ht="19.5" customHeight="1">
      <c r="D71" s="141"/>
      <c r="E71" s="141"/>
      <c r="F71" s="141"/>
      <c r="G71" s="141"/>
      <c r="H71" s="141"/>
      <c r="I71" s="141"/>
    </row>
    <row r="72" spans="4:9" ht="19.5" customHeight="1">
      <c r="D72" s="141"/>
      <c r="E72" s="141"/>
      <c r="F72" s="141"/>
      <c r="G72" s="141"/>
      <c r="H72" s="141"/>
      <c r="I72" s="141"/>
    </row>
    <row r="73" spans="4:9" ht="19.5" customHeight="1">
      <c r="D73" s="141"/>
      <c r="E73" s="141"/>
      <c r="F73" s="141"/>
      <c r="G73" s="141"/>
      <c r="H73" s="141"/>
      <c r="I73" s="141"/>
    </row>
    <row r="74" spans="4:9" ht="13.5">
      <c r="D74" s="141"/>
      <c r="E74" s="141"/>
      <c r="F74" s="141"/>
      <c r="G74" s="141"/>
      <c r="H74" s="141"/>
      <c r="I74" s="141"/>
    </row>
    <row r="75" spans="4:9" ht="13.5">
      <c r="D75" s="141"/>
      <c r="E75" s="141"/>
      <c r="F75" s="141"/>
      <c r="G75" s="141"/>
      <c r="H75" s="141"/>
      <c r="I75" s="141"/>
    </row>
    <row r="76" spans="4:9" ht="13.5">
      <c r="D76" s="141"/>
      <c r="E76" s="141"/>
      <c r="F76" s="141"/>
      <c r="G76" s="141"/>
      <c r="H76" s="141"/>
      <c r="I76" s="141"/>
    </row>
    <row r="77" spans="4:9" ht="13.5">
      <c r="D77" s="141"/>
      <c r="E77" s="141"/>
      <c r="F77" s="141"/>
      <c r="G77" s="141"/>
      <c r="H77" s="141"/>
      <c r="I77" s="141"/>
    </row>
    <row r="78" spans="4:9" ht="13.5">
      <c r="D78" s="141"/>
      <c r="E78" s="141"/>
      <c r="F78" s="141"/>
      <c r="G78" s="141"/>
      <c r="H78" s="141"/>
      <c r="I78" s="141"/>
    </row>
    <row r="79" spans="4:9" ht="13.5">
      <c r="D79" s="141"/>
      <c r="E79" s="141"/>
      <c r="F79" s="141"/>
      <c r="G79" s="141"/>
      <c r="H79" s="141"/>
      <c r="I79" s="141"/>
    </row>
    <row r="80" spans="4:9" ht="13.5">
      <c r="D80" s="141"/>
      <c r="E80" s="141"/>
      <c r="F80" s="141"/>
      <c r="G80" s="141"/>
      <c r="H80" s="141"/>
      <c r="I80" s="141"/>
    </row>
    <row r="81" spans="4:9" ht="13.5">
      <c r="D81" s="141"/>
      <c r="E81" s="141"/>
      <c r="F81" s="141"/>
      <c r="G81" s="141"/>
      <c r="H81" s="141"/>
      <c r="I81" s="141"/>
    </row>
    <row r="82" spans="4:9" ht="13.5">
      <c r="D82" s="141"/>
      <c r="E82" s="141"/>
      <c r="F82" s="141"/>
      <c r="G82" s="141"/>
      <c r="H82" s="141"/>
      <c r="I82" s="141"/>
    </row>
    <row r="83" spans="4:9" ht="13.5">
      <c r="D83" s="141"/>
      <c r="E83" s="141"/>
      <c r="F83" s="141"/>
      <c r="G83" s="141"/>
      <c r="H83" s="141"/>
      <c r="I83" s="141"/>
    </row>
    <row r="84" spans="4:9" ht="13.5">
      <c r="D84" s="141"/>
      <c r="E84" s="141"/>
      <c r="F84" s="141"/>
      <c r="G84" s="141"/>
      <c r="H84" s="141"/>
      <c r="I84" s="141"/>
    </row>
    <row r="85" spans="4:9" ht="13.5">
      <c r="D85" s="141"/>
      <c r="E85" s="141"/>
      <c r="F85" s="141"/>
      <c r="G85" s="141"/>
      <c r="H85" s="141"/>
      <c r="I85" s="141"/>
    </row>
    <row r="86" spans="4:9" ht="13.5">
      <c r="D86" s="141"/>
      <c r="E86" s="141"/>
      <c r="F86" s="141"/>
      <c r="G86" s="141"/>
      <c r="H86" s="141"/>
      <c r="I86" s="141"/>
    </row>
    <row r="87" spans="4:9" ht="13.5">
      <c r="D87" s="141"/>
      <c r="E87" s="141"/>
      <c r="F87" s="141"/>
      <c r="G87" s="141"/>
      <c r="H87" s="141"/>
      <c r="I87" s="141"/>
    </row>
    <row r="88" spans="4:9" ht="13.5">
      <c r="D88" s="141"/>
      <c r="E88" s="141"/>
      <c r="F88" s="141"/>
      <c r="G88" s="141"/>
      <c r="H88" s="141"/>
      <c r="I88" s="141"/>
    </row>
    <row r="89" spans="4:9" ht="13.5">
      <c r="D89" s="141"/>
      <c r="E89" s="141"/>
      <c r="F89" s="141"/>
      <c r="G89" s="141"/>
      <c r="H89" s="141"/>
      <c r="I89" s="141"/>
    </row>
    <row r="90" spans="4:9" ht="13.5">
      <c r="D90" s="141"/>
      <c r="E90" s="141"/>
      <c r="F90" s="141"/>
      <c r="G90" s="141"/>
      <c r="H90" s="141"/>
      <c r="I90" s="141"/>
    </row>
    <row r="91" spans="4:9" ht="13.5">
      <c r="D91" s="141"/>
      <c r="E91" s="141"/>
      <c r="F91" s="141"/>
      <c r="G91" s="141"/>
      <c r="H91" s="141"/>
      <c r="I91" s="141"/>
    </row>
    <row r="92" spans="4:9" ht="13.5">
      <c r="D92" s="141"/>
      <c r="E92" s="141"/>
      <c r="F92" s="141"/>
      <c r="G92" s="141"/>
      <c r="H92" s="141"/>
      <c r="I92" s="141"/>
    </row>
    <row r="93" spans="4:9" ht="13.5">
      <c r="D93" s="141"/>
      <c r="E93" s="141"/>
      <c r="F93" s="141"/>
      <c r="G93" s="141"/>
      <c r="H93" s="141"/>
      <c r="I93" s="141"/>
    </row>
    <row r="94" spans="4:9" ht="13.5">
      <c r="D94" s="141"/>
      <c r="E94" s="141"/>
      <c r="F94" s="141"/>
      <c r="G94" s="141"/>
      <c r="H94" s="141"/>
      <c r="I94" s="141"/>
    </row>
    <row r="95" spans="4:9" ht="13.5">
      <c r="D95" s="141"/>
      <c r="E95" s="141"/>
      <c r="F95" s="141"/>
      <c r="G95" s="141"/>
      <c r="H95" s="141"/>
      <c r="I95" s="141"/>
    </row>
    <row r="96" spans="4:9" ht="13.5">
      <c r="D96" s="141"/>
      <c r="E96" s="141"/>
      <c r="F96" s="141"/>
      <c r="G96" s="141"/>
      <c r="H96" s="141"/>
      <c r="I96" s="141"/>
    </row>
    <row r="97" spans="4:9" ht="13.5">
      <c r="D97" s="141"/>
      <c r="E97" s="141"/>
      <c r="F97" s="141"/>
      <c r="G97" s="141"/>
      <c r="H97" s="141"/>
      <c r="I97" s="141"/>
    </row>
    <row r="98" spans="4:9" ht="13.5">
      <c r="D98" s="141"/>
      <c r="E98" s="141"/>
      <c r="F98" s="141"/>
      <c r="G98" s="141"/>
      <c r="H98" s="141"/>
      <c r="I98" s="141"/>
    </row>
    <row r="99" spans="4:9" ht="13.5">
      <c r="D99" s="141"/>
      <c r="E99" s="141"/>
      <c r="F99" s="141"/>
      <c r="G99" s="141"/>
      <c r="H99" s="141"/>
      <c r="I99" s="141"/>
    </row>
    <row r="100" spans="4:9" ht="13.5">
      <c r="D100" s="141"/>
      <c r="E100" s="141"/>
      <c r="F100" s="141"/>
      <c r="G100" s="141"/>
      <c r="H100" s="141"/>
      <c r="I100" s="141"/>
    </row>
    <row r="101" spans="4:9" ht="13.5">
      <c r="D101" s="141"/>
      <c r="E101" s="141"/>
      <c r="F101" s="141"/>
      <c r="G101" s="141"/>
      <c r="H101" s="141"/>
      <c r="I101" s="141"/>
    </row>
    <row r="102" spans="4:9" ht="13.5">
      <c r="D102" s="141"/>
      <c r="E102" s="141"/>
      <c r="F102" s="141"/>
      <c r="G102" s="141"/>
      <c r="H102" s="141"/>
      <c r="I102" s="141"/>
    </row>
    <row r="103" spans="4:9" ht="13.5">
      <c r="D103" s="141"/>
      <c r="E103" s="141"/>
      <c r="F103" s="141"/>
      <c r="G103" s="141"/>
      <c r="H103" s="141"/>
      <c r="I103" s="141"/>
    </row>
    <row r="104" spans="4:9" ht="13.5">
      <c r="D104" s="141"/>
      <c r="E104" s="141"/>
      <c r="F104" s="141"/>
      <c r="G104" s="141"/>
      <c r="H104" s="141"/>
      <c r="I104" s="141"/>
    </row>
    <row r="105" spans="4:9" ht="13.5">
      <c r="D105" s="141"/>
      <c r="E105" s="141"/>
      <c r="F105" s="141"/>
      <c r="G105" s="141"/>
      <c r="H105" s="141"/>
      <c r="I105" s="141"/>
    </row>
    <row r="106" spans="4:9" ht="13.5">
      <c r="D106" s="141"/>
      <c r="E106" s="141"/>
      <c r="F106" s="141"/>
      <c r="G106" s="141"/>
      <c r="H106" s="141"/>
      <c r="I106" s="141"/>
    </row>
    <row r="107" spans="4:9" ht="13.5">
      <c r="D107" s="141"/>
      <c r="E107" s="141"/>
      <c r="F107" s="141"/>
      <c r="G107" s="141"/>
      <c r="H107" s="141"/>
      <c r="I107" s="141"/>
    </row>
    <row r="108" spans="4:9" ht="13.5">
      <c r="D108" s="141"/>
      <c r="E108" s="141"/>
      <c r="F108" s="141"/>
      <c r="G108" s="141"/>
      <c r="H108" s="141"/>
      <c r="I108" s="141"/>
    </row>
    <row r="109" spans="4:9" ht="13.5">
      <c r="D109" s="141"/>
      <c r="E109" s="141"/>
      <c r="F109" s="141"/>
      <c r="G109" s="141"/>
      <c r="H109" s="141"/>
      <c r="I109" s="141"/>
    </row>
    <row r="110" spans="4:9" ht="13.5">
      <c r="D110" s="141"/>
      <c r="E110" s="141"/>
      <c r="F110" s="141"/>
      <c r="G110" s="141"/>
      <c r="H110" s="141"/>
      <c r="I110" s="141"/>
    </row>
    <row r="111" spans="4:9" ht="13.5">
      <c r="D111" s="141"/>
      <c r="E111" s="141"/>
      <c r="F111" s="141"/>
      <c r="G111" s="141"/>
      <c r="H111" s="141"/>
      <c r="I111" s="141"/>
    </row>
    <row r="112" spans="4:9" ht="13.5">
      <c r="D112" s="141"/>
      <c r="E112" s="141"/>
      <c r="F112" s="141"/>
      <c r="G112" s="141"/>
      <c r="H112" s="141"/>
      <c r="I112" s="141"/>
    </row>
    <row r="113" spans="4:9" ht="13.5">
      <c r="D113" s="141"/>
      <c r="E113" s="141"/>
      <c r="F113" s="141"/>
      <c r="G113" s="141"/>
      <c r="H113" s="141"/>
      <c r="I113" s="141"/>
    </row>
    <row r="114" spans="4:9" ht="13.5">
      <c r="D114" s="141"/>
      <c r="E114" s="141"/>
      <c r="F114" s="141"/>
      <c r="G114" s="141"/>
      <c r="H114" s="141"/>
      <c r="I114" s="141"/>
    </row>
    <row r="115" spans="4:9" ht="13.5">
      <c r="D115" s="141"/>
      <c r="E115" s="141"/>
      <c r="F115" s="141"/>
      <c r="G115" s="141"/>
      <c r="H115" s="141"/>
      <c r="I115" s="141"/>
    </row>
    <row r="116" spans="4:9" ht="13.5">
      <c r="D116" s="141"/>
      <c r="E116" s="141"/>
      <c r="F116" s="141"/>
      <c r="G116" s="141"/>
      <c r="H116" s="141"/>
      <c r="I116" s="141"/>
    </row>
    <row r="117" spans="4:9" ht="13.5">
      <c r="D117" s="141"/>
      <c r="E117" s="141"/>
      <c r="F117" s="141"/>
      <c r="G117" s="141"/>
      <c r="H117" s="141"/>
      <c r="I117" s="141"/>
    </row>
    <row r="118" spans="4:9" ht="13.5">
      <c r="D118" s="141"/>
      <c r="E118" s="141"/>
      <c r="F118" s="141"/>
      <c r="G118" s="141"/>
      <c r="H118" s="141"/>
      <c r="I118" s="141"/>
    </row>
    <row r="119" spans="4:9" ht="13.5">
      <c r="D119" s="141"/>
      <c r="E119" s="141"/>
      <c r="F119" s="141"/>
      <c r="G119" s="141"/>
      <c r="H119" s="141"/>
      <c r="I119" s="141"/>
    </row>
    <row r="120" spans="4:9" ht="13.5">
      <c r="D120" s="141"/>
      <c r="E120" s="141"/>
      <c r="F120" s="141"/>
      <c r="G120" s="141"/>
      <c r="H120" s="141"/>
      <c r="I120" s="141"/>
    </row>
    <row r="121" spans="4:9" ht="13.5">
      <c r="D121" s="141"/>
      <c r="E121" s="141"/>
      <c r="F121" s="141"/>
      <c r="G121" s="141"/>
      <c r="H121" s="141"/>
      <c r="I121" s="141"/>
    </row>
    <row r="122" spans="4:9" ht="13.5">
      <c r="D122" s="141"/>
      <c r="E122" s="141"/>
      <c r="F122" s="141"/>
      <c r="G122" s="141"/>
      <c r="H122" s="141"/>
      <c r="I122" s="141"/>
    </row>
    <row r="123" spans="4:9" ht="13.5">
      <c r="D123" s="141"/>
      <c r="E123" s="141"/>
      <c r="F123" s="141"/>
      <c r="G123" s="141"/>
      <c r="H123" s="141"/>
      <c r="I123" s="141"/>
    </row>
    <row r="124" spans="4:9" ht="13.5">
      <c r="D124" s="141"/>
      <c r="E124" s="141"/>
      <c r="F124" s="141"/>
      <c r="G124" s="141"/>
      <c r="H124" s="141"/>
      <c r="I124" s="141"/>
    </row>
    <row r="125" spans="4:9" ht="13.5">
      <c r="D125" s="141"/>
      <c r="E125" s="141"/>
      <c r="F125" s="141"/>
      <c r="G125" s="141"/>
      <c r="H125" s="141"/>
      <c r="I125" s="141"/>
    </row>
    <row r="126" spans="4:9" ht="13.5">
      <c r="D126" s="141"/>
      <c r="E126" s="141"/>
      <c r="F126" s="141"/>
      <c r="G126" s="141"/>
      <c r="H126" s="141"/>
      <c r="I126" s="141"/>
    </row>
    <row r="127" spans="4:9" ht="13.5">
      <c r="D127" s="141"/>
      <c r="E127" s="141"/>
      <c r="F127" s="141"/>
      <c r="G127" s="141"/>
      <c r="H127" s="141"/>
      <c r="I127" s="141"/>
    </row>
    <row r="128" spans="4:9" ht="13.5">
      <c r="D128" s="141"/>
      <c r="E128" s="141"/>
      <c r="F128" s="141"/>
      <c r="G128" s="141"/>
      <c r="H128" s="141"/>
      <c r="I128" s="141"/>
    </row>
    <row r="129" spans="4:9" ht="13.5">
      <c r="D129" s="141"/>
      <c r="E129" s="141"/>
      <c r="F129" s="141"/>
      <c r="G129" s="141"/>
      <c r="H129" s="141"/>
      <c r="I129" s="141"/>
    </row>
    <row r="130" spans="4:9" ht="13.5">
      <c r="D130" s="141"/>
      <c r="E130" s="141"/>
      <c r="F130" s="141"/>
      <c r="G130" s="141"/>
      <c r="H130" s="141"/>
      <c r="I130" s="141"/>
    </row>
    <row r="131" spans="4:9" ht="13.5">
      <c r="D131" s="141"/>
      <c r="E131" s="141"/>
      <c r="F131" s="141"/>
      <c r="G131" s="141"/>
      <c r="H131" s="141"/>
      <c r="I131" s="141"/>
    </row>
    <row r="132" spans="4:9" ht="13.5">
      <c r="D132" s="141"/>
      <c r="E132" s="141"/>
      <c r="F132" s="141"/>
      <c r="G132" s="141"/>
      <c r="H132" s="141"/>
      <c r="I132" s="141"/>
    </row>
    <row r="133" spans="4:9" ht="13.5">
      <c r="D133" s="141"/>
      <c r="E133" s="141"/>
      <c r="F133" s="141"/>
      <c r="G133" s="141"/>
      <c r="H133" s="141"/>
      <c r="I133" s="141"/>
    </row>
    <row r="134" spans="4:9" ht="13.5">
      <c r="D134" s="141"/>
      <c r="E134" s="141"/>
      <c r="F134" s="141"/>
      <c r="G134" s="141"/>
      <c r="H134" s="141"/>
      <c r="I134" s="141"/>
    </row>
    <row r="135" spans="4:9" ht="13.5">
      <c r="D135" s="141"/>
      <c r="E135" s="141"/>
      <c r="F135" s="141"/>
      <c r="G135" s="141"/>
      <c r="H135" s="141"/>
      <c r="I135" s="141"/>
    </row>
    <row r="136" spans="4:9" ht="13.5">
      <c r="D136" s="141"/>
      <c r="E136" s="141"/>
      <c r="F136" s="141"/>
      <c r="G136" s="141"/>
      <c r="H136" s="141"/>
      <c r="I136" s="141"/>
    </row>
    <row r="137" spans="4:9" ht="13.5">
      <c r="D137" s="141"/>
      <c r="E137" s="141"/>
      <c r="F137" s="141"/>
      <c r="G137" s="141"/>
      <c r="H137" s="141"/>
      <c r="I137" s="141"/>
    </row>
    <row r="138" spans="4:9" ht="13.5">
      <c r="D138" s="141"/>
      <c r="E138" s="141"/>
      <c r="F138" s="141"/>
      <c r="G138" s="141"/>
      <c r="H138" s="141"/>
      <c r="I138" s="141"/>
    </row>
    <row r="139" spans="4:9" ht="13.5">
      <c r="D139" s="141"/>
      <c r="E139" s="141"/>
      <c r="F139" s="141"/>
      <c r="G139" s="141"/>
      <c r="H139" s="141"/>
      <c r="I139" s="141"/>
    </row>
    <row r="140" spans="4:9" ht="13.5">
      <c r="D140" s="141"/>
      <c r="E140" s="141"/>
      <c r="F140" s="141"/>
      <c r="G140" s="141"/>
      <c r="H140" s="141"/>
      <c r="I140" s="141"/>
    </row>
    <row r="141" spans="4:9" ht="13.5">
      <c r="D141" s="141"/>
      <c r="E141" s="141"/>
      <c r="F141" s="141"/>
      <c r="G141" s="141"/>
      <c r="H141" s="141"/>
      <c r="I141" s="141"/>
    </row>
    <row r="142" spans="4:9" ht="13.5">
      <c r="D142" s="141"/>
      <c r="E142" s="141"/>
      <c r="F142" s="141"/>
      <c r="G142" s="141"/>
      <c r="H142" s="141"/>
      <c r="I142" s="141"/>
    </row>
    <row r="143" spans="4:9" ht="13.5">
      <c r="D143" s="141"/>
      <c r="E143" s="141"/>
      <c r="F143" s="141"/>
      <c r="G143" s="141"/>
      <c r="H143" s="141"/>
      <c r="I143" s="141"/>
    </row>
    <row r="144" spans="4:9" ht="13.5">
      <c r="D144" s="141"/>
      <c r="E144" s="141"/>
      <c r="F144" s="141"/>
      <c r="G144" s="141"/>
      <c r="H144" s="141"/>
      <c r="I144" s="141"/>
    </row>
    <row r="145" spans="4:9" ht="13.5">
      <c r="D145" s="141"/>
      <c r="E145" s="141"/>
      <c r="F145" s="141"/>
      <c r="G145" s="141"/>
      <c r="H145" s="141"/>
      <c r="I145" s="141"/>
    </row>
    <row r="146" spans="4:9" ht="13.5">
      <c r="D146" s="141"/>
      <c r="E146" s="141"/>
      <c r="F146" s="141"/>
      <c r="G146" s="141"/>
      <c r="H146" s="141"/>
      <c r="I146" s="141"/>
    </row>
    <row r="147" spans="4:9" ht="13.5">
      <c r="D147" s="141"/>
      <c r="E147" s="141"/>
      <c r="F147" s="141"/>
      <c r="G147" s="141"/>
      <c r="H147" s="141"/>
      <c r="I147" s="141"/>
    </row>
    <row r="148" spans="4:9" ht="13.5">
      <c r="D148" s="141"/>
      <c r="E148" s="141"/>
      <c r="F148" s="141"/>
      <c r="G148" s="141"/>
      <c r="H148" s="141"/>
      <c r="I148" s="141"/>
    </row>
    <row r="149" spans="4:9" ht="13.5">
      <c r="D149" s="141"/>
      <c r="E149" s="141"/>
      <c r="F149" s="141"/>
      <c r="G149" s="141"/>
      <c r="H149" s="141"/>
      <c r="I149" s="141"/>
    </row>
    <row r="150" spans="4:9" ht="13.5">
      <c r="D150" s="141"/>
      <c r="E150" s="141"/>
      <c r="F150" s="141"/>
      <c r="G150" s="141"/>
      <c r="H150" s="141"/>
      <c r="I150" s="141"/>
    </row>
    <row r="151" spans="4:9" ht="13.5">
      <c r="D151" s="141"/>
      <c r="E151" s="141"/>
      <c r="F151" s="141"/>
      <c r="G151" s="141"/>
      <c r="H151" s="141"/>
      <c r="I151" s="141"/>
    </row>
    <row r="152" spans="4:9" ht="13.5">
      <c r="D152" s="141"/>
      <c r="E152" s="141"/>
      <c r="F152" s="141"/>
      <c r="G152" s="141"/>
      <c r="H152" s="141"/>
      <c r="I152" s="141"/>
    </row>
    <row r="153" spans="4:9" ht="13.5">
      <c r="D153" s="141"/>
      <c r="E153" s="141"/>
      <c r="F153" s="141"/>
      <c r="G153" s="141"/>
      <c r="H153" s="141"/>
      <c r="I153" s="141"/>
    </row>
    <row r="154" spans="4:9" ht="13.5">
      <c r="D154" s="141"/>
      <c r="E154" s="141"/>
      <c r="F154" s="141"/>
      <c r="G154" s="141"/>
      <c r="H154" s="141"/>
      <c r="I154" s="141"/>
    </row>
    <row r="155" spans="4:9" ht="13.5">
      <c r="D155" s="141"/>
      <c r="E155" s="141"/>
      <c r="F155" s="141"/>
      <c r="G155" s="141"/>
      <c r="H155" s="141"/>
      <c r="I155" s="141"/>
    </row>
    <row r="156" spans="4:9" ht="13.5">
      <c r="D156" s="141"/>
      <c r="E156" s="141"/>
      <c r="F156" s="141"/>
      <c r="G156" s="141"/>
      <c r="H156" s="141"/>
      <c r="I156" s="141"/>
    </row>
    <row r="157" spans="4:9" ht="13.5">
      <c r="D157" s="141"/>
      <c r="E157" s="141"/>
      <c r="F157" s="141"/>
      <c r="G157" s="141"/>
      <c r="H157" s="141"/>
      <c r="I157" s="141"/>
    </row>
    <row r="158" spans="4:9" ht="13.5">
      <c r="D158" s="141"/>
      <c r="E158" s="141"/>
      <c r="F158" s="141"/>
      <c r="G158" s="141"/>
      <c r="H158" s="141"/>
      <c r="I158" s="141"/>
    </row>
    <row r="159" spans="4:9" ht="13.5">
      <c r="D159" s="141"/>
      <c r="E159" s="141"/>
      <c r="F159" s="141"/>
      <c r="G159" s="141"/>
      <c r="H159" s="141"/>
      <c r="I159" s="141"/>
    </row>
    <row r="160" spans="4:9" ht="13.5">
      <c r="D160" s="141"/>
      <c r="E160" s="141"/>
      <c r="F160" s="141"/>
      <c r="G160" s="141"/>
      <c r="H160" s="141"/>
      <c r="I160" s="141"/>
    </row>
    <row r="161" spans="4:9" ht="13.5">
      <c r="D161" s="141"/>
      <c r="E161" s="141"/>
      <c r="F161" s="141"/>
      <c r="G161" s="141"/>
      <c r="H161" s="141"/>
      <c r="I161" s="141"/>
    </row>
    <row r="162" spans="4:9" ht="13.5">
      <c r="D162" s="141"/>
      <c r="E162" s="141"/>
      <c r="F162" s="141"/>
      <c r="G162" s="141"/>
      <c r="H162" s="141"/>
      <c r="I162" s="141"/>
    </row>
    <row r="163" spans="4:9" ht="13.5">
      <c r="D163" s="141"/>
      <c r="E163" s="141"/>
      <c r="F163" s="141"/>
      <c r="G163" s="141"/>
      <c r="H163" s="141"/>
      <c r="I163" s="141"/>
    </row>
    <row r="164" spans="4:9" ht="13.5">
      <c r="D164" s="141"/>
      <c r="E164" s="141"/>
      <c r="F164" s="141"/>
      <c r="G164" s="141"/>
      <c r="H164" s="141"/>
      <c r="I164" s="141"/>
    </row>
    <row r="165" spans="4:9" ht="13.5">
      <c r="D165" s="141"/>
      <c r="E165" s="141"/>
      <c r="F165" s="141"/>
      <c r="G165" s="141"/>
      <c r="H165" s="141"/>
      <c r="I165" s="141"/>
    </row>
    <row r="166" spans="4:9" ht="13.5">
      <c r="D166" s="141"/>
      <c r="E166" s="141"/>
      <c r="F166" s="141"/>
      <c r="G166" s="141"/>
      <c r="H166" s="141"/>
      <c r="I166" s="141"/>
    </row>
    <row r="167" spans="4:9" ht="13.5">
      <c r="D167" s="141"/>
      <c r="E167" s="141"/>
      <c r="F167" s="141"/>
      <c r="G167" s="141"/>
      <c r="H167" s="141"/>
      <c r="I167" s="141"/>
    </row>
    <row r="168" spans="4:9" ht="13.5">
      <c r="D168" s="141"/>
      <c r="E168" s="141"/>
      <c r="F168" s="141"/>
      <c r="G168" s="141"/>
      <c r="H168" s="141"/>
      <c r="I168" s="141"/>
    </row>
    <row r="169" spans="4:9" ht="13.5">
      <c r="D169" s="141"/>
      <c r="E169" s="141"/>
      <c r="F169" s="141"/>
      <c r="G169" s="141"/>
      <c r="H169" s="141"/>
      <c r="I169" s="141"/>
    </row>
    <row r="170" spans="4:9" ht="13.5">
      <c r="D170" s="141"/>
      <c r="E170" s="141"/>
      <c r="F170" s="141"/>
      <c r="G170" s="141"/>
      <c r="H170" s="141"/>
      <c r="I170" s="141"/>
    </row>
    <row r="171" spans="4:9" ht="13.5">
      <c r="D171" s="141"/>
      <c r="E171" s="141"/>
      <c r="F171" s="141"/>
      <c r="G171" s="141"/>
      <c r="H171" s="141"/>
      <c r="I171" s="141"/>
    </row>
    <row r="172" spans="4:9" ht="13.5">
      <c r="D172" s="141"/>
      <c r="E172" s="141"/>
      <c r="F172" s="141"/>
      <c r="G172" s="141"/>
      <c r="H172" s="141"/>
      <c r="I172" s="141"/>
    </row>
    <row r="173" spans="4:9" ht="13.5">
      <c r="D173" s="141"/>
      <c r="E173" s="141"/>
      <c r="F173" s="141"/>
      <c r="G173" s="141"/>
      <c r="H173" s="141"/>
      <c r="I173" s="141"/>
    </row>
    <row r="174" spans="4:9" ht="13.5">
      <c r="D174" s="141"/>
      <c r="E174" s="141"/>
      <c r="F174" s="141"/>
      <c r="G174" s="141"/>
      <c r="H174" s="141"/>
      <c r="I174" s="141"/>
    </row>
    <row r="175" spans="4:9" ht="13.5">
      <c r="D175" s="141"/>
      <c r="E175" s="141"/>
      <c r="F175" s="141"/>
      <c r="G175" s="141"/>
      <c r="H175" s="141"/>
      <c r="I175" s="141"/>
    </row>
    <row r="176" spans="4:9" ht="13.5">
      <c r="D176" s="141"/>
      <c r="E176" s="141"/>
      <c r="F176" s="141"/>
      <c r="G176" s="141"/>
      <c r="H176" s="141"/>
      <c r="I176" s="141"/>
    </row>
    <row r="177" spans="4:9" ht="13.5">
      <c r="D177" s="141"/>
      <c r="E177" s="141"/>
      <c r="F177" s="141"/>
      <c r="G177" s="141"/>
      <c r="H177" s="141"/>
      <c r="I177" s="141"/>
    </row>
    <row r="178" spans="4:9" ht="13.5">
      <c r="D178" s="141"/>
      <c r="E178" s="141"/>
      <c r="F178" s="141"/>
      <c r="G178" s="141"/>
      <c r="H178" s="141"/>
      <c r="I178" s="141"/>
    </row>
    <row r="179" spans="4:9" ht="13.5">
      <c r="D179" s="141"/>
      <c r="E179" s="141"/>
      <c r="F179" s="141"/>
      <c r="G179" s="141"/>
      <c r="H179" s="141"/>
      <c r="I179" s="141"/>
    </row>
    <row r="180" spans="4:9" ht="13.5">
      <c r="D180" s="141"/>
      <c r="E180" s="141"/>
      <c r="F180" s="141"/>
      <c r="G180" s="141"/>
      <c r="H180" s="141"/>
      <c r="I180" s="141"/>
    </row>
    <row r="181" spans="4:9" ht="13.5">
      <c r="D181" s="141"/>
      <c r="E181" s="141"/>
      <c r="F181" s="141"/>
      <c r="G181" s="141"/>
      <c r="H181" s="141"/>
      <c r="I181" s="141"/>
    </row>
    <row r="182" spans="4:9" ht="13.5">
      <c r="D182" s="141"/>
      <c r="E182" s="141"/>
      <c r="F182" s="141"/>
      <c r="G182" s="141"/>
      <c r="H182" s="141"/>
      <c r="I182" s="141"/>
    </row>
    <row r="183" spans="4:9" ht="13.5">
      <c r="D183" s="141"/>
      <c r="E183" s="141"/>
      <c r="F183" s="141"/>
      <c r="G183" s="141"/>
      <c r="H183" s="141"/>
      <c r="I183" s="141"/>
    </row>
    <row r="184" spans="4:9" ht="13.5">
      <c r="D184" s="141"/>
      <c r="E184" s="141"/>
      <c r="F184" s="141"/>
      <c r="G184" s="141"/>
      <c r="H184" s="141"/>
      <c r="I184" s="141"/>
    </row>
    <row r="185" spans="4:9" ht="13.5">
      <c r="D185" s="141"/>
      <c r="E185" s="141"/>
      <c r="F185" s="141"/>
      <c r="G185" s="141"/>
      <c r="H185" s="141"/>
      <c r="I185" s="141"/>
    </row>
    <row r="186" spans="4:9" ht="13.5">
      <c r="D186" s="141"/>
      <c r="E186" s="141"/>
      <c r="F186" s="141"/>
      <c r="G186" s="141"/>
      <c r="H186" s="141"/>
      <c r="I186" s="141"/>
    </row>
    <row r="187" spans="4:9" ht="13.5">
      <c r="D187" s="141"/>
      <c r="E187" s="141"/>
      <c r="F187" s="141"/>
      <c r="G187" s="141"/>
      <c r="H187" s="141"/>
      <c r="I187" s="141"/>
    </row>
    <row r="188" spans="4:9" ht="13.5">
      <c r="D188" s="141"/>
      <c r="E188" s="141"/>
      <c r="F188" s="141"/>
      <c r="G188" s="141"/>
      <c r="H188" s="141"/>
      <c r="I188" s="141"/>
    </row>
    <row r="189" spans="4:9" ht="13.5">
      <c r="D189" s="141"/>
      <c r="E189" s="141"/>
      <c r="F189" s="141"/>
      <c r="G189" s="141"/>
      <c r="H189" s="141"/>
      <c r="I189" s="141"/>
    </row>
    <row r="190" spans="4:9" ht="13.5">
      <c r="D190" s="141"/>
      <c r="E190" s="141"/>
      <c r="F190" s="141"/>
      <c r="G190" s="141"/>
      <c r="H190" s="141"/>
      <c r="I190" s="141"/>
    </row>
    <row r="191" spans="4:9" ht="13.5">
      <c r="D191" s="141"/>
      <c r="E191" s="141"/>
      <c r="F191" s="141"/>
      <c r="G191" s="141"/>
      <c r="H191" s="141"/>
      <c r="I191" s="141"/>
    </row>
    <row r="192" spans="4:9" ht="13.5">
      <c r="D192" s="141"/>
      <c r="E192" s="141"/>
      <c r="F192" s="141"/>
      <c r="G192" s="141"/>
      <c r="H192" s="141"/>
      <c r="I192" s="141"/>
    </row>
    <row r="193" spans="4:9" ht="13.5">
      <c r="D193" s="141"/>
      <c r="E193" s="141"/>
      <c r="F193" s="141"/>
      <c r="G193" s="141"/>
      <c r="H193" s="141"/>
      <c r="I193" s="141"/>
    </row>
    <row r="194" spans="4:9" ht="13.5">
      <c r="D194" s="141"/>
      <c r="E194" s="141"/>
      <c r="F194" s="141"/>
      <c r="G194" s="141"/>
      <c r="H194" s="141"/>
      <c r="I194" s="141"/>
    </row>
    <row r="195" spans="4:9" ht="13.5">
      <c r="D195" s="141"/>
      <c r="E195" s="141"/>
      <c r="F195" s="141"/>
      <c r="G195" s="141"/>
      <c r="H195" s="141"/>
      <c r="I195" s="141"/>
    </row>
    <row r="196" spans="4:9" ht="13.5">
      <c r="D196" s="141"/>
      <c r="E196" s="141"/>
      <c r="F196" s="141"/>
      <c r="G196" s="141"/>
      <c r="H196" s="141"/>
      <c r="I196" s="141"/>
    </row>
    <row r="197" spans="4:9" ht="13.5">
      <c r="D197" s="141"/>
      <c r="E197" s="141"/>
      <c r="F197" s="141"/>
      <c r="G197" s="141"/>
      <c r="H197" s="141"/>
      <c r="I197" s="141"/>
    </row>
    <row r="198" spans="4:9" ht="13.5">
      <c r="D198" s="141"/>
      <c r="E198" s="141"/>
      <c r="F198" s="141"/>
      <c r="G198" s="141"/>
      <c r="H198" s="141"/>
      <c r="I198" s="141"/>
    </row>
    <row r="199" spans="4:9" ht="13.5">
      <c r="D199" s="141"/>
      <c r="E199" s="141"/>
      <c r="F199" s="141"/>
      <c r="G199" s="141"/>
      <c r="H199" s="141"/>
      <c r="I199" s="141"/>
    </row>
    <row r="200" spans="4:9" ht="13.5">
      <c r="D200" s="141"/>
      <c r="E200" s="141"/>
      <c r="F200" s="141"/>
      <c r="G200" s="141"/>
      <c r="H200" s="141"/>
      <c r="I200" s="141"/>
    </row>
    <row r="201" spans="4:9" ht="13.5">
      <c r="D201" s="141"/>
      <c r="E201" s="141"/>
      <c r="F201" s="141"/>
      <c r="G201" s="141"/>
      <c r="H201" s="141"/>
      <c r="I201" s="141"/>
    </row>
    <row r="202" spans="4:8" ht="13.5">
      <c r="D202" s="141"/>
      <c r="E202" s="141"/>
      <c r="F202" s="141"/>
      <c r="G202" s="141"/>
      <c r="H202" s="141"/>
    </row>
    <row r="203" spans="4:8" ht="13.5">
      <c r="D203" s="141"/>
      <c r="E203" s="141"/>
      <c r="F203" s="141"/>
      <c r="G203" s="141"/>
      <c r="H203" s="141"/>
    </row>
    <row r="204" spans="4:8" ht="13.5">
      <c r="D204" s="141"/>
      <c r="E204" s="141"/>
      <c r="F204" s="141"/>
      <c r="G204" s="141"/>
      <c r="H204" s="141"/>
    </row>
    <row r="205" spans="4:8" ht="13.5">
      <c r="D205" s="141"/>
      <c r="E205" s="141"/>
      <c r="F205" s="141"/>
      <c r="G205" s="141"/>
      <c r="H205" s="141"/>
    </row>
    <row r="206" spans="4:8" ht="13.5">
      <c r="D206" s="141"/>
      <c r="E206" s="141"/>
      <c r="F206" s="141"/>
      <c r="G206" s="141"/>
      <c r="H206" s="141"/>
    </row>
    <row r="207" spans="4:8" ht="13.5">
      <c r="D207" s="141"/>
      <c r="E207" s="141"/>
      <c r="F207" s="141"/>
      <c r="G207" s="141"/>
      <c r="H207" s="141"/>
    </row>
  </sheetData>
  <sheetProtection/>
  <mergeCells count="14">
    <mergeCell ref="A32:C32"/>
    <mergeCell ref="A20:C20"/>
    <mergeCell ref="A5:C5"/>
    <mergeCell ref="A12:C12"/>
    <mergeCell ref="A21:B22"/>
    <mergeCell ref="A23:B24"/>
    <mergeCell ref="A25:B26"/>
    <mergeCell ref="A14:A16"/>
    <mergeCell ref="G29:H29"/>
    <mergeCell ref="G19:H19"/>
    <mergeCell ref="G11:H11"/>
    <mergeCell ref="G4:H4"/>
    <mergeCell ref="A30:C30"/>
    <mergeCell ref="A31:C31"/>
  </mergeCells>
  <printOptions/>
  <pageMargins left="0.7874015748031497" right="0.7874015748031497" top="0.984251968503937" bottom="0.984251968503937" header="0.5905511811023623" footer="0.5905511811023623"/>
  <pageSetup horizontalDpi="600" verticalDpi="600" orientation="landscape" paperSize="9" scale="80" r:id="rId1"/>
  <headerFooter scaleWithDoc="0" alignWithMargins="0">
    <oddHeader>&amp;R&amp;"ＭＳ 明朝,標準"&amp;9発達　５</oddHeader>
    <oddFooter>&amp;R&amp;"ＭＳ 明朝,標準"&amp;9発達　５&amp;11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SheetLayoutView="100" zoomScalePageLayoutView="80" workbookViewId="0" topLeftCell="A1">
      <selection activeCell="A1" sqref="A1"/>
    </sheetView>
  </sheetViews>
  <sheetFormatPr defaultColWidth="9.00390625" defaultRowHeight="13.5"/>
  <cols>
    <col min="1" max="1" width="12.875" style="191" customWidth="1"/>
    <col min="2" max="21" width="7.125" style="191" customWidth="1"/>
    <col min="22" max="16384" width="9.00390625" style="191" customWidth="1"/>
  </cols>
  <sheetData>
    <row r="1" spans="1:15" ht="21" customHeight="1">
      <c r="A1" s="2" t="s">
        <v>120</v>
      </c>
      <c r="B1" s="4"/>
      <c r="C1" s="4"/>
      <c r="D1" s="4"/>
      <c r="E1" s="4"/>
      <c r="F1" s="4"/>
      <c r="G1" s="4"/>
      <c r="H1" s="8"/>
      <c r="I1" s="8"/>
      <c r="J1" s="4"/>
      <c r="K1" s="4"/>
      <c r="L1" s="4"/>
      <c r="M1" s="8"/>
      <c r="N1" s="22"/>
      <c r="O1" s="8"/>
    </row>
    <row r="2" spans="1:15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</row>
    <row r="3" spans="1:21" ht="24.75" customHeight="1">
      <c r="A3" s="1" t="s">
        <v>243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5" customHeight="1">
      <c r="A4" s="1"/>
      <c r="B4" s="1"/>
      <c r="C4" s="1"/>
      <c r="D4" s="247" t="s">
        <v>262</v>
      </c>
      <c r="E4" s="247"/>
      <c r="F4" s="247"/>
      <c r="G4" s="247"/>
      <c r="H4" s="247"/>
      <c r="I4" s="247"/>
      <c r="J4" s="247"/>
      <c r="K4" s="247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75" customHeight="1">
      <c r="A5" s="3" t="s">
        <v>68</v>
      </c>
      <c r="B5" s="229">
        <v>30</v>
      </c>
      <c r="C5" s="230"/>
      <c r="D5" s="229" t="s">
        <v>141</v>
      </c>
      <c r="E5" s="230"/>
      <c r="F5" s="262" t="s">
        <v>274</v>
      </c>
      <c r="G5" s="262"/>
      <c r="H5" s="262" t="s">
        <v>298</v>
      </c>
      <c r="I5" s="262"/>
      <c r="J5" s="262" t="s">
        <v>323</v>
      </c>
      <c r="K5" s="262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4.75" customHeight="1">
      <c r="A6" s="122"/>
      <c r="B6" s="193" t="s">
        <v>196</v>
      </c>
      <c r="C6" s="213" t="s">
        <v>338</v>
      </c>
      <c r="D6" s="213" t="s">
        <v>196</v>
      </c>
      <c r="E6" s="213" t="s">
        <v>338</v>
      </c>
      <c r="F6" s="213" t="s">
        <v>196</v>
      </c>
      <c r="G6" s="213" t="s">
        <v>338</v>
      </c>
      <c r="H6" s="213" t="s">
        <v>196</v>
      </c>
      <c r="I6" s="213" t="s">
        <v>338</v>
      </c>
      <c r="J6" s="213" t="s">
        <v>196</v>
      </c>
      <c r="K6" s="213" t="s">
        <v>338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.5" customHeight="1">
      <c r="A7" s="208" t="s">
        <v>344</v>
      </c>
      <c r="B7" s="3">
        <v>437</v>
      </c>
      <c r="C7" s="123">
        <v>244</v>
      </c>
      <c r="D7" s="3">
        <v>414</v>
      </c>
      <c r="E7" s="123">
        <v>235</v>
      </c>
      <c r="F7" s="3">
        <v>379</v>
      </c>
      <c r="G7" s="123">
        <v>198</v>
      </c>
      <c r="H7" s="3">
        <v>367</v>
      </c>
      <c r="I7" s="123">
        <v>199</v>
      </c>
      <c r="J7" s="3">
        <v>337</v>
      </c>
      <c r="K7" s="123">
        <v>197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5.5" customHeight="1">
      <c r="A8" s="208" t="s">
        <v>343</v>
      </c>
      <c r="B8" s="3">
        <v>676</v>
      </c>
      <c r="C8" s="123">
        <v>477</v>
      </c>
      <c r="D8" s="3">
        <v>608</v>
      </c>
      <c r="E8" s="123">
        <v>439</v>
      </c>
      <c r="F8" s="3">
        <v>552</v>
      </c>
      <c r="G8" s="123">
        <v>331</v>
      </c>
      <c r="H8" s="3">
        <v>391</v>
      </c>
      <c r="I8" s="123">
        <v>158</v>
      </c>
      <c r="J8" s="3">
        <v>341</v>
      </c>
      <c r="K8" s="123">
        <v>162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208" t="s">
        <v>342</v>
      </c>
      <c r="B9" s="229" t="s">
        <v>337</v>
      </c>
      <c r="C9" s="303"/>
      <c r="D9" s="303"/>
      <c r="E9" s="302"/>
      <c r="F9" s="3">
        <v>150</v>
      </c>
      <c r="G9" s="123">
        <v>150</v>
      </c>
      <c r="H9" s="3">
        <v>142</v>
      </c>
      <c r="I9" s="123">
        <v>142</v>
      </c>
      <c r="J9" s="3">
        <v>168</v>
      </c>
      <c r="K9" s="123">
        <v>168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5.5" customHeight="1" thickBot="1">
      <c r="A10" s="196" t="s">
        <v>2</v>
      </c>
      <c r="B10" s="195">
        <v>1113</v>
      </c>
      <c r="C10" s="195">
        <v>721</v>
      </c>
      <c r="D10" s="195">
        <v>1022</v>
      </c>
      <c r="E10" s="195">
        <v>674</v>
      </c>
      <c r="F10" s="195">
        <v>1081</v>
      </c>
      <c r="G10" s="123">
        <v>679</v>
      </c>
      <c r="H10" s="3">
        <v>900</v>
      </c>
      <c r="I10" s="123">
        <v>499</v>
      </c>
      <c r="J10" s="3">
        <v>846</v>
      </c>
      <c r="K10" s="123">
        <v>527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5.5" customHeight="1" thickTop="1">
      <c r="A11" s="194" t="s">
        <v>341</v>
      </c>
      <c r="B11" s="304" t="s">
        <v>337</v>
      </c>
      <c r="C11" s="305"/>
      <c r="D11" s="305"/>
      <c r="E11" s="306"/>
      <c r="F11" s="304">
        <v>368</v>
      </c>
      <c r="G11" s="306"/>
      <c r="H11" s="304">
        <v>421</v>
      </c>
      <c r="I11" s="306"/>
      <c r="J11" s="307">
        <v>280</v>
      </c>
      <c r="K11" s="308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.75" customHeight="1">
      <c r="A12" s="7" t="s">
        <v>197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4.75" customHeight="1">
      <c r="A14" s="1" t="s">
        <v>340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1" ht="19.5" customHeight="1">
      <c r="A15" s="1"/>
      <c r="B15" s="1"/>
      <c r="C15" s="247" t="s">
        <v>262</v>
      </c>
      <c r="D15" s="247"/>
      <c r="E15" s="247"/>
      <c r="F15" s="247"/>
      <c r="G15" s="247"/>
      <c r="H15" s="247"/>
      <c r="I15" s="247"/>
      <c r="J15" s="247"/>
      <c r="K15" s="247"/>
    </row>
    <row r="16" spans="1:11" ht="24.75" customHeight="1">
      <c r="A16" s="214" t="s">
        <v>68</v>
      </c>
      <c r="B16" s="229">
        <v>30</v>
      </c>
      <c r="C16" s="302"/>
      <c r="D16" s="229" t="s">
        <v>339</v>
      </c>
      <c r="E16" s="302"/>
      <c r="F16" s="229" t="s">
        <v>274</v>
      </c>
      <c r="G16" s="302"/>
      <c r="H16" s="229" t="s">
        <v>298</v>
      </c>
      <c r="I16" s="302"/>
      <c r="J16" s="229" t="s">
        <v>323</v>
      </c>
      <c r="K16" s="302"/>
    </row>
    <row r="17" spans="1:11" ht="24.75" customHeight="1">
      <c r="A17" s="122"/>
      <c r="B17" s="193" t="s">
        <v>196</v>
      </c>
      <c r="C17" s="193" t="s">
        <v>338</v>
      </c>
      <c r="D17" s="193" t="s">
        <v>196</v>
      </c>
      <c r="E17" s="193" t="s">
        <v>338</v>
      </c>
      <c r="F17" s="193" t="s">
        <v>196</v>
      </c>
      <c r="G17" s="193" t="s">
        <v>338</v>
      </c>
      <c r="H17" s="193" t="s">
        <v>196</v>
      </c>
      <c r="I17" s="193" t="s">
        <v>338</v>
      </c>
      <c r="J17" s="193" t="s">
        <v>196</v>
      </c>
      <c r="K17" s="193" t="s">
        <v>338</v>
      </c>
    </row>
    <row r="18" spans="1:11" ht="24.75" customHeight="1">
      <c r="A18" s="3" t="s">
        <v>198</v>
      </c>
      <c r="B18" s="233" t="s">
        <v>337</v>
      </c>
      <c r="C18" s="3">
        <v>96</v>
      </c>
      <c r="D18" s="233" t="s">
        <v>337</v>
      </c>
      <c r="E18" s="3">
        <v>128</v>
      </c>
      <c r="F18" s="233" t="s">
        <v>337</v>
      </c>
      <c r="G18" s="3">
        <v>95</v>
      </c>
      <c r="H18" s="3">
        <v>183</v>
      </c>
      <c r="I18" s="3">
        <v>101</v>
      </c>
      <c r="J18" s="3">
        <v>144</v>
      </c>
      <c r="K18" s="3">
        <v>72</v>
      </c>
    </row>
    <row r="19" spans="1:11" ht="24.75" customHeight="1">
      <c r="A19" s="3" t="s">
        <v>199</v>
      </c>
      <c r="B19" s="309"/>
      <c r="C19" s="3">
        <v>2</v>
      </c>
      <c r="D19" s="309"/>
      <c r="E19" s="3">
        <v>3</v>
      </c>
      <c r="F19" s="309"/>
      <c r="G19" s="3">
        <v>2</v>
      </c>
      <c r="H19" s="3">
        <v>1</v>
      </c>
      <c r="I19" s="3">
        <v>1</v>
      </c>
      <c r="J19" s="3">
        <v>0</v>
      </c>
      <c r="K19" s="3">
        <v>0</v>
      </c>
    </row>
    <row r="20" spans="1:11" ht="24.75" customHeight="1">
      <c r="A20" s="3" t="s">
        <v>200</v>
      </c>
      <c r="B20" s="309"/>
      <c r="C20" s="3">
        <v>97</v>
      </c>
      <c r="D20" s="309"/>
      <c r="E20" s="3">
        <v>93</v>
      </c>
      <c r="F20" s="309"/>
      <c r="G20" s="3">
        <v>84</v>
      </c>
      <c r="H20" s="3">
        <v>156</v>
      </c>
      <c r="I20" s="3">
        <v>81</v>
      </c>
      <c r="J20" s="3">
        <v>164</v>
      </c>
      <c r="K20" s="3">
        <v>110</v>
      </c>
    </row>
    <row r="21" spans="1:11" ht="24.75" customHeight="1">
      <c r="A21" s="3" t="s">
        <v>336</v>
      </c>
      <c r="B21" s="310"/>
      <c r="C21" s="3">
        <v>49</v>
      </c>
      <c r="D21" s="310"/>
      <c r="E21" s="3">
        <v>11</v>
      </c>
      <c r="F21" s="310"/>
      <c r="G21" s="3">
        <v>17</v>
      </c>
      <c r="H21" s="3">
        <v>27</v>
      </c>
      <c r="I21" s="3">
        <v>16</v>
      </c>
      <c r="J21" s="3">
        <v>29</v>
      </c>
      <c r="K21" s="3">
        <v>15</v>
      </c>
    </row>
    <row r="22" spans="1:11" ht="24.75" customHeight="1">
      <c r="A22" s="3" t="s">
        <v>2</v>
      </c>
      <c r="B22" s="3">
        <v>437</v>
      </c>
      <c r="C22" s="3">
        <f>SUM(C18:C21)</f>
        <v>244</v>
      </c>
      <c r="D22" s="3">
        <v>414</v>
      </c>
      <c r="E22" s="3">
        <f>SUM(E18:E21)</f>
        <v>235</v>
      </c>
      <c r="F22" s="3">
        <v>379</v>
      </c>
      <c r="G22" s="3">
        <f>SUM(G18:G21)</f>
        <v>198</v>
      </c>
      <c r="H22" s="3">
        <f>SUM(H18:H21)</f>
        <v>367</v>
      </c>
      <c r="I22" s="3">
        <f>SUM(I18:I21)</f>
        <v>199</v>
      </c>
      <c r="J22" s="3">
        <f>SUM(J18:J21)</f>
        <v>337</v>
      </c>
      <c r="K22" s="3">
        <f>SUM(K18:K21)</f>
        <v>197</v>
      </c>
    </row>
    <row r="23" spans="1:21" ht="24.75" customHeight="1">
      <c r="A23" s="7" t="s">
        <v>197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4:15" ht="13.5"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</row>
    <row r="25" ht="13.5"/>
    <row r="29" ht="13.5">
      <c r="I29" s="311"/>
    </row>
    <row r="30" ht="13.5">
      <c r="I30" s="311"/>
    </row>
    <row r="31" ht="13.5">
      <c r="I31" s="30"/>
    </row>
    <row r="32" spans="1:9" ht="13.5">
      <c r="A32" s="205"/>
      <c r="I32" s="30"/>
    </row>
    <row r="33" ht="13.5">
      <c r="I33" s="30"/>
    </row>
    <row r="34" ht="13.5">
      <c r="I34" s="30"/>
    </row>
    <row r="35" ht="13.5">
      <c r="I35" s="30"/>
    </row>
    <row r="36" ht="13.5">
      <c r="I36" s="30"/>
    </row>
    <row r="37" ht="13.5">
      <c r="I37" s="30"/>
    </row>
    <row r="38" ht="13.5">
      <c r="I38" s="30"/>
    </row>
    <row r="39" ht="13.5">
      <c r="I39" s="30"/>
    </row>
    <row r="40" ht="13.5">
      <c r="I40" s="30"/>
    </row>
    <row r="41" ht="13.5">
      <c r="I41" s="30"/>
    </row>
    <row r="42" ht="13.5">
      <c r="I42" s="30"/>
    </row>
    <row r="43" ht="13.5">
      <c r="I43" s="30"/>
    </row>
    <row r="44" ht="13.5">
      <c r="I44" s="30"/>
    </row>
    <row r="45" ht="13.5">
      <c r="I45" s="30"/>
    </row>
    <row r="46" ht="13.5">
      <c r="I46" s="30"/>
    </row>
    <row r="47" ht="13.5">
      <c r="I47" s="30"/>
    </row>
    <row r="48" ht="13.5">
      <c r="I48" s="30"/>
    </row>
    <row r="49" ht="13.5">
      <c r="I49" s="30"/>
    </row>
    <row r="50" ht="13.5">
      <c r="I50" s="30"/>
    </row>
  </sheetData>
  <sheetProtection/>
  <mergeCells count="21">
    <mergeCell ref="B18:B21"/>
    <mergeCell ref="D18:D21"/>
    <mergeCell ref="F18:F21"/>
    <mergeCell ref="I29:I30"/>
    <mergeCell ref="B16:C16"/>
    <mergeCell ref="D16:E16"/>
    <mergeCell ref="F16:G16"/>
    <mergeCell ref="H16:I16"/>
    <mergeCell ref="J16:K16"/>
    <mergeCell ref="B9:E9"/>
    <mergeCell ref="B11:E11"/>
    <mergeCell ref="F11:G11"/>
    <mergeCell ref="H11:I11"/>
    <mergeCell ref="J11:K11"/>
    <mergeCell ref="C15:K15"/>
    <mergeCell ref="D4:K4"/>
    <mergeCell ref="B5:C5"/>
    <mergeCell ref="D5:E5"/>
    <mergeCell ref="F5:G5"/>
    <mergeCell ref="H5:I5"/>
    <mergeCell ref="J5:K5"/>
  </mergeCells>
  <printOptions/>
  <pageMargins left="0.5905511811023623" right="0.5905511811023623" top="0.984251968503937" bottom="0.984251968503937" header="0.5905511811023623" footer="0.5905511811023623"/>
  <pageSetup fitToHeight="1" fitToWidth="1" horizontalDpi="600" verticalDpi="600" orientation="landscape" paperSize="9" scale="87" r:id="rId2"/>
  <headerFooter scaleWithDoc="0" alignWithMargins="0">
    <oddHeader>&amp;R&amp;"ＭＳ 明朝,標準"&amp;9発達 ６</oddHeader>
    <oddFooter>&amp;R&amp;"ＭＳ 明朝,標準"&amp;9発達　６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zoomScalePageLayoutView="85" workbookViewId="0" topLeftCell="A1">
      <selection activeCell="A1" sqref="A1"/>
    </sheetView>
  </sheetViews>
  <sheetFormatPr defaultColWidth="9.00390625" defaultRowHeight="13.5"/>
  <cols>
    <col min="1" max="8" width="10.625" style="23" customWidth="1"/>
    <col min="9" max="9" width="10.875" style="23" customWidth="1"/>
    <col min="10" max="12" width="10.625" style="23" customWidth="1"/>
    <col min="13" max="14" width="11.875" style="23" customWidth="1"/>
    <col min="15" max="16384" width="9.00390625" style="23" customWidth="1"/>
  </cols>
  <sheetData>
    <row r="1" spans="1:15" ht="17.25">
      <c r="A1" s="81"/>
      <c r="B1" s="81"/>
      <c r="C1" s="81"/>
      <c r="D1" s="81"/>
      <c r="E1" s="82"/>
      <c r="F1" s="83"/>
      <c r="G1" s="81"/>
      <c r="H1" s="22"/>
      <c r="I1" s="81"/>
      <c r="J1" s="81"/>
      <c r="K1" s="81"/>
      <c r="L1" s="81"/>
      <c r="M1" s="22"/>
      <c r="N1" s="22"/>
      <c r="O1" s="41"/>
    </row>
    <row r="2" spans="1:15" ht="13.5">
      <c r="A2" s="1" t="s">
        <v>244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"/>
      <c r="N2" s="7"/>
      <c r="O2" s="1"/>
    </row>
    <row r="3" spans="1:15" ht="13.5">
      <c r="A3" s="2"/>
      <c r="B3" s="2"/>
      <c r="C3" s="2"/>
      <c r="D3" s="247" t="s">
        <v>263</v>
      </c>
      <c r="E3" s="247"/>
      <c r="F3" s="247"/>
      <c r="G3" s="247"/>
      <c r="H3" s="247"/>
      <c r="I3" s="247"/>
      <c r="J3" s="1"/>
      <c r="K3" s="1"/>
      <c r="L3" s="1"/>
      <c r="M3" s="8"/>
      <c r="N3" s="8"/>
      <c r="O3" s="1"/>
    </row>
    <row r="4" spans="1:15" ht="13.5">
      <c r="A4" s="268" t="s">
        <v>202</v>
      </c>
      <c r="B4" s="332"/>
      <c r="C4" s="269"/>
      <c r="D4" s="269" t="s">
        <v>201</v>
      </c>
      <c r="E4" s="233">
        <v>30</v>
      </c>
      <c r="F4" s="233" t="s">
        <v>141</v>
      </c>
      <c r="G4" s="233" t="s">
        <v>274</v>
      </c>
      <c r="H4" s="233" t="s">
        <v>297</v>
      </c>
      <c r="I4" s="233" t="s">
        <v>319</v>
      </c>
      <c r="J4" s="1"/>
      <c r="K4" s="1"/>
      <c r="L4" s="1"/>
      <c r="M4" s="44"/>
      <c r="N4" s="44"/>
      <c r="O4" s="1"/>
    </row>
    <row r="5" spans="1:15" ht="13.5" customHeight="1">
      <c r="A5" s="333"/>
      <c r="B5" s="263"/>
      <c r="C5" s="334"/>
      <c r="D5" s="334"/>
      <c r="E5" s="234"/>
      <c r="F5" s="234"/>
      <c r="G5" s="234"/>
      <c r="H5" s="234"/>
      <c r="I5" s="234"/>
      <c r="J5" s="1"/>
      <c r="K5" s="1"/>
      <c r="L5" s="1"/>
      <c r="M5" s="44"/>
      <c r="N5" s="44"/>
      <c r="O5" s="1"/>
    </row>
    <row r="6" spans="1:15" ht="15" customHeight="1">
      <c r="A6" s="322" t="s">
        <v>203</v>
      </c>
      <c r="B6" s="323"/>
      <c r="C6" s="324"/>
      <c r="D6" s="91" t="s">
        <v>204</v>
      </c>
      <c r="E6" s="3">
        <v>50</v>
      </c>
      <c r="F6" s="3">
        <v>43</v>
      </c>
      <c r="G6" s="3">
        <v>31</v>
      </c>
      <c r="H6" s="3">
        <v>58</v>
      </c>
      <c r="I6" s="3">
        <v>58</v>
      </c>
      <c r="J6" s="1"/>
      <c r="K6" s="1"/>
      <c r="L6" s="1"/>
      <c r="M6" s="44"/>
      <c r="N6" s="44"/>
      <c r="O6" s="1"/>
    </row>
    <row r="7" spans="1:15" ht="15" customHeight="1">
      <c r="A7" s="325"/>
      <c r="B7" s="326"/>
      <c r="C7" s="327"/>
      <c r="D7" s="91" t="s">
        <v>205</v>
      </c>
      <c r="E7" s="3">
        <v>367</v>
      </c>
      <c r="F7" s="3">
        <v>312</v>
      </c>
      <c r="G7" s="3">
        <v>253</v>
      </c>
      <c r="H7" s="3">
        <v>439</v>
      </c>
      <c r="I7" s="3">
        <v>405</v>
      </c>
      <c r="J7" s="1"/>
      <c r="K7" s="1"/>
      <c r="L7" s="1"/>
      <c r="M7" s="44"/>
      <c r="N7" s="44"/>
      <c r="O7" s="1"/>
    </row>
    <row r="8" spans="1:15" ht="15" customHeight="1">
      <c r="A8" s="322" t="s">
        <v>206</v>
      </c>
      <c r="B8" s="323"/>
      <c r="C8" s="324"/>
      <c r="D8" s="91" t="s">
        <v>204</v>
      </c>
      <c r="E8" s="3">
        <v>3</v>
      </c>
      <c r="F8" s="3">
        <v>6</v>
      </c>
      <c r="G8" s="3">
        <v>8</v>
      </c>
      <c r="H8" s="3">
        <v>10</v>
      </c>
      <c r="I8" s="3">
        <v>6</v>
      </c>
      <c r="J8" s="1"/>
      <c r="K8" s="1"/>
      <c r="L8" s="1"/>
      <c r="M8" s="86"/>
      <c r="N8" s="86"/>
      <c r="O8" s="1"/>
    </row>
    <row r="9" spans="1:15" ht="15" customHeight="1">
      <c r="A9" s="325"/>
      <c r="B9" s="326"/>
      <c r="C9" s="327"/>
      <c r="D9" s="91" t="s">
        <v>205</v>
      </c>
      <c r="E9" s="3">
        <v>23</v>
      </c>
      <c r="F9" s="3">
        <v>38</v>
      </c>
      <c r="G9" s="3">
        <v>148</v>
      </c>
      <c r="H9" s="3">
        <v>65</v>
      </c>
      <c r="I9" s="3">
        <v>40</v>
      </c>
      <c r="J9" s="1"/>
      <c r="K9" s="1"/>
      <c r="L9" s="1"/>
      <c r="M9" s="86"/>
      <c r="N9" s="86"/>
      <c r="O9" s="1"/>
    </row>
    <row r="10" spans="1:15" ht="15" customHeight="1">
      <c r="A10" s="322" t="s">
        <v>309</v>
      </c>
      <c r="B10" s="323"/>
      <c r="C10" s="324"/>
      <c r="D10" s="91" t="s">
        <v>204</v>
      </c>
      <c r="E10" s="328"/>
      <c r="F10" s="329"/>
      <c r="G10" s="329"/>
      <c r="H10" s="3">
        <v>15</v>
      </c>
      <c r="I10" s="3">
        <v>15</v>
      </c>
      <c r="J10" s="1"/>
      <c r="K10" s="1"/>
      <c r="L10" s="1"/>
      <c r="M10" s="44"/>
      <c r="N10" s="44"/>
      <c r="O10" s="1"/>
    </row>
    <row r="11" spans="1:15" ht="15" customHeight="1">
      <c r="A11" s="325"/>
      <c r="B11" s="326"/>
      <c r="C11" s="327"/>
      <c r="D11" s="91" t="s">
        <v>205</v>
      </c>
      <c r="E11" s="330"/>
      <c r="F11" s="331"/>
      <c r="G11" s="331"/>
      <c r="H11" s="3">
        <v>276</v>
      </c>
      <c r="I11" s="3">
        <v>256</v>
      </c>
      <c r="J11" s="1"/>
      <c r="K11" s="1"/>
      <c r="L11" s="1"/>
      <c r="M11" s="44"/>
      <c r="N11" s="44"/>
      <c r="O11" s="1"/>
    </row>
    <row r="12" spans="1:15" ht="13.5">
      <c r="A12" s="4" t="s">
        <v>197</v>
      </c>
      <c r="B12" s="2"/>
      <c r="C12" s="2"/>
      <c r="D12" s="2"/>
      <c r="E12" s="2"/>
      <c r="F12" s="2"/>
      <c r="G12" s="2"/>
      <c r="H12" s="2"/>
      <c r="I12" s="1"/>
      <c r="J12" s="1"/>
      <c r="K12" s="1"/>
      <c r="L12" s="1"/>
      <c r="M12" s="4"/>
      <c r="N12" s="4"/>
      <c r="O12" s="1"/>
    </row>
    <row r="13" spans="1:15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  <c r="N13" s="4"/>
      <c r="O13" s="1"/>
    </row>
    <row r="14" spans="1:1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  <c r="N14" s="4"/>
      <c r="O14" s="1"/>
    </row>
    <row r="15" spans="1:15" ht="13.5">
      <c r="A15" s="1" t="s">
        <v>245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  <c r="N15" s="4"/>
      <c r="O15" s="1"/>
    </row>
    <row r="16" spans="1:15" ht="13.5">
      <c r="A16" s="1"/>
      <c r="B16" s="1"/>
      <c r="C16" s="1"/>
      <c r="D16" s="1"/>
      <c r="E16" s="1"/>
      <c r="F16" s="247" t="s">
        <v>264</v>
      </c>
      <c r="G16" s="247"/>
      <c r="H16" s="247"/>
      <c r="I16" s="247"/>
      <c r="J16" s="247"/>
      <c r="K16" s="247"/>
      <c r="L16" s="247"/>
      <c r="M16" s="4"/>
      <c r="N16" s="4"/>
      <c r="O16" s="1"/>
    </row>
    <row r="17" spans="1:15" ht="13.5" customHeight="1">
      <c r="A17" s="318" t="s">
        <v>207</v>
      </c>
      <c r="B17" s="319"/>
      <c r="C17" s="318">
        <v>30</v>
      </c>
      <c r="D17" s="319"/>
      <c r="E17" s="318" t="s">
        <v>141</v>
      </c>
      <c r="F17" s="319"/>
      <c r="G17" s="318" t="s">
        <v>274</v>
      </c>
      <c r="H17" s="319"/>
      <c r="I17" s="318" t="s">
        <v>298</v>
      </c>
      <c r="J17" s="319"/>
      <c r="K17" s="318" t="s">
        <v>323</v>
      </c>
      <c r="L17" s="319"/>
      <c r="M17" s="4"/>
      <c r="N17" s="4"/>
      <c r="O17" s="1"/>
    </row>
    <row r="18" spans="1:15" ht="13.5">
      <c r="A18" s="320"/>
      <c r="B18" s="321"/>
      <c r="C18" s="320"/>
      <c r="D18" s="321"/>
      <c r="E18" s="320"/>
      <c r="F18" s="321"/>
      <c r="G18" s="320"/>
      <c r="H18" s="321"/>
      <c r="I18" s="320"/>
      <c r="J18" s="321"/>
      <c r="K18" s="320"/>
      <c r="L18" s="321"/>
      <c r="M18" s="4"/>
      <c r="N18" s="4"/>
      <c r="O18" s="1"/>
    </row>
    <row r="19" spans="1:15" ht="13.5">
      <c r="A19" s="318" t="s">
        <v>208</v>
      </c>
      <c r="B19" s="319"/>
      <c r="C19" s="318">
        <v>11</v>
      </c>
      <c r="D19" s="319"/>
      <c r="E19" s="318">
        <v>15</v>
      </c>
      <c r="F19" s="319"/>
      <c r="G19" s="318">
        <v>7</v>
      </c>
      <c r="H19" s="319"/>
      <c r="I19" s="318">
        <v>14</v>
      </c>
      <c r="J19" s="319"/>
      <c r="K19" s="318">
        <v>10</v>
      </c>
      <c r="L19" s="319"/>
      <c r="M19" s="4"/>
      <c r="N19" s="4"/>
      <c r="O19" s="1"/>
    </row>
    <row r="20" spans="1:15" ht="13.5" customHeight="1">
      <c r="A20" s="320"/>
      <c r="B20" s="321"/>
      <c r="C20" s="320"/>
      <c r="D20" s="321"/>
      <c r="E20" s="320"/>
      <c r="F20" s="321"/>
      <c r="G20" s="320"/>
      <c r="H20" s="321"/>
      <c r="I20" s="320"/>
      <c r="J20" s="321"/>
      <c r="K20" s="320"/>
      <c r="L20" s="321"/>
      <c r="M20" s="4"/>
      <c r="N20" s="4"/>
      <c r="O20" s="1"/>
    </row>
    <row r="21" spans="1:15" ht="13.5">
      <c r="A21" s="318" t="s">
        <v>209</v>
      </c>
      <c r="B21" s="319"/>
      <c r="C21" s="318">
        <v>40</v>
      </c>
      <c r="D21" s="319"/>
      <c r="E21" s="318">
        <v>47</v>
      </c>
      <c r="F21" s="319"/>
      <c r="G21" s="318">
        <v>30</v>
      </c>
      <c r="H21" s="319"/>
      <c r="I21" s="318">
        <v>80</v>
      </c>
      <c r="J21" s="319"/>
      <c r="K21" s="318">
        <v>48</v>
      </c>
      <c r="L21" s="319"/>
      <c r="M21" s="4"/>
      <c r="N21" s="4"/>
      <c r="O21" s="1"/>
    </row>
    <row r="22" spans="1:15" ht="13.5">
      <c r="A22" s="320"/>
      <c r="B22" s="321"/>
      <c r="C22" s="320"/>
      <c r="D22" s="321"/>
      <c r="E22" s="320"/>
      <c r="F22" s="321"/>
      <c r="G22" s="320"/>
      <c r="H22" s="321"/>
      <c r="I22" s="320"/>
      <c r="J22" s="321"/>
      <c r="K22" s="320"/>
      <c r="L22" s="321"/>
      <c r="M22" s="4"/>
      <c r="N22" s="4"/>
      <c r="O22" s="1"/>
    </row>
    <row r="23" spans="1:15" ht="13.5">
      <c r="A23" s="4" t="s">
        <v>197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/>
      <c r="N23" s="4"/>
      <c r="O23" s="1"/>
    </row>
    <row r="24" spans="1:15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/>
      <c r="N24" s="4"/>
      <c r="O24" s="1"/>
    </row>
    <row r="25" spans="1:1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/>
      <c r="N25" s="4"/>
      <c r="O25" s="1"/>
    </row>
    <row r="26" spans="1:15" ht="13.5">
      <c r="A26" s="317" t="s">
        <v>246</v>
      </c>
      <c r="B26" s="317"/>
      <c r="C26" s="317"/>
      <c r="D26" s="31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>
      <c r="A27" s="247" t="s">
        <v>265</v>
      </c>
      <c r="B27" s="247"/>
      <c r="C27" s="247"/>
      <c r="D27" s="247"/>
      <c r="E27" s="247"/>
      <c r="F27" s="247"/>
      <c r="G27" s="1"/>
      <c r="H27" s="1"/>
      <c r="I27" s="1"/>
      <c r="J27" s="1"/>
      <c r="K27" s="1"/>
      <c r="L27" s="1"/>
      <c r="M27" s="1"/>
      <c r="N27" s="1"/>
      <c r="O27" s="1"/>
    </row>
    <row r="28" spans="1:15" ht="13.5">
      <c r="A28" s="3" t="s">
        <v>68</v>
      </c>
      <c r="B28" s="3">
        <v>30</v>
      </c>
      <c r="C28" s="3" t="s">
        <v>118</v>
      </c>
      <c r="D28" s="3" t="s">
        <v>270</v>
      </c>
      <c r="E28" s="3" t="s">
        <v>297</v>
      </c>
      <c r="F28" s="3" t="s">
        <v>319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3.5">
      <c r="A29" s="262" t="s">
        <v>210</v>
      </c>
      <c r="B29" s="238">
        <v>1609</v>
      </c>
      <c r="C29" s="238">
        <v>1369</v>
      </c>
      <c r="D29" s="238">
        <v>1390</v>
      </c>
      <c r="E29" s="241">
        <v>1412</v>
      </c>
      <c r="F29" s="241">
        <v>1363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customHeight="1">
      <c r="A30" s="262"/>
      <c r="B30" s="239"/>
      <c r="C30" s="239"/>
      <c r="D30" s="239"/>
      <c r="E30" s="241"/>
      <c r="F30" s="241"/>
      <c r="G30" s="1"/>
      <c r="H30" s="1"/>
      <c r="I30" s="1"/>
      <c r="J30" s="1"/>
      <c r="K30" s="1"/>
      <c r="L30" s="1"/>
      <c r="M30" s="1"/>
      <c r="N30" s="1"/>
      <c r="O30" s="1"/>
    </row>
    <row r="31" spans="1:15" ht="13.5">
      <c r="A31" s="233" t="s">
        <v>211</v>
      </c>
      <c r="B31" s="238">
        <v>1483</v>
      </c>
      <c r="C31" s="238">
        <v>1144</v>
      </c>
      <c r="D31" s="238">
        <v>2</v>
      </c>
      <c r="E31" s="241">
        <v>570</v>
      </c>
      <c r="F31" s="241">
        <v>964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4.25" thickBot="1">
      <c r="A32" s="234"/>
      <c r="B32" s="316"/>
      <c r="C32" s="316"/>
      <c r="D32" s="316"/>
      <c r="E32" s="238"/>
      <c r="F32" s="238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229" t="s">
        <v>212</v>
      </c>
      <c r="B33" s="312">
        <f>B31/B29</f>
        <v>0.9216904909881914</v>
      </c>
      <c r="C33" s="312">
        <f>C31/C29</f>
        <v>0.8356464572680788</v>
      </c>
      <c r="D33" s="312">
        <f>D31/D29</f>
        <v>0.0014388489208633094</v>
      </c>
      <c r="E33" s="314">
        <f>E31/E29</f>
        <v>0.40368271954674223</v>
      </c>
      <c r="F33" s="314">
        <f>F31/F29</f>
        <v>0.7072633895818048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4.25" thickBot="1">
      <c r="A34" s="229"/>
      <c r="B34" s="313"/>
      <c r="C34" s="313"/>
      <c r="D34" s="313"/>
      <c r="E34" s="315"/>
      <c r="F34" s="315"/>
      <c r="G34" s="1"/>
      <c r="H34" s="1"/>
      <c r="I34" s="1"/>
      <c r="J34" s="1"/>
      <c r="K34" s="1"/>
      <c r="L34" s="1"/>
      <c r="M34" s="1"/>
      <c r="N34" s="1"/>
      <c r="O34" s="1"/>
    </row>
    <row r="35" spans="1:15" ht="14.25" customHeight="1">
      <c r="A35" s="4" t="s">
        <v>213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6" ht="13.5">
      <c r="A37" s="1"/>
      <c r="B37" s="1"/>
      <c r="C37" s="1"/>
      <c r="D37" s="1"/>
      <c r="E37" s="1"/>
      <c r="F37" s="1"/>
    </row>
  </sheetData>
  <sheetProtection/>
  <mergeCells count="51">
    <mergeCell ref="A4:C5"/>
    <mergeCell ref="A6:C7"/>
    <mergeCell ref="D3:I3"/>
    <mergeCell ref="E4:E5"/>
    <mergeCell ref="F4:F5"/>
    <mergeCell ref="G4:G5"/>
    <mergeCell ref="H4:H5"/>
    <mergeCell ref="I4:I5"/>
    <mergeCell ref="D4:D5"/>
    <mergeCell ref="A8:C9"/>
    <mergeCell ref="A17:B18"/>
    <mergeCell ref="C17:D18"/>
    <mergeCell ref="E17:F18"/>
    <mergeCell ref="G17:H18"/>
    <mergeCell ref="F16:L16"/>
    <mergeCell ref="I17:J18"/>
    <mergeCell ref="K17:L18"/>
    <mergeCell ref="A10:C11"/>
    <mergeCell ref="E10:G11"/>
    <mergeCell ref="A19:B20"/>
    <mergeCell ref="C19:D20"/>
    <mergeCell ref="E19:F20"/>
    <mergeCell ref="G19:H20"/>
    <mergeCell ref="I19:J20"/>
    <mergeCell ref="K19:L20"/>
    <mergeCell ref="A21:B22"/>
    <mergeCell ref="C21:D22"/>
    <mergeCell ref="E21:F22"/>
    <mergeCell ref="G21:H22"/>
    <mergeCell ref="I21:J22"/>
    <mergeCell ref="K21:L22"/>
    <mergeCell ref="A26:D26"/>
    <mergeCell ref="A29:A30"/>
    <mergeCell ref="B29:B30"/>
    <mergeCell ref="C29:C30"/>
    <mergeCell ref="D29:D30"/>
    <mergeCell ref="E29:E30"/>
    <mergeCell ref="F29:F30"/>
    <mergeCell ref="A27:F27"/>
    <mergeCell ref="B31:B32"/>
    <mergeCell ref="C31:C32"/>
    <mergeCell ref="D31:D32"/>
    <mergeCell ref="E31:E32"/>
    <mergeCell ref="F31:F32"/>
    <mergeCell ref="A31:A32"/>
    <mergeCell ref="A33:A34"/>
    <mergeCell ref="B33:B34"/>
    <mergeCell ref="C33:C34"/>
    <mergeCell ref="D33:D34"/>
    <mergeCell ref="E33:E34"/>
    <mergeCell ref="F33:F34"/>
  </mergeCells>
  <printOptions/>
  <pageMargins left="0.984251968503937" right="0.984251968503937" top="0.984251968503937" bottom="0.984251968503937" header="0.5905511811023623" footer="0.5905511811023623"/>
  <pageSetup horizontalDpi="600" verticalDpi="600" orientation="landscape" paperSize="9" scale="80" r:id="rId1"/>
  <headerFooter scaleWithDoc="0" alignWithMargins="0">
    <oddHeader>&amp;R&amp;"ＭＳ 明朝,標準"&amp;9発達 ７ 
</oddHeader>
    <oddFooter>&amp;R&amp;"ＭＳ 明朝,標準"&amp;9発達 ７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375" style="23" customWidth="1"/>
    <col min="2" max="21" width="6.875" style="23" customWidth="1"/>
    <col min="22" max="16384" width="9.00390625" style="23" customWidth="1"/>
  </cols>
  <sheetData>
    <row r="1" spans="1:21" ht="13.5">
      <c r="A1" s="2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1" customHeight="1">
      <c r="A3" s="2" t="s">
        <v>247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1" customHeight="1">
      <c r="A4" s="2"/>
      <c r="B4" s="2"/>
      <c r="C4" s="247" t="s">
        <v>266</v>
      </c>
      <c r="D4" s="247"/>
      <c r="E4" s="247"/>
      <c r="F4" s="247"/>
      <c r="G4" s="247"/>
      <c r="H4" s="247"/>
      <c r="I4" s="247"/>
      <c r="J4" s="247"/>
      <c r="K4" s="247"/>
      <c r="L4" s="247"/>
      <c r="M4" s="2"/>
      <c r="N4" s="2"/>
      <c r="O4" s="2"/>
      <c r="P4" s="2"/>
      <c r="Q4" s="2"/>
      <c r="R4" s="2"/>
      <c r="S4" s="2"/>
      <c r="T4" s="2"/>
      <c r="U4" s="2"/>
    </row>
    <row r="5" spans="1:21" ht="21" customHeight="1">
      <c r="A5" s="262" t="s">
        <v>155</v>
      </c>
      <c r="B5" s="262"/>
      <c r="C5" s="229" t="s">
        <v>117</v>
      </c>
      <c r="D5" s="230"/>
      <c r="E5" s="229" t="s">
        <v>130</v>
      </c>
      <c r="F5" s="230"/>
      <c r="G5" s="229" t="s">
        <v>273</v>
      </c>
      <c r="H5" s="230"/>
      <c r="I5" s="262" t="s">
        <v>299</v>
      </c>
      <c r="J5" s="262" t="s">
        <v>130</v>
      </c>
      <c r="K5" s="262" t="s">
        <v>325</v>
      </c>
      <c r="L5" s="262" t="s">
        <v>130</v>
      </c>
      <c r="M5" s="2"/>
      <c r="N5" s="2"/>
      <c r="O5" s="2"/>
      <c r="P5" s="2"/>
      <c r="Q5" s="2"/>
      <c r="R5" s="2"/>
      <c r="S5" s="2"/>
      <c r="T5" s="2"/>
      <c r="U5" s="2"/>
    </row>
    <row r="6" spans="1:21" ht="21" customHeight="1">
      <c r="A6" s="262" t="s">
        <v>156</v>
      </c>
      <c r="B6" s="3" t="s">
        <v>157</v>
      </c>
      <c r="C6" s="337">
        <v>23297</v>
      </c>
      <c r="D6" s="338"/>
      <c r="E6" s="337">
        <v>20381</v>
      </c>
      <c r="F6" s="338"/>
      <c r="G6" s="342">
        <v>9430</v>
      </c>
      <c r="H6" s="343"/>
      <c r="I6" s="335">
        <v>13772</v>
      </c>
      <c r="J6" s="336"/>
      <c r="K6" s="349">
        <v>12798</v>
      </c>
      <c r="L6" s="262"/>
      <c r="M6" s="2"/>
      <c r="N6" s="2"/>
      <c r="O6" s="2"/>
      <c r="P6" s="2"/>
      <c r="Q6" s="2"/>
      <c r="R6" s="2"/>
      <c r="S6" s="2"/>
      <c r="T6" s="2"/>
      <c r="U6" s="2"/>
    </row>
    <row r="7" spans="1:21" ht="21" customHeight="1">
      <c r="A7" s="262"/>
      <c r="B7" s="3" t="s">
        <v>158</v>
      </c>
      <c r="C7" s="337">
        <v>24752</v>
      </c>
      <c r="D7" s="338"/>
      <c r="E7" s="337">
        <v>22058</v>
      </c>
      <c r="F7" s="338"/>
      <c r="G7" s="342">
        <v>10016</v>
      </c>
      <c r="H7" s="343"/>
      <c r="I7" s="335">
        <v>14069</v>
      </c>
      <c r="J7" s="336"/>
      <c r="K7" s="349">
        <v>13207</v>
      </c>
      <c r="L7" s="262"/>
      <c r="M7" s="2"/>
      <c r="N7" s="2"/>
      <c r="O7" s="2"/>
      <c r="P7" s="2"/>
      <c r="Q7" s="2"/>
      <c r="R7" s="2"/>
      <c r="S7" s="2"/>
      <c r="T7" s="2"/>
      <c r="U7" s="2"/>
    </row>
    <row r="8" spans="1:21" ht="21" customHeight="1">
      <c r="A8" s="262"/>
      <c r="B8" s="3" t="s">
        <v>159</v>
      </c>
      <c r="C8" s="337">
        <f>C6+C7</f>
        <v>48049</v>
      </c>
      <c r="D8" s="338"/>
      <c r="E8" s="337">
        <f>E6+E7</f>
        <v>42439</v>
      </c>
      <c r="F8" s="338"/>
      <c r="G8" s="342">
        <f>G6+G7</f>
        <v>19446</v>
      </c>
      <c r="H8" s="343"/>
      <c r="I8" s="335">
        <f>SUM(I6:J7)</f>
        <v>27841</v>
      </c>
      <c r="J8" s="336"/>
      <c r="K8" s="335">
        <f>SUM(K6:L7)</f>
        <v>26005</v>
      </c>
      <c r="L8" s="336"/>
      <c r="M8" s="2"/>
      <c r="N8" s="2"/>
      <c r="O8" s="2"/>
      <c r="P8" s="2"/>
      <c r="Q8" s="2"/>
      <c r="R8" s="2"/>
      <c r="S8" s="2"/>
      <c r="T8" s="2"/>
      <c r="U8" s="2"/>
    </row>
    <row r="9" spans="1:21" ht="21" customHeight="1">
      <c r="A9" s="262" t="s">
        <v>366</v>
      </c>
      <c r="B9" s="262"/>
      <c r="C9" s="229">
        <v>295</v>
      </c>
      <c r="D9" s="230"/>
      <c r="E9" s="229">
        <v>273</v>
      </c>
      <c r="F9" s="230"/>
      <c r="G9" s="344">
        <v>225</v>
      </c>
      <c r="H9" s="345"/>
      <c r="I9" s="336">
        <v>289</v>
      </c>
      <c r="J9" s="336"/>
      <c r="K9" s="262">
        <v>292</v>
      </c>
      <c r="L9" s="262"/>
      <c r="M9" s="2"/>
      <c r="N9" s="2"/>
      <c r="O9" s="2"/>
      <c r="P9" s="2"/>
      <c r="Q9" s="2"/>
      <c r="R9" s="2"/>
      <c r="S9" s="2"/>
      <c r="T9" s="2"/>
      <c r="U9" s="2"/>
    </row>
    <row r="10" spans="1:21" ht="21" customHeight="1">
      <c r="A10" s="350" t="s">
        <v>160</v>
      </c>
      <c r="B10" s="350"/>
      <c r="C10" s="340">
        <v>162</v>
      </c>
      <c r="D10" s="341"/>
      <c r="E10" s="340">
        <f>E8/E9</f>
        <v>155.45421245421247</v>
      </c>
      <c r="F10" s="341"/>
      <c r="G10" s="346">
        <f>G8/G9</f>
        <v>86.42666666666666</v>
      </c>
      <c r="H10" s="347"/>
      <c r="I10" s="348">
        <v>96</v>
      </c>
      <c r="J10" s="348" t="e">
        <f>J8/J9</f>
        <v>#DIV/0!</v>
      </c>
      <c r="K10" s="339">
        <v>89</v>
      </c>
      <c r="L10" s="339"/>
      <c r="M10" s="2"/>
      <c r="N10" s="2"/>
      <c r="O10" s="2"/>
      <c r="P10" s="2"/>
      <c r="Q10" s="2"/>
      <c r="R10" s="2"/>
      <c r="S10" s="2"/>
      <c r="T10" s="2"/>
      <c r="U10" s="2"/>
    </row>
    <row r="11" spans="1:21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>
      <c r="A13" s="2" t="s">
        <v>248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47" t="s">
        <v>267</v>
      </c>
      <c r="O14" s="247"/>
      <c r="P14" s="247"/>
      <c r="Q14" s="247"/>
      <c r="R14" s="247"/>
      <c r="S14" s="247"/>
      <c r="T14" s="247"/>
      <c r="U14" s="247"/>
    </row>
    <row r="15" spans="1:21" ht="21.75" customHeight="1">
      <c r="A15" s="3" t="s">
        <v>155</v>
      </c>
      <c r="B15" s="229">
        <v>30</v>
      </c>
      <c r="C15" s="254"/>
      <c r="D15" s="254"/>
      <c r="E15" s="230"/>
      <c r="F15" s="229" t="s">
        <v>141</v>
      </c>
      <c r="G15" s="254"/>
      <c r="H15" s="254"/>
      <c r="I15" s="230"/>
      <c r="J15" s="262" t="s">
        <v>271</v>
      </c>
      <c r="K15" s="262"/>
      <c r="L15" s="262"/>
      <c r="M15" s="262"/>
      <c r="N15" s="262" t="s">
        <v>300</v>
      </c>
      <c r="O15" s="262"/>
      <c r="P15" s="262"/>
      <c r="Q15" s="262"/>
      <c r="R15" s="262" t="s">
        <v>326</v>
      </c>
      <c r="S15" s="262"/>
      <c r="T15" s="262"/>
      <c r="U15" s="262"/>
    </row>
    <row r="16" spans="1:21" ht="21.75" customHeight="1">
      <c r="A16" s="3" t="s">
        <v>165</v>
      </c>
      <c r="B16" s="111" t="s">
        <v>166</v>
      </c>
      <c r="C16" s="111" t="s">
        <v>167</v>
      </c>
      <c r="D16" s="111" t="s">
        <v>159</v>
      </c>
      <c r="E16" s="112" t="s">
        <v>354</v>
      </c>
      <c r="F16" s="111" t="s">
        <v>166</v>
      </c>
      <c r="G16" s="111" t="s">
        <v>167</v>
      </c>
      <c r="H16" s="111" t="s">
        <v>159</v>
      </c>
      <c r="I16" s="112" t="s">
        <v>354</v>
      </c>
      <c r="J16" s="111" t="s">
        <v>166</v>
      </c>
      <c r="K16" s="111" t="s">
        <v>167</v>
      </c>
      <c r="L16" s="111" t="s">
        <v>159</v>
      </c>
      <c r="M16" s="112" t="s">
        <v>354</v>
      </c>
      <c r="N16" s="111" t="s">
        <v>166</v>
      </c>
      <c r="O16" s="111" t="s">
        <v>167</v>
      </c>
      <c r="P16" s="111" t="s">
        <v>159</v>
      </c>
      <c r="Q16" s="112" t="s">
        <v>354</v>
      </c>
      <c r="R16" s="111" t="s">
        <v>166</v>
      </c>
      <c r="S16" s="111" t="s">
        <v>167</v>
      </c>
      <c r="T16" s="111" t="s">
        <v>159</v>
      </c>
      <c r="U16" s="112" t="s">
        <v>354</v>
      </c>
    </row>
    <row r="17" spans="1:21" ht="21.75" customHeight="1">
      <c r="A17" s="200" t="s">
        <v>351</v>
      </c>
      <c r="B17" s="49">
        <v>15</v>
      </c>
      <c r="C17" s="49">
        <v>577</v>
      </c>
      <c r="D17" s="49">
        <f>SUM(B17:C17)</f>
        <v>592</v>
      </c>
      <c r="E17" s="49">
        <v>0</v>
      </c>
      <c r="F17" s="49">
        <v>19</v>
      </c>
      <c r="G17" s="49">
        <v>676</v>
      </c>
      <c r="H17" s="49">
        <f>SUM(F17:G17)</f>
        <v>695</v>
      </c>
      <c r="I17" s="49">
        <v>0</v>
      </c>
      <c r="J17" s="93">
        <v>60</v>
      </c>
      <c r="K17" s="93">
        <v>928</v>
      </c>
      <c r="L17" s="93">
        <f>SUM(J17:K17)</f>
        <v>988</v>
      </c>
      <c r="M17" s="93">
        <v>6</v>
      </c>
      <c r="N17" s="93">
        <v>1</v>
      </c>
      <c r="O17" s="93">
        <v>1069</v>
      </c>
      <c r="P17" s="93">
        <f>SUM(N17:O17)</f>
        <v>1070</v>
      </c>
      <c r="Q17" s="93">
        <v>0</v>
      </c>
      <c r="R17" s="49">
        <v>5</v>
      </c>
      <c r="S17" s="49">
        <v>839</v>
      </c>
      <c r="T17" s="49">
        <v>844</v>
      </c>
      <c r="U17" s="49">
        <v>0</v>
      </c>
    </row>
    <row r="18" spans="1:21" ht="21.75" customHeight="1">
      <c r="A18" s="106" t="s">
        <v>168</v>
      </c>
      <c r="B18" s="49">
        <v>24</v>
      </c>
      <c r="C18" s="49">
        <v>350</v>
      </c>
      <c r="D18" s="49">
        <f aca="true" t="shared" si="0" ref="D18:D27">SUM(B18:C18)</f>
        <v>374</v>
      </c>
      <c r="E18" s="49">
        <v>0</v>
      </c>
      <c r="F18" s="49">
        <v>20</v>
      </c>
      <c r="G18" s="49">
        <v>507</v>
      </c>
      <c r="H18" s="49">
        <f aca="true" t="shared" si="1" ref="H18:H27">SUM(F18:G18)</f>
        <v>527</v>
      </c>
      <c r="I18" s="49">
        <v>0</v>
      </c>
      <c r="J18" s="93">
        <v>85</v>
      </c>
      <c r="K18" s="93">
        <v>595</v>
      </c>
      <c r="L18" s="93">
        <f aca="true" t="shared" si="2" ref="L18:L27">SUM(J18:K18)</f>
        <v>680</v>
      </c>
      <c r="M18" s="93">
        <v>0</v>
      </c>
      <c r="N18" s="93">
        <v>0</v>
      </c>
      <c r="O18" s="93">
        <v>682</v>
      </c>
      <c r="P18" s="93">
        <f aca="true" t="shared" si="3" ref="P18:P26">SUM(N18:O18)</f>
        <v>682</v>
      </c>
      <c r="Q18" s="93">
        <v>0</v>
      </c>
      <c r="R18" s="49">
        <v>0</v>
      </c>
      <c r="S18" s="49">
        <v>546</v>
      </c>
      <c r="T18" s="49">
        <v>546</v>
      </c>
      <c r="U18" s="49">
        <v>0</v>
      </c>
    </row>
    <row r="19" spans="1:21" ht="21.75" customHeight="1">
      <c r="A19" s="106" t="s">
        <v>113</v>
      </c>
      <c r="B19" s="49">
        <v>17</v>
      </c>
      <c r="C19" s="49">
        <v>49</v>
      </c>
      <c r="D19" s="49">
        <f t="shared" si="0"/>
        <v>66</v>
      </c>
      <c r="E19" s="49">
        <v>0</v>
      </c>
      <c r="F19" s="49">
        <v>14</v>
      </c>
      <c r="G19" s="49">
        <v>136</v>
      </c>
      <c r="H19" s="49">
        <f t="shared" si="1"/>
        <v>150</v>
      </c>
      <c r="I19" s="49">
        <v>0</v>
      </c>
      <c r="J19" s="93">
        <v>6</v>
      </c>
      <c r="K19" s="93">
        <v>106</v>
      </c>
      <c r="L19" s="93">
        <f t="shared" si="2"/>
        <v>112</v>
      </c>
      <c r="M19" s="93">
        <v>0</v>
      </c>
      <c r="N19" s="93">
        <v>1</v>
      </c>
      <c r="O19" s="93">
        <v>115</v>
      </c>
      <c r="P19" s="93">
        <f t="shared" si="3"/>
        <v>116</v>
      </c>
      <c r="Q19" s="93">
        <v>0</v>
      </c>
      <c r="R19" s="49">
        <v>2</v>
      </c>
      <c r="S19" s="49">
        <v>92</v>
      </c>
      <c r="T19" s="49">
        <v>94</v>
      </c>
      <c r="U19" s="49">
        <v>0</v>
      </c>
    </row>
    <row r="20" spans="1:21" ht="21.75" customHeight="1">
      <c r="A20" s="106" t="s">
        <v>174</v>
      </c>
      <c r="B20" s="49">
        <v>1</v>
      </c>
      <c r="C20" s="49">
        <v>15</v>
      </c>
      <c r="D20" s="49">
        <f t="shared" si="0"/>
        <v>16</v>
      </c>
      <c r="E20" s="49">
        <v>0</v>
      </c>
      <c r="F20" s="49">
        <v>8</v>
      </c>
      <c r="G20" s="49">
        <v>45</v>
      </c>
      <c r="H20" s="49">
        <f t="shared" si="1"/>
        <v>53</v>
      </c>
      <c r="I20" s="49">
        <v>0</v>
      </c>
      <c r="J20" s="93">
        <v>4</v>
      </c>
      <c r="K20" s="93">
        <v>38</v>
      </c>
      <c r="L20" s="93">
        <f t="shared" si="2"/>
        <v>42</v>
      </c>
      <c r="M20" s="93">
        <v>1</v>
      </c>
      <c r="N20" s="93">
        <v>0</v>
      </c>
      <c r="O20" s="93">
        <v>86</v>
      </c>
      <c r="P20" s="93">
        <f t="shared" si="3"/>
        <v>86</v>
      </c>
      <c r="Q20" s="93">
        <v>0</v>
      </c>
      <c r="R20" s="93">
        <v>9</v>
      </c>
      <c r="S20" s="93">
        <v>72</v>
      </c>
      <c r="T20" s="93">
        <v>81</v>
      </c>
      <c r="U20" s="93">
        <v>0</v>
      </c>
    </row>
    <row r="21" spans="1:21" ht="21.75" customHeight="1">
      <c r="A21" s="107" t="s">
        <v>175</v>
      </c>
      <c r="B21" s="49">
        <v>8</v>
      </c>
      <c r="C21" s="49">
        <v>37</v>
      </c>
      <c r="D21" s="49">
        <f t="shared" si="0"/>
        <v>45</v>
      </c>
      <c r="E21" s="49">
        <v>1</v>
      </c>
      <c r="F21" s="49">
        <v>4</v>
      </c>
      <c r="G21" s="49">
        <v>58</v>
      </c>
      <c r="H21" s="49">
        <f t="shared" si="1"/>
        <v>62</v>
      </c>
      <c r="I21" s="49">
        <v>0</v>
      </c>
      <c r="J21" s="93">
        <v>11</v>
      </c>
      <c r="K21" s="93">
        <v>38</v>
      </c>
      <c r="L21" s="93">
        <f t="shared" si="2"/>
        <v>49</v>
      </c>
      <c r="M21" s="93">
        <v>2</v>
      </c>
      <c r="N21" s="93">
        <v>1</v>
      </c>
      <c r="O21" s="93">
        <v>53</v>
      </c>
      <c r="P21" s="93">
        <f t="shared" si="3"/>
        <v>54</v>
      </c>
      <c r="Q21" s="93">
        <v>0</v>
      </c>
      <c r="R21" s="93">
        <v>2</v>
      </c>
      <c r="S21" s="93">
        <v>51</v>
      </c>
      <c r="T21" s="93">
        <v>53</v>
      </c>
      <c r="U21" s="93">
        <v>0</v>
      </c>
    </row>
    <row r="22" spans="1:21" ht="21.75" customHeight="1">
      <c r="A22" s="107" t="s">
        <v>169</v>
      </c>
      <c r="B22" s="49">
        <v>0</v>
      </c>
      <c r="C22" s="49">
        <v>2</v>
      </c>
      <c r="D22" s="49">
        <f t="shared" si="0"/>
        <v>2</v>
      </c>
      <c r="E22" s="49">
        <v>0</v>
      </c>
      <c r="F22" s="49">
        <v>0</v>
      </c>
      <c r="G22" s="49">
        <v>0</v>
      </c>
      <c r="H22" s="49">
        <f t="shared" si="1"/>
        <v>0</v>
      </c>
      <c r="I22" s="49">
        <v>0</v>
      </c>
      <c r="J22" s="93">
        <v>0</v>
      </c>
      <c r="K22" s="93">
        <v>1</v>
      </c>
      <c r="L22" s="93">
        <f t="shared" si="2"/>
        <v>1</v>
      </c>
      <c r="M22" s="93">
        <v>0</v>
      </c>
      <c r="N22" s="93">
        <v>0</v>
      </c>
      <c r="O22" s="93">
        <v>1</v>
      </c>
      <c r="P22" s="93">
        <f t="shared" si="3"/>
        <v>1</v>
      </c>
      <c r="Q22" s="93">
        <v>0</v>
      </c>
      <c r="R22" s="93">
        <v>1</v>
      </c>
      <c r="S22" s="93">
        <v>1</v>
      </c>
      <c r="T22" s="93">
        <v>2</v>
      </c>
      <c r="U22" s="93">
        <v>0</v>
      </c>
    </row>
    <row r="23" spans="1:21" ht="21.75" customHeight="1">
      <c r="A23" s="106" t="s">
        <v>75</v>
      </c>
      <c r="B23" s="49">
        <v>21</v>
      </c>
      <c r="C23" s="49">
        <v>56</v>
      </c>
      <c r="D23" s="49">
        <f t="shared" si="0"/>
        <v>77</v>
      </c>
      <c r="E23" s="49">
        <v>0</v>
      </c>
      <c r="F23" s="49">
        <v>21</v>
      </c>
      <c r="G23" s="49">
        <v>89</v>
      </c>
      <c r="H23" s="49">
        <f t="shared" si="1"/>
        <v>110</v>
      </c>
      <c r="I23" s="49">
        <v>0</v>
      </c>
      <c r="J23" s="93">
        <v>14</v>
      </c>
      <c r="K23" s="93">
        <v>46</v>
      </c>
      <c r="L23" s="93">
        <f t="shared" si="2"/>
        <v>60</v>
      </c>
      <c r="M23" s="93">
        <v>0</v>
      </c>
      <c r="N23" s="93">
        <v>2</v>
      </c>
      <c r="O23" s="93">
        <v>91</v>
      </c>
      <c r="P23" s="93">
        <f t="shared" si="3"/>
        <v>93</v>
      </c>
      <c r="Q23" s="93">
        <v>0</v>
      </c>
      <c r="R23" s="93">
        <v>8</v>
      </c>
      <c r="S23" s="93">
        <v>72</v>
      </c>
      <c r="T23" s="93">
        <v>80</v>
      </c>
      <c r="U23" s="93">
        <v>0</v>
      </c>
    </row>
    <row r="24" spans="1:21" ht="21.75" customHeight="1">
      <c r="A24" s="106" t="s">
        <v>170</v>
      </c>
      <c r="B24" s="49">
        <v>8</v>
      </c>
      <c r="C24" s="49">
        <v>66</v>
      </c>
      <c r="D24" s="49">
        <f t="shared" si="0"/>
        <v>74</v>
      </c>
      <c r="E24" s="49">
        <v>0</v>
      </c>
      <c r="F24" s="49">
        <v>3</v>
      </c>
      <c r="G24" s="49">
        <v>234</v>
      </c>
      <c r="H24" s="49">
        <f t="shared" si="1"/>
        <v>237</v>
      </c>
      <c r="I24" s="49">
        <v>0</v>
      </c>
      <c r="J24" s="93">
        <v>26</v>
      </c>
      <c r="K24" s="93">
        <v>327</v>
      </c>
      <c r="L24" s="93">
        <f t="shared" si="2"/>
        <v>353</v>
      </c>
      <c r="M24" s="93">
        <v>2</v>
      </c>
      <c r="N24" s="93">
        <v>3</v>
      </c>
      <c r="O24" s="93">
        <v>336</v>
      </c>
      <c r="P24" s="93">
        <f t="shared" si="3"/>
        <v>339</v>
      </c>
      <c r="Q24" s="93">
        <v>0</v>
      </c>
      <c r="R24" s="93">
        <v>2</v>
      </c>
      <c r="S24" s="93">
        <v>307</v>
      </c>
      <c r="T24" s="93">
        <v>309</v>
      </c>
      <c r="U24" s="93">
        <v>0</v>
      </c>
    </row>
    <row r="25" spans="1:21" ht="21.75" customHeight="1">
      <c r="A25" s="107" t="s">
        <v>171</v>
      </c>
      <c r="B25" s="49">
        <v>10</v>
      </c>
      <c r="C25" s="49">
        <v>12</v>
      </c>
      <c r="D25" s="49">
        <f t="shared" si="0"/>
        <v>22</v>
      </c>
      <c r="E25" s="49">
        <v>1</v>
      </c>
      <c r="F25" s="49">
        <v>20</v>
      </c>
      <c r="G25" s="49">
        <v>4</v>
      </c>
      <c r="H25" s="49">
        <f t="shared" si="1"/>
        <v>24</v>
      </c>
      <c r="I25" s="49">
        <v>0</v>
      </c>
      <c r="J25" s="93">
        <v>1</v>
      </c>
      <c r="K25" s="93">
        <v>5</v>
      </c>
      <c r="L25" s="93">
        <f t="shared" si="2"/>
        <v>6</v>
      </c>
      <c r="M25" s="93">
        <v>0</v>
      </c>
      <c r="N25" s="93">
        <v>0</v>
      </c>
      <c r="O25" s="93">
        <v>16</v>
      </c>
      <c r="P25" s="93">
        <f t="shared" si="3"/>
        <v>16</v>
      </c>
      <c r="Q25" s="93">
        <v>0</v>
      </c>
      <c r="R25" s="93">
        <v>0</v>
      </c>
      <c r="S25" s="93">
        <v>19</v>
      </c>
      <c r="T25" s="93">
        <v>19</v>
      </c>
      <c r="U25" s="93">
        <v>0</v>
      </c>
    </row>
    <row r="26" spans="1:21" ht="21.75" customHeight="1">
      <c r="A26" s="107" t="s">
        <v>172</v>
      </c>
      <c r="B26" s="49">
        <v>1</v>
      </c>
      <c r="C26" s="49">
        <v>2</v>
      </c>
      <c r="D26" s="49">
        <f t="shared" si="0"/>
        <v>3</v>
      </c>
      <c r="E26" s="49">
        <v>0</v>
      </c>
      <c r="F26" s="49">
        <v>3</v>
      </c>
      <c r="G26" s="49">
        <v>0</v>
      </c>
      <c r="H26" s="49">
        <f t="shared" si="1"/>
        <v>3</v>
      </c>
      <c r="I26" s="49">
        <v>0</v>
      </c>
      <c r="J26" s="93">
        <v>0</v>
      </c>
      <c r="K26" s="93">
        <v>0</v>
      </c>
      <c r="L26" s="93">
        <f t="shared" si="2"/>
        <v>0</v>
      </c>
      <c r="M26" s="93">
        <v>0</v>
      </c>
      <c r="N26" s="93">
        <v>0</v>
      </c>
      <c r="O26" s="93">
        <v>5</v>
      </c>
      <c r="P26" s="93">
        <f t="shared" si="3"/>
        <v>5</v>
      </c>
      <c r="Q26" s="93">
        <v>0</v>
      </c>
      <c r="R26" s="93">
        <v>0</v>
      </c>
      <c r="S26" s="93">
        <v>1</v>
      </c>
      <c r="T26" s="93">
        <v>1</v>
      </c>
      <c r="U26" s="93">
        <v>0</v>
      </c>
    </row>
    <row r="27" spans="1:21" ht="21.75" customHeight="1" thickBot="1">
      <c r="A27" s="108" t="s">
        <v>173</v>
      </c>
      <c r="B27" s="50">
        <v>256</v>
      </c>
      <c r="C27" s="50">
        <v>149</v>
      </c>
      <c r="D27" s="49">
        <f t="shared" si="0"/>
        <v>405</v>
      </c>
      <c r="E27" s="50">
        <v>11</v>
      </c>
      <c r="F27" s="50">
        <v>194</v>
      </c>
      <c r="G27" s="50">
        <v>41</v>
      </c>
      <c r="H27" s="49">
        <f t="shared" si="1"/>
        <v>235</v>
      </c>
      <c r="I27" s="50">
        <v>0</v>
      </c>
      <c r="J27" s="176">
        <v>13</v>
      </c>
      <c r="K27" s="176">
        <v>44</v>
      </c>
      <c r="L27" s="93">
        <f t="shared" si="2"/>
        <v>57</v>
      </c>
      <c r="M27" s="176">
        <v>0</v>
      </c>
      <c r="N27" s="176">
        <v>3</v>
      </c>
      <c r="O27" s="176">
        <v>82</v>
      </c>
      <c r="P27" s="93">
        <v>85</v>
      </c>
      <c r="Q27" s="176">
        <v>0</v>
      </c>
      <c r="R27" s="176">
        <v>3</v>
      </c>
      <c r="S27" s="176">
        <v>89</v>
      </c>
      <c r="T27" s="93">
        <v>92</v>
      </c>
      <c r="U27" s="176">
        <v>0</v>
      </c>
    </row>
    <row r="28" spans="1:21" ht="21.75" customHeight="1" thickBot="1">
      <c r="A28" s="109" t="s">
        <v>159</v>
      </c>
      <c r="B28" s="114">
        <f aca="true" t="shared" si="4" ref="B28:N28">SUM(B17:B27)</f>
        <v>361</v>
      </c>
      <c r="C28" s="114">
        <f t="shared" si="4"/>
        <v>1315</v>
      </c>
      <c r="D28" s="114">
        <f t="shared" si="4"/>
        <v>1676</v>
      </c>
      <c r="E28" s="114">
        <f t="shared" si="4"/>
        <v>13</v>
      </c>
      <c r="F28" s="114">
        <f t="shared" si="4"/>
        <v>306</v>
      </c>
      <c r="G28" s="114">
        <f t="shared" si="4"/>
        <v>1790</v>
      </c>
      <c r="H28" s="114">
        <f t="shared" si="4"/>
        <v>2096</v>
      </c>
      <c r="I28" s="115">
        <f t="shared" si="4"/>
        <v>0</v>
      </c>
      <c r="J28" s="114">
        <f t="shared" si="4"/>
        <v>220</v>
      </c>
      <c r="K28" s="114">
        <f t="shared" si="4"/>
        <v>2128</v>
      </c>
      <c r="L28" s="114">
        <f t="shared" si="4"/>
        <v>2348</v>
      </c>
      <c r="M28" s="115">
        <f t="shared" si="4"/>
        <v>11</v>
      </c>
      <c r="N28" s="114">
        <f t="shared" si="4"/>
        <v>11</v>
      </c>
      <c r="O28" s="114">
        <f aca="true" t="shared" si="5" ref="O28:U28">SUM(O17:O27)</f>
        <v>2536</v>
      </c>
      <c r="P28" s="114">
        <f t="shared" si="5"/>
        <v>2547</v>
      </c>
      <c r="Q28" s="115">
        <f t="shared" si="5"/>
        <v>0</v>
      </c>
      <c r="R28" s="114">
        <f t="shared" si="5"/>
        <v>32</v>
      </c>
      <c r="S28" s="114">
        <f t="shared" si="5"/>
        <v>2089</v>
      </c>
      <c r="T28" s="114">
        <f t="shared" si="5"/>
        <v>2121</v>
      </c>
      <c r="U28" s="115">
        <f t="shared" si="5"/>
        <v>0</v>
      </c>
    </row>
    <row r="29" ht="18" customHeight="1">
      <c r="G29" s="58"/>
    </row>
    <row r="32" spans="1:7" ht="13.5">
      <c r="A32" s="202"/>
      <c r="G32" s="59"/>
    </row>
    <row r="36" spans="1:6" ht="13.5">
      <c r="A36" s="1"/>
      <c r="B36" s="1"/>
      <c r="C36" s="1"/>
      <c r="D36" s="1"/>
      <c r="E36" s="1"/>
      <c r="F36" s="1"/>
    </row>
  </sheetData>
  <sheetProtection/>
  <mergeCells count="41">
    <mergeCell ref="G6:H6"/>
    <mergeCell ref="A9:B9"/>
    <mergeCell ref="C10:D10"/>
    <mergeCell ref="G7:H7"/>
    <mergeCell ref="A10:B10"/>
    <mergeCell ref="A6:A8"/>
    <mergeCell ref="C5:D5"/>
    <mergeCell ref="E6:F6"/>
    <mergeCell ref="B15:E15"/>
    <mergeCell ref="C7:D7"/>
    <mergeCell ref="E9:F9"/>
    <mergeCell ref="A5:B5"/>
    <mergeCell ref="C6:D6"/>
    <mergeCell ref="C4:L4"/>
    <mergeCell ref="K6:L6"/>
    <mergeCell ref="I7:J7"/>
    <mergeCell ref="K7:L7"/>
    <mergeCell ref="I6:J6"/>
    <mergeCell ref="K5:L5"/>
    <mergeCell ref="I5:J5"/>
    <mergeCell ref="E7:F7"/>
    <mergeCell ref="E5:F5"/>
    <mergeCell ref="G5:H5"/>
    <mergeCell ref="R15:U15"/>
    <mergeCell ref="J15:M15"/>
    <mergeCell ref="G9:H9"/>
    <mergeCell ref="N15:Q15"/>
    <mergeCell ref="G10:H10"/>
    <mergeCell ref="N14:U14"/>
    <mergeCell ref="F15:I15"/>
    <mergeCell ref="I10:J10"/>
    <mergeCell ref="K8:L8"/>
    <mergeCell ref="E8:F8"/>
    <mergeCell ref="C8:D8"/>
    <mergeCell ref="K10:L10"/>
    <mergeCell ref="K9:L9"/>
    <mergeCell ref="I9:J9"/>
    <mergeCell ref="E10:F10"/>
    <mergeCell ref="I8:J8"/>
    <mergeCell ref="C9:D9"/>
    <mergeCell ref="G8:H8"/>
  </mergeCells>
  <printOptions/>
  <pageMargins left="1.1811023622047245" right="0.1968503937007874" top="0.984251968503937" bottom="0.984251968503937" header="0.5905511811023623" footer="0.5905511811023623"/>
  <pageSetup horizontalDpi="600" verticalDpi="600" orientation="landscape" paperSize="9" scale="80" r:id="rId2"/>
  <headerFooter scaleWithDoc="0" alignWithMargins="0">
    <oddHeader>&amp;R&amp;"ＭＳ 明朝,標準"&amp;9発達　８</oddHeader>
    <oddFooter>&amp;R&amp;"ＭＳ 明朝,標準"&amp;9発達　８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2023-07-03T05:17:35Z</cp:lastPrinted>
  <dcterms:created xsi:type="dcterms:W3CDTF">2001-05-05T09:23:32Z</dcterms:created>
  <dcterms:modified xsi:type="dcterms:W3CDTF">2023-09-05T02:54:51Z</dcterms:modified>
  <cp:category/>
  <cp:version/>
  <cp:contentType/>
  <cp:contentStatus/>
</cp:coreProperties>
</file>