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Difilv01\三鷹市\部_課フォルダ\課2\地域福祉課\01_地域福祉係\00000000_共通\97_オープンデータ\令和７年度\03_公開データ\健康福祉部\"/>
    </mc:Choice>
  </mc:AlternateContent>
  <bookViews>
    <workbookView xWindow="-108" yWindow="-108" windowWidth="23256" windowHeight="12456" xr2:uid="{00000000-000D-0000-FFFF-FFFF00000000}"/>
  </bookViews>
  <sheets>
    <sheet name="地域福祉課目次" sheetId="17" r:id="rId1"/>
    <sheet name="地域1" sheetId="16" r:id="rId2"/>
    <sheet name="地域2" sheetId="15" r:id="rId3"/>
    <sheet name="地域3" sheetId="14" r:id="rId4"/>
    <sheet name="地域4" sheetId="19" r:id="rId5"/>
  </sheets>
  <definedNames>
    <definedName name="_xlnm.Print_Area" localSheetId="1">地域1!$A$1:$AD$28</definedName>
    <definedName name="_xlnm.Print_Area" localSheetId="2">地域2!$A$1:$O$19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7" i="16" l="1"/>
  <c r="E27" i="16"/>
  <c r="I27" i="16"/>
  <c r="M27" i="16"/>
  <c r="Q27" i="16"/>
  <c r="N19" i="15"/>
  <c r="L19" i="15"/>
  <c r="D22" i="19"/>
  <c r="G22" i="19"/>
  <c r="D20" i="19"/>
  <c r="D19" i="19"/>
  <c r="D18" i="19"/>
  <c r="D21"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ZTR_admin_01</author>
  </authors>
  <commentList>
    <comment ref="R13" authorId="0" shapeId="0" xr:uid="{00000000-0006-0000-0100-000003000000}">
      <text>
        <r>
          <rPr>
            <b/>
            <sz val="9"/>
            <color indexed="81"/>
            <rFont val="MS P ゴシック"/>
            <family val="3"/>
            <charset val="128"/>
          </rPr>
          <t>申請件数を入力する。</t>
        </r>
      </text>
    </comment>
  </commentList>
</comments>
</file>

<file path=xl/sharedStrings.xml><?xml version="1.0" encoding="utf-8"?>
<sst xmlns="http://schemas.openxmlformats.org/spreadsheetml/2006/main" count="275" uniqueCount="150">
  <si>
    <t>計</t>
    <rPh sb="0" eb="1">
      <t>ケイ</t>
    </rPh>
    <phoneticPr fontId="3"/>
  </si>
  <si>
    <t>年度</t>
    <rPh sb="0" eb="2">
      <t>ネンド</t>
    </rPh>
    <phoneticPr fontId="3"/>
  </si>
  <si>
    <t>利用人数</t>
    <rPh sb="0" eb="2">
      <t>リヨウ</t>
    </rPh>
    <rPh sb="2" eb="4">
      <t>ニンズウ</t>
    </rPh>
    <phoneticPr fontId="3"/>
  </si>
  <si>
    <t>稼動日数</t>
    <rPh sb="0" eb="2">
      <t>カドウ</t>
    </rPh>
    <rPh sb="2" eb="4">
      <t>ニッスウ</t>
    </rPh>
    <phoneticPr fontId="3"/>
  </si>
  <si>
    <t>利用団体数</t>
    <rPh sb="0" eb="2">
      <t>リヨウ</t>
    </rPh>
    <rPh sb="2" eb="4">
      <t>ダンタイ</t>
    </rPh>
    <rPh sb="4" eb="5">
      <t>スウ</t>
    </rPh>
    <phoneticPr fontId="3"/>
  </si>
  <si>
    <t>利用回数の内訳</t>
    <rPh sb="0" eb="2">
      <t>リヨウ</t>
    </rPh>
    <rPh sb="2" eb="4">
      <t>カイスウ</t>
    </rPh>
    <rPh sb="5" eb="7">
      <t>ウチワケ</t>
    </rPh>
    <phoneticPr fontId="3"/>
  </si>
  <si>
    <t>走行距離</t>
    <rPh sb="0" eb="2">
      <t>ソウコウ</t>
    </rPh>
    <rPh sb="2" eb="4">
      <t>キョリ</t>
    </rPh>
    <phoneticPr fontId="3"/>
  </si>
  <si>
    <t>行先区分（回）</t>
    <rPh sb="0" eb="2">
      <t>イキサキ</t>
    </rPh>
    <rPh sb="2" eb="4">
      <t>クブン</t>
    </rPh>
    <rPh sb="5" eb="6">
      <t>カイ</t>
    </rPh>
    <phoneticPr fontId="3"/>
  </si>
  <si>
    <t>（日帰り）</t>
    <rPh sb="1" eb="3">
      <t>ヒガエ</t>
    </rPh>
    <phoneticPr fontId="3"/>
  </si>
  <si>
    <t>（宿泊）</t>
    <rPh sb="1" eb="3">
      <t>シュクハク</t>
    </rPh>
    <phoneticPr fontId="3"/>
  </si>
  <si>
    <t>（ｋｍ）</t>
    <phoneticPr fontId="3"/>
  </si>
  <si>
    <t>市内</t>
    <rPh sb="0" eb="2">
      <t>シナイ</t>
    </rPh>
    <phoneticPr fontId="3"/>
  </si>
  <si>
    <t>多摩</t>
    <rPh sb="0" eb="2">
      <t>タマ</t>
    </rPh>
    <phoneticPr fontId="3"/>
  </si>
  <si>
    <t>23区内</t>
    <rPh sb="2" eb="3">
      <t>ク</t>
    </rPh>
    <rPh sb="3" eb="4">
      <t>ナイ</t>
    </rPh>
    <phoneticPr fontId="3"/>
  </si>
  <si>
    <t>都外</t>
    <rPh sb="0" eb="1">
      <t>ト</t>
    </rPh>
    <rPh sb="1" eb="2">
      <t>ソト</t>
    </rPh>
    <phoneticPr fontId="3"/>
  </si>
  <si>
    <t>１　地域福祉課</t>
    <rPh sb="2" eb="4">
      <t>チイキ</t>
    </rPh>
    <rPh sb="4" eb="6">
      <t>フクシ</t>
    </rPh>
    <rPh sb="6" eb="7">
      <t>カ</t>
    </rPh>
    <phoneticPr fontId="3"/>
  </si>
  <si>
    <t>男</t>
    <rPh sb="0" eb="1">
      <t>オトコ</t>
    </rPh>
    <phoneticPr fontId="3"/>
  </si>
  <si>
    <t>女</t>
    <rPh sb="0" eb="1">
      <t>オンナ</t>
    </rPh>
    <phoneticPr fontId="3"/>
  </si>
  <si>
    <t>一日平均</t>
    <rPh sb="0" eb="2">
      <t>イチニチ</t>
    </rPh>
    <rPh sb="2" eb="4">
      <t>ヘイキン</t>
    </rPh>
    <phoneticPr fontId="3"/>
  </si>
  <si>
    <t>会議室利用件数</t>
    <rPh sb="0" eb="3">
      <t>カイギシツ</t>
    </rPh>
    <rPh sb="3" eb="5">
      <t>リヨウ</t>
    </rPh>
    <rPh sb="5" eb="7">
      <t>ケンスウ</t>
    </rPh>
    <phoneticPr fontId="3"/>
  </si>
  <si>
    <t>目次</t>
    <rPh sb="0" eb="2">
      <t>モクジ</t>
    </rPh>
    <phoneticPr fontId="3"/>
  </si>
  <si>
    <t>地域　１</t>
    <rPh sb="0" eb="2">
      <t>チイキ</t>
    </rPh>
    <phoneticPr fontId="3"/>
  </si>
  <si>
    <t>・・・・・・・・</t>
    <phoneticPr fontId="3"/>
  </si>
  <si>
    <t>戦争犠牲者の援護取扱状況</t>
    <rPh sb="0" eb="2">
      <t>センソウ</t>
    </rPh>
    <rPh sb="2" eb="4">
      <t>ギセイ</t>
    </rPh>
    <rPh sb="4" eb="5">
      <t>シャ</t>
    </rPh>
    <rPh sb="6" eb="8">
      <t>エンゴ</t>
    </rPh>
    <rPh sb="8" eb="10">
      <t>トリアツカイ</t>
    </rPh>
    <rPh sb="10" eb="12">
      <t>ジョウキョウ</t>
    </rPh>
    <phoneticPr fontId="3"/>
  </si>
  <si>
    <t>・・・・・・・・</t>
    <phoneticPr fontId="3"/>
  </si>
  <si>
    <t>恩給公務扶助料等取扱状況</t>
    <rPh sb="0" eb="2">
      <t>オンキュウ</t>
    </rPh>
    <rPh sb="2" eb="4">
      <t>コウム</t>
    </rPh>
    <rPh sb="4" eb="6">
      <t>フジョ</t>
    </rPh>
    <rPh sb="6" eb="7">
      <t>リョウ</t>
    </rPh>
    <rPh sb="7" eb="8">
      <t>トウ</t>
    </rPh>
    <rPh sb="8" eb="10">
      <t>トリアツカイ</t>
    </rPh>
    <rPh sb="10" eb="12">
      <t>ジョウキョウ</t>
    </rPh>
    <phoneticPr fontId="3"/>
  </si>
  <si>
    <t>・・・・・・・・</t>
    <phoneticPr fontId="3"/>
  </si>
  <si>
    <t>地域　２</t>
    <rPh sb="0" eb="2">
      <t>チイキ</t>
    </rPh>
    <phoneticPr fontId="3"/>
  </si>
  <si>
    <t>応急援護資金貸付実績</t>
    <rPh sb="0" eb="2">
      <t>オウキュウ</t>
    </rPh>
    <rPh sb="2" eb="4">
      <t>エンゴ</t>
    </rPh>
    <rPh sb="4" eb="6">
      <t>シキン</t>
    </rPh>
    <rPh sb="6" eb="8">
      <t>カシツケ</t>
    </rPh>
    <rPh sb="8" eb="10">
      <t>ジッセキ</t>
    </rPh>
    <phoneticPr fontId="3"/>
  </si>
  <si>
    <t>歳末たすけあい運動実績</t>
    <rPh sb="0" eb="2">
      <t>サイマツ</t>
    </rPh>
    <rPh sb="7" eb="9">
      <t>ウンドウ</t>
    </rPh>
    <rPh sb="9" eb="11">
      <t>ジッセキ</t>
    </rPh>
    <phoneticPr fontId="3"/>
  </si>
  <si>
    <t>・・・・・・・・</t>
    <phoneticPr fontId="3"/>
  </si>
  <si>
    <t>(10)</t>
  </si>
  <si>
    <t>共同募金の地区募金受配状況</t>
    <rPh sb="0" eb="2">
      <t>キョウドウ</t>
    </rPh>
    <rPh sb="2" eb="4">
      <t>ボキン</t>
    </rPh>
    <rPh sb="5" eb="7">
      <t>チク</t>
    </rPh>
    <rPh sb="7" eb="9">
      <t>ボキン</t>
    </rPh>
    <rPh sb="9" eb="10">
      <t>ジュ</t>
    </rPh>
    <rPh sb="10" eb="11">
      <t>クバ</t>
    </rPh>
    <rPh sb="11" eb="13">
      <t>ジョウキョウ</t>
    </rPh>
    <phoneticPr fontId="3"/>
  </si>
  <si>
    <t>地域　３</t>
    <rPh sb="0" eb="2">
      <t>チイキ</t>
    </rPh>
    <phoneticPr fontId="3"/>
  </si>
  <si>
    <t>(11)</t>
  </si>
  <si>
    <t>(12)</t>
  </si>
  <si>
    <t>原爆被爆者見舞金支給実績</t>
    <rPh sb="0" eb="2">
      <t>ゲンバク</t>
    </rPh>
    <rPh sb="2" eb="5">
      <t>ヒバクシャ</t>
    </rPh>
    <rPh sb="5" eb="7">
      <t>ミマイ</t>
    </rPh>
    <rPh sb="7" eb="8">
      <t>キン</t>
    </rPh>
    <rPh sb="8" eb="10">
      <t>シキュウ</t>
    </rPh>
    <rPh sb="10" eb="12">
      <t>ジッセキ</t>
    </rPh>
    <phoneticPr fontId="3"/>
  </si>
  <si>
    <t>福祉バス「ふれあい号」利用状況</t>
    <rPh sb="0" eb="2">
      <t>フクシ</t>
    </rPh>
    <rPh sb="9" eb="10">
      <t>ゴウ</t>
    </rPh>
    <rPh sb="11" eb="13">
      <t>リヨウ</t>
    </rPh>
    <rPh sb="13" eb="15">
      <t>ジョウキョウ</t>
    </rPh>
    <phoneticPr fontId="3"/>
  </si>
  <si>
    <t>・・・・・・・・</t>
    <phoneticPr fontId="3"/>
  </si>
  <si>
    <t>・・・・・・・・</t>
    <phoneticPr fontId="3"/>
  </si>
  <si>
    <t>・・・・・・・・</t>
    <phoneticPr fontId="3"/>
  </si>
  <si>
    <t>・・・・・・・・</t>
    <phoneticPr fontId="3"/>
  </si>
  <si>
    <t>・・・・・・・・</t>
    <phoneticPr fontId="3"/>
  </si>
  <si>
    <t>緊急小口資金</t>
    <rPh sb="0" eb="2">
      <t>キンキュウ</t>
    </rPh>
    <rPh sb="2" eb="4">
      <t>コグチ</t>
    </rPh>
    <rPh sb="4" eb="6">
      <t>シキン</t>
    </rPh>
    <phoneticPr fontId="3"/>
  </si>
  <si>
    <t>合      計</t>
    <rPh sb="0" eb="8">
      <t>ゴウケイ</t>
    </rPh>
    <phoneticPr fontId="3"/>
  </si>
  <si>
    <t>総合支援資金　　　　　　</t>
    <rPh sb="0" eb="2">
      <t>ソウゴウ</t>
    </rPh>
    <rPh sb="2" eb="4">
      <t>シエン</t>
    </rPh>
    <rPh sb="4" eb="6">
      <t>シキン</t>
    </rPh>
    <phoneticPr fontId="3"/>
  </si>
  <si>
    <t>臨時特例つなぎ資金</t>
    <rPh sb="0" eb="2">
      <t>リンジ</t>
    </rPh>
    <rPh sb="2" eb="4">
      <t>トクレイ</t>
    </rPh>
    <rPh sb="7" eb="9">
      <t>シキン</t>
    </rPh>
    <phoneticPr fontId="3"/>
  </si>
  <si>
    <t>年度</t>
    <rPh sb="0" eb="2">
      <t>ネンド</t>
    </rPh>
    <phoneticPr fontId="1"/>
  </si>
  <si>
    <t>申請件数</t>
    <phoneticPr fontId="3"/>
  </si>
  <si>
    <t>相談件数</t>
    <phoneticPr fontId="3"/>
  </si>
  <si>
    <t>相談件数</t>
    <phoneticPr fontId="3"/>
  </si>
  <si>
    <t>申請件数</t>
    <phoneticPr fontId="3"/>
  </si>
  <si>
    <t>前年度貸付決定分　償還免除実績</t>
    <rPh sb="0" eb="3">
      <t>ゼンネンド</t>
    </rPh>
    <rPh sb="3" eb="5">
      <t>カシツケ</t>
    </rPh>
    <rPh sb="5" eb="7">
      <t>ケッテイ</t>
    </rPh>
    <rPh sb="7" eb="8">
      <t>ブン</t>
    </rPh>
    <rPh sb="9" eb="11">
      <t>ショウカン</t>
    </rPh>
    <rPh sb="11" eb="13">
      <t>メンジョ</t>
    </rPh>
    <rPh sb="13" eb="15">
      <t>ジッセキ</t>
    </rPh>
    <phoneticPr fontId="3"/>
  </si>
  <si>
    <t>受験生チャレンジ支援貸付事業実績</t>
    <rPh sb="0" eb="3">
      <t>ジュケンセイ</t>
    </rPh>
    <rPh sb="8" eb="10">
      <t>シエン</t>
    </rPh>
    <rPh sb="10" eb="12">
      <t>カシツケ</t>
    </rPh>
    <rPh sb="12" eb="14">
      <t>ジギョウ</t>
    </rPh>
    <rPh sb="14" eb="16">
      <t>ジッセキ</t>
    </rPh>
    <phoneticPr fontId="3"/>
  </si>
  <si>
    <t>定数</t>
    <rPh sb="0" eb="2">
      <t>テイスウ</t>
    </rPh>
    <phoneticPr fontId="3"/>
  </si>
  <si>
    <t>充足率</t>
    <rPh sb="0" eb="3">
      <t>ジュウソクリツ</t>
    </rPh>
    <phoneticPr fontId="3"/>
  </si>
  <si>
    <t>実数</t>
    <rPh sb="0" eb="2">
      <t>ジッスウ</t>
    </rPh>
    <phoneticPr fontId="3"/>
  </si>
  <si>
    <t>民生・児童委員</t>
    <rPh sb="0" eb="2">
      <t>ミンセイ</t>
    </rPh>
    <rPh sb="3" eb="5">
      <t>ジドウ</t>
    </rPh>
    <rPh sb="5" eb="7">
      <t>イイン</t>
    </rPh>
    <phoneticPr fontId="3"/>
  </si>
  <si>
    <t>うち主任児童委員</t>
    <rPh sb="2" eb="4">
      <t>シュニン</t>
    </rPh>
    <rPh sb="4" eb="6">
      <t>ジドウ</t>
    </rPh>
    <rPh sb="6" eb="8">
      <t>イイン</t>
    </rPh>
    <phoneticPr fontId="3"/>
  </si>
  <si>
    <t>(13)</t>
  </si>
  <si>
    <t>地域　４</t>
    <rPh sb="0" eb="2">
      <t>チイキ</t>
    </rPh>
    <phoneticPr fontId="3"/>
  </si>
  <si>
    <t>(14)</t>
  </si>
  <si>
    <t>(15)</t>
  </si>
  <si>
    <t xml:space="preserve">傾聴ボランティア員登録状況 </t>
    <rPh sb="0" eb="2">
      <t>ケイチョウ</t>
    </rPh>
    <rPh sb="8" eb="9">
      <t>イン</t>
    </rPh>
    <rPh sb="9" eb="11">
      <t>トウロク</t>
    </rPh>
    <rPh sb="11" eb="13">
      <t>ジョウキョウ</t>
    </rPh>
    <phoneticPr fontId="3"/>
  </si>
  <si>
    <t>地域福祉ファシリテーター養成講座修了生数</t>
    <rPh sb="0" eb="2">
      <t>チイキ</t>
    </rPh>
    <rPh sb="2" eb="4">
      <t>フクシ</t>
    </rPh>
    <rPh sb="12" eb="14">
      <t>ヨウセイ</t>
    </rPh>
    <rPh sb="14" eb="16">
      <t>コウザ</t>
    </rPh>
    <rPh sb="16" eb="19">
      <t>シュウリョウセイ</t>
    </rPh>
    <rPh sb="19" eb="20">
      <t>スウ</t>
    </rPh>
    <phoneticPr fontId="3"/>
  </si>
  <si>
    <t>民生・児童委員充足率</t>
    <rPh sb="0" eb="2">
      <t>ミンセイ</t>
    </rPh>
    <rPh sb="3" eb="5">
      <t>ジドウ</t>
    </rPh>
    <rPh sb="5" eb="7">
      <t>イイン</t>
    </rPh>
    <rPh sb="7" eb="10">
      <t>ジュウソクリツ</t>
    </rPh>
    <phoneticPr fontId="3"/>
  </si>
  <si>
    <t>不動産担保型生活資金 　(旧長期生活支援金)</t>
    <rPh sb="0" eb="3">
      <t>フドウサン</t>
    </rPh>
    <rPh sb="3" eb="5">
      <t>タンポ</t>
    </rPh>
    <rPh sb="5" eb="6">
      <t>カタ</t>
    </rPh>
    <rPh sb="6" eb="8">
      <t>セイカツ</t>
    </rPh>
    <rPh sb="8" eb="10">
      <t>シキン</t>
    </rPh>
    <rPh sb="13" eb="14">
      <t>キュウ</t>
    </rPh>
    <rPh sb="14" eb="16">
      <t>チョウキ</t>
    </rPh>
    <rPh sb="16" eb="18">
      <t>セイカツ</t>
    </rPh>
    <rPh sb="18" eb="20">
      <t>シエン</t>
    </rPh>
    <rPh sb="20" eb="21">
      <t>キン</t>
    </rPh>
    <phoneticPr fontId="3"/>
  </si>
  <si>
    <t>市民葬儀利用状況</t>
    <rPh sb="0" eb="2">
      <t>シミン</t>
    </rPh>
    <rPh sb="2" eb="4">
      <t>ソウギ</t>
    </rPh>
    <rPh sb="4" eb="6">
      <t>リヨウ</t>
    </rPh>
    <rPh sb="6" eb="8">
      <t>ジョウキョウ</t>
    </rPh>
    <phoneticPr fontId="3"/>
  </si>
  <si>
    <t>高齢者福祉センター</t>
    <rPh sb="0" eb="3">
      <t>コウレイシャ</t>
    </rPh>
    <rPh sb="3" eb="5">
      <t>フクシ</t>
    </rPh>
    <phoneticPr fontId="3"/>
  </si>
  <si>
    <t>福祉センター利用状況</t>
    <rPh sb="0" eb="2">
      <t>フクシ</t>
    </rPh>
    <rPh sb="6" eb="8">
      <t>リヨウ</t>
    </rPh>
    <rPh sb="8" eb="10">
      <t>ジョウキョウ</t>
    </rPh>
    <phoneticPr fontId="3"/>
  </si>
  <si>
    <t>(１)</t>
    <phoneticPr fontId="3"/>
  </si>
  <si>
    <t>(２)</t>
    <phoneticPr fontId="3"/>
  </si>
  <si>
    <t>(３)</t>
    <phoneticPr fontId="3"/>
  </si>
  <si>
    <t>(４)</t>
    <phoneticPr fontId="3"/>
  </si>
  <si>
    <t>(５)</t>
    <phoneticPr fontId="3"/>
  </si>
  <si>
    <t>(６)</t>
    <phoneticPr fontId="3"/>
  </si>
  <si>
    <t>(７)</t>
    <phoneticPr fontId="3"/>
  </si>
  <si>
    <t>(８)</t>
    <phoneticPr fontId="3"/>
  </si>
  <si>
    <t>(９)</t>
    <phoneticPr fontId="3"/>
  </si>
  <si>
    <t>地域福祉係 (単位：人、件)</t>
    <rPh sb="0" eb="2">
      <t>チイキ</t>
    </rPh>
    <rPh sb="2" eb="4">
      <t>フクシ</t>
    </rPh>
    <rPh sb="4" eb="5">
      <t>カカ</t>
    </rPh>
    <phoneticPr fontId="3"/>
  </si>
  <si>
    <t>地域福祉係 (単位：件)</t>
    <rPh sb="0" eb="2">
      <t>チイキ</t>
    </rPh>
    <rPh sb="2" eb="4">
      <t>フクシ</t>
    </rPh>
    <rPh sb="4" eb="5">
      <t>カカ</t>
    </rPh>
    <phoneticPr fontId="3"/>
  </si>
  <si>
    <t>地域福祉係 （単位：件）</t>
    <rPh sb="0" eb="5">
      <t>チフクカカ</t>
    </rPh>
    <rPh sb="7" eb="9">
      <t>タンイ</t>
    </rPh>
    <rPh sb="10" eb="11">
      <t>ケン</t>
    </rPh>
    <phoneticPr fontId="3"/>
  </si>
  <si>
    <t>地域福祉係 （単位：件、円）</t>
    <rPh sb="0" eb="5">
      <t>チフクカカ</t>
    </rPh>
    <rPh sb="7" eb="9">
      <t>タンイ</t>
    </rPh>
    <rPh sb="10" eb="11">
      <t>ケン</t>
    </rPh>
    <rPh sb="12" eb="13">
      <t>エン</t>
    </rPh>
    <phoneticPr fontId="3"/>
  </si>
  <si>
    <t>地域福祉係 （単位：円）</t>
    <rPh sb="0" eb="5">
      <t>チフクカカ</t>
    </rPh>
    <rPh sb="7" eb="9">
      <t>タンイ</t>
    </rPh>
    <rPh sb="10" eb="11">
      <t>エン</t>
    </rPh>
    <phoneticPr fontId="3"/>
  </si>
  <si>
    <t>地域福祉係 （単位：人、円）</t>
    <rPh sb="0" eb="5">
      <t>チフクカカ</t>
    </rPh>
    <rPh sb="7" eb="9">
      <t>タンイ</t>
    </rPh>
    <rPh sb="10" eb="11">
      <t>ジン</t>
    </rPh>
    <rPh sb="12" eb="13">
      <t>エン</t>
    </rPh>
    <phoneticPr fontId="3"/>
  </si>
  <si>
    <t>地域ケア推進係 （単位：人）</t>
    <rPh sb="0" eb="2">
      <t>チイキ</t>
    </rPh>
    <rPh sb="4" eb="6">
      <t>スイシン</t>
    </rPh>
    <rPh sb="6" eb="7">
      <t>カカリ</t>
    </rPh>
    <rPh sb="9" eb="11">
      <t>タンイ</t>
    </rPh>
    <rPh sb="12" eb="13">
      <t>ヒト</t>
    </rPh>
    <phoneticPr fontId="3"/>
  </si>
  <si>
    <t>地域福祉係 （単位：件）</t>
    <rPh sb="0" eb="2">
      <t>チイキ</t>
    </rPh>
    <rPh sb="2" eb="4">
      <t>フクシ</t>
    </rPh>
    <rPh sb="10" eb="11">
      <t>ケン</t>
    </rPh>
    <phoneticPr fontId="3"/>
  </si>
  <si>
    <t>(1) 福祉センター利用状況（社会福祉協議会）</t>
    <rPh sb="4" eb="6">
      <t>フクシ</t>
    </rPh>
    <rPh sb="10" eb="12">
      <t>リヨウ</t>
    </rPh>
    <rPh sb="12" eb="14">
      <t>ジョウキョウ</t>
    </rPh>
    <rPh sb="15" eb="19">
      <t>シャカイフクシ</t>
    </rPh>
    <rPh sb="19" eb="22">
      <t>キョウギカイ</t>
    </rPh>
    <phoneticPr fontId="3"/>
  </si>
  <si>
    <t>(2) 戦争犠牲者の援護取扱状況</t>
    <rPh sb="4" eb="6">
      <t>センソウ</t>
    </rPh>
    <rPh sb="6" eb="9">
      <t>ギセイシャ</t>
    </rPh>
    <rPh sb="10" eb="12">
      <t>エンゴ</t>
    </rPh>
    <rPh sb="12" eb="14">
      <t>トリアツカイ</t>
    </rPh>
    <rPh sb="14" eb="16">
      <t>ジョウキョウ</t>
    </rPh>
    <phoneticPr fontId="3"/>
  </si>
  <si>
    <t>(3) 恩給公務扶助料等取扱状況</t>
    <rPh sb="4" eb="6">
      <t>オンキュウ</t>
    </rPh>
    <rPh sb="6" eb="8">
      <t>コウム</t>
    </rPh>
    <rPh sb="8" eb="11">
      <t>フジョリョウ</t>
    </rPh>
    <rPh sb="11" eb="12">
      <t>トウ</t>
    </rPh>
    <rPh sb="12" eb="14">
      <t>トリアツカイ</t>
    </rPh>
    <rPh sb="14" eb="16">
      <t>ジョウキョウ</t>
    </rPh>
    <phoneticPr fontId="3"/>
  </si>
  <si>
    <t>(5) 市民葬儀利用状況</t>
    <rPh sb="4" eb="6">
      <t>シミン</t>
    </rPh>
    <rPh sb="6" eb="8">
      <t>ソウギ</t>
    </rPh>
    <rPh sb="8" eb="10">
      <t>リヨウ</t>
    </rPh>
    <rPh sb="10" eb="12">
      <t>ジョウキョウ</t>
    </rPh>
    <phoneticPr fontId="3"/>
  </si>
  <si>
    <t>(6) 応急援護資金貸付実績（社会福祉協議会）</t>
    <rPh sb="4" eb="6">
      <t>オウキュウ</t>
    </rPh>
    <rPh sb="6" eb="8">
      <t>エンゴ</t>
    </rPh>
    <rPh sb="8" eb="10">
      <t>シキン</t>
    </rPh>
    <rPh sb="10" eb="12">
      <t>カシツケ</t>
    </rPh>
    <rPh sb="12" eb="14">
      <t>ジッセキ</t>
    </rPh>
    <rPh sb="15" eb="19">
      <t>シャカイフクシ</t>
    </rPh>
    <rPh sb="19" eb="22">
      <t>キョウギカイ</t>
    </rPh>
    <phoneticPr fontId="3"/>
  </si>
  <si>
    <t>(7) 歳末たすけあい運動実績（社会福祉協議会）</t>
    <rPh sb="4" eb="6">
      <t>サイマツ</t>
    </rPh>
    <rPh sb="11" eb="13">
      <t>ウンドウ</t>
    </rPh>
    <rPh sb="13" eb="15">
      <t>ジッセキ</t>
    </rPh>
    <rPh sb="16" eb="20">
      <t>シャカイフクシ</t>
    </rPh>
    <rPh sb="20" eb="23">
      <t>キョウギカイ</t>
    </rPh>
    <phoneticPr fontId="3"/>
  </si>
  <si>
    <t>(8) 共同募金の地区募金受配状況（社会福祉協議会）</t>
    <rPh sb="4" eb="6">
      <t>キョウドウ</t>
    </rPh>
    <rPh sb="6" eb="8">
      <t>ボキン</t>
    </rPh>
    <rPh sb="9" eb="11">
      <t>チク</t>
    </rPh>
    <rPh sb="11" eb="13">
      <t>ボキン</t>
    </rPh>
    <rPh sb="13" eb="14">
      <t>ジュ</t>
    </rPh>
    <rPh sb="14" eb="15">
      <t>ハイ</t>
    </rPh>
    <rPh sb="15" eb="17">
      <t>ジョウキョウ</t>
    </rPh>
    <rPh sb="18" eb="22">
      <t>シャカイフクシ</t>
    </rPh>
    <rPh sb="22" eb="25">
      <t>キョウギカイ</t>
    </rPh>
    <phoneticPr fontId="3"/>
  </si>
  <si>
    <t>(10) 原爆被爆者見舞金支給実績</t>
    <rPh sb="5" eb="7">
      <t>ゲンバク</t>
    </rPh>
    <rPh sb="7" eb="10">
      <t>ヒバクシャ</t>
    </rPh>
    <rPh sb="10" eb="12">
      <t>ミマイ</t>
    </rPh>
    <rPh sb="12" eb="13">
      <t>キン</t>
    </rPh>
    <rPh sb="13" eb="15">
      <t>シキュウ</t>
    </rPh>
    <rPh sb="15" eb="17">
      <t>ジッセキ</t>
    </rPh>
    <phoneticPr fontId="3"/>
  </si>
  <si>
    <t>地域福祉係 （単位：日、件、人、回、ｋｍ）</t>
    <phoneticPr fontId="3"/>
  </si>
  <si>
    <t xml:space="preserve">  年度</t>
    <rPh sb="2" eb="3">
      <t>トシ</t>
    </rPh>
    <rPh sb="3" eb="4">
      <t>タビ</t>
    </rPh>
    <phoneticPr fontId="3"/>
  </si>
  <si>
    <t>年度</t>
    <rPh sb="0" eb="1">
      <t>トシ</t>
    </rPh>
    <rPh sb="1" eb="2">
      <t>タビ</t>
    </rPh>
    <phoneticPr fontId="3"/>
  </si>
  <si>
    <t>貸付件数</t>
    <rPh sb="0" eb="1">
      <t>カシ</t>
    </rPh>
    <rPh sb="1" eb="2">
      <t>ヅケ</t>
    </rPh>
    <rPh sb="2" eb="3">
      <t>ケン</t>
    </rPh>
    <rPh sb="3" eb="4">
      <t>スウ</t>
    </rPh>
    <phoneticPr fontId="3"/>
  </si>
  <si>
    <t>貸付金額</t>
    <rPh sb="0" eb="1">
      <t>カシ</t>
    </rPh>
    <rPh sb="1" eb="2">
      <t>ヅケ</t>
    </rPh>
    <rPh sb="2" eb="3">
      <t>キン</t>
    </rPh>
    <rPh sb="3" eb="4">
      <t>ガク</t>
    </rPh>
    <phoneticPr fontId="3"/>
  </si>
  <si>
    <t>募金額</t>
    <rPh sb="0" eb="1">
      <t>ボ</t>
    </rPh>
    <rPh sb="1" eb="2">
      <t>キン</t>
    </rPh>
    <rPh sb="2" eb="3">
      <t>ガク</t>
    </rPh>
    <phoneticPr fontId="3"/>
  </si>
  <si>
    <t>配分金</t>
    <rPh sb="0" eb="1">
      <t>クバ</t>
    </rPh>
    <rPh sb="1" eb="2">
      <t>ブン</t>
    </rPh>
    <rPh sb="2" eb="3">
      <t>キン</t>
    </rPh>
    <phoneticPr fontId="3"/>
  </si>
  <si>
    <t>支給額</t>
    <rPh sb="0" eb="1">
      <t>ササ</t>
    </rPh>
    <rPh sb="1" eb="2">
      <t>キュウ</t>
    </rPh>
    <rPh sb="2" eb="3">
      <t>ガク</t>
    </rPh>
    <phoneticPr fontId="3"/>
  </si>
  <si>
    <t>達成額</t>
    <rPh sb="0" eb="1">
      <t>トオル</t>
    </rPh>
    <rPh sb="1" eb="2">
      <t>シゲル</t>
    </rPh>
    <rPh sb="2" eb="3">
      <t>ガク</t>
    </rPh>
    <phoneticPr fontId="3"/>
  </si>
  <si>
    <t>貸付決定
件数</t>
    <phoneticPr fontId="3"/>
  </si>
  <si>
    <t>償還免除
決定件数</t>
    <phoneticPr fontId="3"/>
  </si>
  <si>
    <t>令和２</t>
    <rPh sb="0" eb="1">
      <t>レイ</t>
    </rPh>
    <rPh sb="1" eb="2">
      <t>ワ</t>
    </rPh>
    <phoneticPr fontId="3"/>
  </si>
  <si>
    <t>(4) 生活福祉資金新規貸付状況（社会福祉協議会）</t>
    <rPh sb="4" eb="6">
      <t>セイカツ</t>
    </rPh>
    <rPh sb="6" eb="8">
      <t>フクシ</t>
    </rPh>
    <rPh sb="8" eb="10">
      <t>シキン</t>
    </rPh>
    <rPh sb="10" eb="12">
      <t>シンキ</t>
    </rPh>
    <rPh sb="12" eb="14">
      <t>カシツケ</t>
    </rPh>
    <rPh sb="14" eb="16">
      <t>ジョウキョウ</t>
    </rPh>
    <rPh sb="17" eb="21">
      <t>シャカイフクシ</t>
    </rPh>
    <rPh sb="21" eb="24">
      <t>キョウギカイ</t>
    </rPh>
    <phoneticPr fontId="3"/>
  </si>
  <si>
    <t>教育支援資金</t>
    <rPh sb="0" eb="2">
      <t>キョウイク</t>
    </rPh>
    <rPh sb="2" eb="4">
      <t>シエン</t>
    </rPh>
    <rPh sb="4" eb="6">
      <t>シキン</t>
    </rPh>
    <phoneticPr fontId="3"/>
  </si>
  <si>
    <t>福祉資金(福祉費)　　　</t>
    <rPh sb="0" eb="2">
      <t>フクシ</t>
    </rPh>
    <rPh sb="2" eb="4">
      <t>シキン</t>
    </rPh>
    <rPh sb="5" eb="7">
      <t>フクシ</t>
    </rPh>
    <rPh sb="7" eb="8">
      <t>ヒ</t>
    </rPh>
    <phoneticPr fontId="3"/>
  </si>
  <si>
    <t>地域福祉係 （各年度4月1日現在）（単位：人、％）</t>
    <rPh sb="0" eb="2">
      <t>チイキ</t>
    </rPh>
    <rPh sb="2" eb="4">
      <t>フクシ</t>
    </rPh>
    <rPh sb="9" eb="10">
      <t>ド</t>
    </rPh>
    <rPh sb="21" eb="22">
      <t>ニン</t>
    </rPh>
    <phoneticPr fontId="3"/>
  </si>
  <si>
    <t>令和３</t>
    <rPh sb="0" eb="1">
      <t>レイ</t>
    </rPh>
    <rPh sb="1" eb="2">
      <t>ワ</t>
    </rPh>
    <phoneticPr fontId="3"/>
  </si>
  <si>
    <t>(11) 福祉バス「ふれあい号」利用状況</t>
    <rPh sb="5" eb="7">
      <t>フクシ</t>
    </rPh>
    <rPh sb="14" eb="15">
      <t>ゴウ</t>
    </rPh>
    <rPh sb="16" eb="18">
      <t>リヨウ</t>
    </rPh>
    <rPh sb="18" eb="20">
      <t>ジョウキョウ</t>
    </rPh>
    <phoneticPr fontId="3"/>
  </si>
  <si>
    <t xml:space="preserve">(12) 傾聴ボランティア員登録状況 </t>
    <rPh sb="5" eb="7">
      <t>ケイチョウ</t>
    </rPh>
    <rPh sb="13" eb="14">
      <t>イン</t>
    </rPh>
    <rPh sb="14" eb="16">
      <t>トウロク</t>
    </rPh>
    <rPh sb="16" eb="18">
      <t>ジョウキョウ</t>
    </rPh>
    <phoneticPr fontId="3"/>
  </si>
  <si>
    <t>(14) 受験生チャレンジ支援貸付事業実績</t>
    <rPh sb="5" eb="8">
      <t>ジュケンセイ</t>
    </rPh>
    <rPh sb="13" eb="15">
      <t>シエン</t>
    </rPh>
    <rPh sb="15" eb="17">
      <t>カシツケ</t>
    </rPh>
    <rPh sb="17" eb="19">
      <t>ジギョウ</t>
    </rPh>
    <rPh sb="19" eb="21">
      <t>ジッセキ</t>
    </rPh>
    <phoneticPr fontId="3"/>
  </si>
  <si>
    <t>(15) 民生・児童委員充足率</t>
    <rPh sb="5" eb="7">
      <t>ミンセイ</t>
    </rPh>
    <rPh sb="8" eb="10">
      <t>ジドウ</t>
    </rPh>
    <rPh sb="10" eb="12">
      <t>イイン</t>
    </rPh>
    <rPh sb="12" eb="15">
      <t>ジュウソクリツ</t>
    </rPh>
    <phoneticPr fontId="3"/>
  </si>
  <si>
    <t>※令和２年４月から第11回特別弔慰金請求受付開始</t>
  </si>
  <si>
    <t xml:space="preserve"> 地域福祉係（単位：件）</t>
    <rPh sb="1" eb="3">
      <t>チイキ</t>
    </rPh>
    <rPh sb="3" eb="5">
      <t>フクシ</t>
    </rPh>
    <rPh sb="5" eb="6">
      <t>ガカリ</t>
    </rPh>
    <rPh sb="7" eb="9">
      <t>タンイ</t>
    </rPh>
    <rPh sb="10" eb="11">
      <t>ケン</t>
    </rPh>
    <phoneticPr fontId="3"/>
  </si>
  <si>
    <t>令和３</t>
    <rPh sb="0" eb="2">
      <t>レイワ</t>
    </rPh>
    <phoneticPr fontId="3"/>
  </si>
  <si>
    <t>令和４</t>
    <rPh sb="0" eb="1">
      <t>レイ</t>
    </rPh>
    <rPh sb="1" eb="2">
      <t>ワ</t>
    </rPh>
    <phoneticPr fontId="3"/>
  </si>
  <si>
    <t>※新型コロナウイルス感染症の影響により令和２年２月27日から令和２年６月１日</t>
    <rPh sb="1" eb="3">
      <t>シンガタ</t>
    </rPh>
    <rPh sb="10" eb="13">
      <t>カンセンショウ</t>
    </rPh>
    <rPh sb="14" eb="16">
      <t>エイキョウ</t>
    </rPh>
    <rPh sb="19" eb="21">
      <t>レイワ</t>
    </rPh>
    <rPh sb="22" eb="23">
      <t>ネン</t>
    </rPh>
    <rPh sb="24" eb="25">
      <t>ガツ</t>
    </rPh>
    <rPh sb="27" eb="28">
      <t>ニチ</t>
    </rPh>
    <rPh sb="30" eb="32">
      <t>レイワ</t>
    </rPh>
    <rPh sb="33" eb="34">
      <t>ネン</t>
    </rPh>
    <rPh sb="35" eb="36">
      <t>ガツ</t>
    </rPh>
    <rPh sb="37" eb="38">
      <t>ニチ</t>
    </rPh>
    <phoneticPr fontId="3"/>
  </si>
  <si>
    <t>　まで及び令和３年４月25日から令和３年５月11日まで臨時休館</t>
    <rPh sb="3" eb="4">
      <t>オヨ</t>
    </rPh>
    <rPh sb="5" eb="7">
      <t>レイワ</t>
    </rPh>
    <rPh sb="8" eb="9">
      <t>ネン</t>
    </rPh>
    <rPh sb="10" eb="11">
      <t>ガツ</t>
    </rPh>
    <rPh sb="13" eb="14">
      <t>ニチ</t>
    </rPh>
    <rPh sb="16" eb="18">
      <t>レイワ</t>
    </rPh>
    <rPh sb="19" eb="20">
      <t>ネン</t>
    </rPh>
    <rPh sb="21" eb="22">
      <t>ガツ</t>
    </rPh>
    <rPh sb="24" eb="25">
      <t>ニチ</t>
    </rPh>
    <rPh sb="27" eb="29">
      <t>リンジ</t>
    </rPh>
    <rPh sb="29" eb="31">
      <t>キュウカン</t>
    </rPh>
    <phoneticPr fontId="3"/>
  </si>
  <si>
    <t>令和４</t>
    <rPh sb="0" eb="2">
      <t>レイワ</t>
    </rPh>
    <phoneticPr fontId="3"/>
  </si>
  <si>
    <t>令和５</t>
    <rPh sb="0" eb="1">
      <t>レイ</t>
    </rPh>
    <rPh sb="1" eb="2">
      <t>ワ</t>
    </rPh>
    <phoneticPr fontId="3"/>
  </si>
  <si>
    <t>※令和２年４月～令和５年３月31日　第11回特別弔慰金請求期間</t>
    <rPh sb="8" eb="10">
      <t>レイワ</t>
    </rPh>
    <rPh sb="11" eb="12">
      <t>ネン</t>
    </rPh>
    <rPh sb="13" eb="14">
      <t>ガツ</t>
    </rPh>
    <rPh sb="16" eb="17">
      <t>ニチ</t>
    </rPh>
    <rPh sb="29" eb="31">
      <t>キカン</t>
    </rPh>
    <phoneticPr fontId="3"/>
  </si>
  <si>
    <t>生活福祉資金新規貸付状況</t>
    <rPh sb="0" eb="2">
      <t>セイカツ</t>
    </rPh>
    <rPh sb="2" eb="4">
      <t>フクシ</t>
    </rPh>
    <rPh sb="4" eb="6">
      <t>シキン</t>
    </rPh>
    <rPh sb="6" eb="8">
      <t>シンキ</t>
    </rPh>
    <rPh sb="8" eb="10">
      <t>カシツケ</t>
    </rPh>
    <rPh sb="10" eb="12">
      <t>ジョウキョウ</t>
    </rPh>
    <phoneticPr fontId="3"/>
  </si>
  <si>
    <t>令和５</t>
    <rPh sb="0" eb="2">
      <t>レイワ</t>
    </rPh>
    <phoneticPr fontId="3"/>
  </si>
  <si>
    <t>令和６</t>
    <rPh sb="0" eb="1">
      <t>レイ</t>
    </rPh>
    <rPh sb="1" eb="2">
      <t>ワ</t>
    </rPh>
    <phoneticPr fontId="3"/>
  </si>
  <si>
    <t>-</t>
    <phoneticPr fontId="3"/>
  </si>
  <si>
    <t>※令和３年度貸付決定後に３件辞退により貸付実績は113件</t>
    <rPh sb="1" eb="3">
      <t>レイワ</t>
    </rPh>
    <rPh sb="4" eb="5">
      <t>ネン</t>
    </rPh>
    <rPh sb="5" eb="6">
      <t>ド</t>
    </rPh>
    <rPh sb="6" eb="11">
      <t>カシツケケッテイゴ</t>
    </rPh>
    <rPh sb="13" eb="14">
      <t>ケン</t>
    </rPh>
    <rPh sb="14" eb="16">
      <t>ジタイ</t>
    </rPh>
    <rPh sb="19" eb="21">
      <t>カシツケ</t>
    </rPh>
    <rPh sb="21" eb="23">
      <t>ジッセキ</t>
    </rPh>
    <rPh sb="27" eb="28">
      <t>ケン</t>
    </rPh>
    <phoneticPr fontId="3"/>
  </si>
  <si>
    <t>新型コロナウイルス感染症に係わる緊急小口資金　</t>
    <phoneticPr fontId="3"/>
  </si>
  <si>
    <t>新型コロナウイルス感染症に係わる総合支援資金　</t>
    <phoneticPr fontId="3"/>
  </si>
  <si>
    <t>※新型コロナウイルス感染症に係わる緊急小口資金及び総合支援資金の申請期間は令和４年９月30日で終了</t>
    <rPh sb="23" eb="24">
      <t>オヨ</t>
    </rPh>
    <rPh sb="32" eb="34">
      <t>シンセイ</t>
    </rPh>
    <rPh sb="34" eb="36">
      <t>キカン</t>
    </rPh>
    <rPh sb="37" eb="39">
      <t>レイワ</t>
    </rPh>
    <rPh sb="40" eb="41">
      <t>ネン</t>
    </rPh>
    <rPh sb="42" eb="43">
      <t>ガツ</t>
    </rPh>
    <rPh sb="45" eb="46">
      <t>ヒ</t>
    </rPh>
    <rPh sb="47" eb="49">
      <t>シュウリョウ</t>
    </rPh>
    <phoneticPr fontId="3"/>
  </si>
  <si>
    <t>(13) 地域福祉ファシリテーター養成講座実績</t>
    <rPh sb="5" eb="7">
      <t>チイキ</t>
    </rPh>
    <rPh sb="7" eb="9">
      <t>フクシ</t>
    </rPh>
    <rPh sb="17" eb="19">
      <t>ヨウセイ</t>
    </rPh>
    <rPh sb="19" eb="21">
      <t>コウザ</t>
    </rPh>
    <rPh sb="21" eb="23">
      <t>ジッセキ</t>
    </rPh>
    <phoneticPr fontId="3"/>
  </si>
  <si>
    <t>※令和２年度は新型コロナウイルス感染症拡大防止のため中止</t>
    <rPh sb="1" eb="3">
      <t>レイワ</t>
    </rPh>
    <rPh sb="4" eb="6">
      <t>ネンド</t>
    </rPh>
    <rPh sb="7" eb="9">
      <t>シンガタ</t>
    </rPh>
    <rPh sb="16" eb="19">
      <t>カンセンショウ</t>
    </rPh>
    <rPh sb="19" eb="21">
      <t>カクダイ</t>
    </rPh>
    <rPh sb="21" eb="23">
      <t>ボウシ</t>
    </rPh>
    <rPh sb="26" eb="28">
      <t>チュウシ</t>
    </rPh>
    <phoneticPr fontId="3"/>
  </si>
  <si>
    <t>令和２</t>
    <rPh sb="0" eb="2">
      <t>レイワ</t>
    </rPh>
    <phoneticPr fontId="3"/>
  </si>
  <si>
    <t>令和６</t>
    <rPh sb="0" eb="2">
      <t>レイワ</t>
    </rPh>
    <phoneticPr fontId="3"/>
  </si>
  <si>
    <t>-</t>
  </si>
  <si>
    <t>令和７</t>
    <rPh sb="0" eb="2">
      <t>レイワ</t>
    </rPh>
    <phoneticPr fontId="3"/>
  </si>
  <si>
    <t>請求件数</t>
    <rPh sb="0" eb="2">
      <t>セイキュウ</t>
    </rPh>
    <rPh sb="2" eb="3">
      <t>ケン</t>
    </rPh>
    <rPh sb="3" eb="4">
      <t>スウ</t>
    </rPh>
    <phoneticPr fontId="3"/>
  </si>
  <si>
    <t>-</t>
    <phoneticPr fontId="3"/>
  </si>
  <si>
    <t>相談件数</t>
    <rPh sb="0" eb="2">
      <t>ソウダン</t>
    </rPh>
    <rPh sb="2" eb="3">
      <t>ケン</t>
    </rPh>
    <rPh sb="3" eb="4">
      <t>スウ</t>
    </rPh>
    <phoneticPr fontId="3"/>
  </si>
  <si>
    <t>利用件数</t>
    <rPh sb="0" eb="2">
      <t>リヨウ</t>
    </rPh>
    <rPh sb="2" eb="3">
      <t>ケン</t>
    </rPh>
    <rPh sb="3" eb="4">
      <t>スウ</t>
    </rPh>
    <phoneticPr fontId="3"/>
  </si>
  <si>
    <t>登録者数</t>
    <rPh sb="0" eb="2">
      <t>トウロク</t>
    </rPh>
    <rPh sb="2" eb="3">
      <t>シャ</t>
    </rPh>
    <rPh sb="3" eb="4">
      <t>スウ</t>
    </rPh>
    <phoneticPr fontId="1"/>
  </si>
  <si>
    <t>修了者数</t>
    <rPh sb="0" eb="3">
      <t>シュウリョウシャ</t>
    </rPh>
    <rPh sb="3" eb="4">
      <t>スウ</t>
    </rPh>
    <phoneticPr fontId="1"/>
  </si>
  <si>
    <t>対象者数</t>
    <rPh sb="0" eb="1">
      <t>タイ</t>
    </rPh>
    <rPh sb="1" eb="2">
      <t>ゾウ</t>
    </rPh>
    <rPh sb="2" eb="3">
      <t>シャ</t>
    </rPh>
    <rPh sb="3" eb="4">
      <t>スウ</t>
    </rPh>
    <phoneticPr fontId="3"/>
  </si>
  <si>
    <t>登録者数</t>
    <rPh sb="0" eb="3">
      <t>トウロクシャ</t>
    </rPh>
    <rPh sb="3" eb="4">
      <t>スウ</t>
    </rPh>
    <phoneticPr fontId="3"/>
  </si>
  <si>
    <t>利用者数</t>
    <rPh sb="0" eb="3">
      <t>リヨウシャ</t>
    </rPh>
    <rPh sb="3" eb="4">
      <t>スウ</t>
    </rPh>
    <phoneticPr fontId="3"/>
  </si>
  <si>
    <t>(９) 赤十字会員増強運動実績（社会福祉協議会）</t>
    <rPh sb="4" eb="7">
      <t>セキジュウジ</t>
    </rPh>
    <rPh sb="7" eb="9">
      <t>カイイン</t>
    </rPh>
    <rPh sb="9" eb="11">
      <t>ゾウキョウ</t>
    </rPh>
    <rPh sb="11" eb="13">
      <t>ウンドウ</t>
    </rPh>
    <rPh sb="13" eb="15">
      <t>ジッセキ</t>
    </rPh>
    <rPh sb="16" eb="20">
      <t>シャカイフクシ</t>
    </rPh>
    <rPh sb="20" eb="23">
      <t>キョウギカイ</t>
    </rPh>
    <phoneticPr fontId="3"/>
  </si>
  <si>
    <t>赤十字会員増強運動実績</t>
    <rPh sb="0" eb="3">
      <t>セキジュウジ</t>
    </rPh>
    <rPh sb="3" eb="5">
      <t>カイイン</t>
    </rPh>
    <rPh sb="5" eb="7">
      <t>ゾウキョウ</t>
    </rPh>
    <rPh sb="7" eb="9">
      <t>ウンドウ</t>
    </rPh>
    <rPh sb="9" eb="11">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</si>
</sst>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7">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0"/>
      <name val="ＭＳ 明朝"/>
      <family val="1"/>
      <charset val="128"/>
    </font>
    <font>
      <sz val="12"/>
      <name val="ＭＳ 明朝"/>
      <family val="1"/>
      <charset val="128"/>
    </font>
    <font>
      <b/>
      <sz val="9"/>
      <color indexed="81"/>
      <name val="MS P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8"/>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8"/>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style="medium">
        <color indexed="8"/>
      </bottom>
      <diagonal/>
    </border>
    <border>
      <left/>
      <right style="medium">
        <color indexed="64"/>
      </right>
      <top style="medium">
        <color indexed="64"/>
      </top>
      <bottom style="medium">
        <color indexed="8"/>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8"/>
      </right>
      <top style="medium">
        <color indexed="64"/>
      </top>
      <bottom style="thin">
        <color indexed="64"/>
      </bottom>
      <diagonal/>
    </border>
    <border>
      <left/>
      <right style="thin">
        <color indexed="64"/>
      </right>
      <top style="thin">
        <color indexed="64"/>
      </top>
      <bottom style="medium">
        <color indexed="64"/>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medium">
        <color indexed="8"/>
      </top>
      <bottom style="thin">
        <color indexed="8"/>
      </bottom>
      <diagonal/>
    </border>
    <border>
      <left style="thin">
        <color indexed="8"/>
      </left>
      <right/>
      <top style="medium">
        <color indexed="64"/>
      </top>
      <bottom style="thin">
        <color indexed="8"/>
      </bottom>
      <diagonal/>
    </border>
    <border>
      <left/>
      <right style="thin">
        <color indexed="8"/>
      </right>
      <top style="medium">
        <color indexed="64"/>
      </top>
      <bottom style="thin">
        <color indexed="8"/>
      </bottom>
      <diagonal/>
    </border>
  </borders>
  <cellStyleXfs count="4">
    <xf numFmtId="0" fontId="0" fillId="0" borderId="0"/>
    <xf numFmtId="38" fontId="1" fillId="0" borderId="0" applyBorder="0" applyProtection="0"/>
    <xf numFmtId="9" fontId="1" fillId="0" borderId="0" applyFont="0" applyFill="0" applyBorder="0" applyAlignment="0" applyProtection="0"/>
    <xf numFmtId="38" fontId="1" fillId="0" borderId="0" applyFont="0" applyFill="0" applyBorder="0" applyAlignment="0" applyProtection="0"/>
  </cellStyleXfs>
  <cellXfs count="144">
    <xf numFmtId="0" fontId="0" fillId="0" borderId="0" xfId="0"/>
    <xf numFmtId="0" fontId="2" fillId="0" borderId="0" xfId="0" applyFont="1"/>
    <xf numFmtId="0" fontId="2" fillId="0" borderId="0" xfId="0" applyFont="1" applyAlignment="1">
      <alignment horizontal="center"/>
    </xf>
    <xf numFmtId="38" fontId="2" fillId="0" borderId="0" xfId="3" applyFont="1" applyFill="1" applyBorder="1" applyAlignment="1">
      <alignment horizontal="center"/>
    </xf>
    <xf numFmtId="0" fontId="5" fillId="0" borderId="0" xfId="0" applyFont="1"/>
    <xf numFmtId="49" fontId="2" fillId="0" borderId="0" xfId="0" applyNumberFormat="1" applyFont="1" applyAlignment="1">
      <alignment horizontal="center"/>
    </xf>
    <xf numFmtId="49" fontId="2" fillId="0" borderId="0" xfId="0" applyNumberFormat="1" applyFont="1"/>
    <xf numFmtId="38" fontId="2" fillId="0" borderId="3" xfId="3" applyFont="1" applyFill="1" applyBorder="1" applyAlignment="1">
      <alignment horizontal="center"/>
    </xf>
    <xf numFmtId="38" fontId="2" fillId="0" borderId="1" xfId="3" applyFont="1" applyFill="1" applyBorder="1" applyAlignment="1">
      <alignment horizontal="center" vertical="center"/>
    </xf>
    <xf numFmtId="38" fontId="2" fillId="0" borderId="3" xfId="3" applyFont="1" applyFill="1" applyBorder="1" applyAlignment="1"/>
    <xf numFmtId="176" fontId="2" fillId="0" borderId="6" xfId="2" applyNumberFormat="1" applyFont="1" applyFill="1" applyBorder="1" applyAlignment="1">
      <alignment horizontal="center" vertical="center"/>
    </xf>
    <xf numFmtId="38" fontId="2" fillId="0" borderId="0" xfId="3" applyFont="1" applyFill="1" applyBorder="1" applyAlignment="1">
      <alignment horizontal="center" vertical="center"/>
    </xf>
    <xf numFmtId="38" fontId="2" fillId="0" borderId="0" xfId="3" applyFont="1" applyFill="1" applyBorder="1" applyAlignment="1">
      <alignment horizontal="left"/>
    </xf>
    <xf numFmtId="0" fontId="5" fillId="0" borderId="0" xfId="0" applyFont="1" applyAlignment="1">
      <alignment horizontal="right" vertical="top"/>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right"/>
    </xf>
    <xf numFmtId="0" fontId="2" fillId="0" borderId="0" xfId="0" applyFont="1" applyAlignment="1">
      <alignment vertical="center"/>
    </xf>
    <xf numFmtId="0" fontId="2" fillId="0" borderId="7" xfId="0" applyFont="1" applyBorder="1" applyAlignment="1">
      <alignment horizontal="center" vertical="center"/>
    </xf>
    <xf numFmtId="0" fontId="2" fillId="0" borderId="0" xfId="0" applyFont="1" applyAlignment="1">
      <alignment horizontal="center" vertical="center"/>
    </xf>
    <xf numFmtId="38" fontId="2" fillId="0" borderId="7" xfId="1" applyFont="1" applyBorder="1" applyAlignment="1" applyProtection="1">
      <alignment horizontal="center" vertical="center"/>
    </xf>
    <xf numFmtId="38" fontId="2" fillId="0" borderId="0" xfId="1" applyFont="1" applyBorder="1" applyAlignment="1" applyProtection="1">
      <alignment horizontal="center" vertical="center"/>
    </xf>
    <xf numFmtId="3" fontId="2" fillId="0" borderId="0" xfId="0" applyNumberFormat="1" applyFont="1" applyAlignment="1">
      <alignment vertical="center"/>
    </xf>
    <xf numFmtId="0" fontId="5" fillId="0" borderId="0" xfId="0" applyFont="1" applyAlignment="1">
      <alignment horizontal="center" vertical="center"/>
    </xf>
    <xf numFmtId="38" fontId="2" fillId="0" borderId="1" xfId="3" applyFont="1" applyFill="1" applyBorder="1" applyAlignment="1">
      <alignment horizontal="right" vertical="center"/>
    </xf>
    <xf numFmtId="38" fontId="2" fillId="0" borderId="7" xfId="1" applyFont="1" applyBorder="1" applyAlignment="1" applyProtection="1">
      <alignment horizontal="right" vertical="center"/>
    </xf>
    <xf numFmtId="38" fontId="2" fillId="0" borderId="0" xfId="3" applyFont="1" applyFill="1" applyBorder="1" applyAlignment="1">
      <alignment horizontal="right" vertical="center"/>
    </xf>
    <xf numFmtId="38" fontId="2" fillId="0" borderId="0" xfId="1" applyFont="1" applyBorder="1" applyAlignment="1" applyProtection="1">
      <alignment horizontal="righ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3" fontId="4" fillId="0" borderId="0" xfId="0" applyNumberFormat="1" applyFont="1" applyAlignment="1">
      <alignment vertical="center"/>
    </xf>
    <xf numFmtId="0" fontId="4" fillId="0" borderId="0" xfId="0" applyFont="1" applyAlignment="1">
      <alignment vertical="center"/>
    </xf>
    <xf numFmtId="3" fontId="2" fillId="0" borderId="0" xfId="0" applyNumberFormat="1" applyFont="1"/>
    <xf numFmtId="0" fontId="2" fillId="0" borderId="0" xfId="0" applyFont="1" applyAlignment="1">
      <alignment horizontal="left"/>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vertical="center"/>
    </xf>
    <xf numFmtId="0" fontId="2" fillId="0" borderId="4" xfId="0" applyFont="1" applyBorder="1" applyAlignment="1">
      <alignment horizontal="center" vertical="center"/>
    </xf>
    <xf numFmtId="177" fontId="2" fillId="0" borderId="2" xfId="0" applyNumberFormat="1" applyFont="1" applyBorder="1" applyAlignment="1">
      <alignment horizontal="center" vertical="center"/>
    </xf>
    <xf numFmtId="177" fontId="2" fillId="0" borderId="4" xfId="0" applyNumberFormat="1" applyFont="1" applyBorder="1" applyAlignment="1">
      <alignment horizontal="center" vertical="center"/>
    </xf>
    <xf numFmtId="38" fontId="2" fillId="0" borderId="2" xfId="3" applyFont="1" applyFill="1" applyBorder="1" applyAlignment="1">
      <alignment horizontal="center" vertical="center"/>
    </xf>
    <xf numFmtId="38" fontId="2" fillId="0" borderId="4" xfId="3" applyFont="1" applyFill="1" applyBorder="1" applyAlignment="1">
      <alignment horizontal="center" vertical="center"/>
    </xf>
    <xf numFmtId="0" fontId="2" fillId="0" borderId="0" xfId="0" applyFont="1" applyAlignment="1">
      <alignment vertical="top"/>
    </xf>
    <xf numFmtId="0" fontId="2" fillId="0" borderId="14" xfId="0" applyFont="1" applyBorder="1" applyAlignment="1">
      <alignment horizontal="right"/>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3" fontId="2" fillId="0" borderId="11"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40" xfId="0" applyNumberFormat="1" applyFont="1" applyBorder="1" applyAlignment="1">
      <alignment horizontal="center" vertical="center"/>
    </xf>
    <xf numFmtId="3" fontId="2" fillId="0" borderId="42" xfId="0" applyNumberFormat="1" applyFont="1" applyBorder="1" applyAlignment="1">
      <alignment horizontal="center" vertical="center"/>
    </xf>
    <xf numFmtId="3" fontId="2" fillId="0" borderId="32" xfId="0" applyNumberFormat="1" applyFont="1" applyBorder="1" applyAlignment="1">
      <alignment horizontal="center" vertical="center"/>
    </xf>
    <xf numFmtId="3" fontId="2" fillId="0" borderId="33" xfId="0" applyNumberFormat="1" applyFont="1" applyBorder="1" applyAlignment="1">
      <alignment horizontal="center" vertical="center"/>
    </xf>
    <xf numFmtId="3" fontId="2" fillId="0" borderId="38" xfId="0" applyNumberFormat="1" applyFont="1" applyBorder="1" applyAlignment="1">
      <alignment horizontal="center" vertical="center"/>
    </xf>
    <xf numFmtId="3" fontId="2" fillId="0" borderId="39" xfId="0" applyNumberFormat="1" applyFont="1" applyBorder="1" applyAlignment="1">
      <alignment horizontal="center" vertical="center"/>
    </xf>
    <xf numFmtId="3" fontId="2" fillId="0" borderId="46" xfId="0" applyNumberFormat="1" applyFont="1" applyBorder="1" applyAlignment="1">
      <alignment horizontal="center" vertical="center"/>
    </xf>
    <xf numFmtId="3" fontId="2" fillId="0" borderId="47" xfId="0" applyNumberFormat="1" applyFont="1" applyBorder="1" applyAlignment="1">
      <alignment horizontal="center" vertical="center"/>
    </xf>
    <xf numFmtId="3" fontId="2" fillId="0" borderId="29" xfId="0" applyNumberFormat="1" applyFont="1" applyBorder="1" applyAlignment="1">
      <alignment horizontal="center" vertical="center"/>
    </xf>
    <xf numFmtId="3" fontId="2" fillId="0" borderId="30" xfId="0" applyNumberFormat="1" applyFont="1" applyBorder="1" applyAlignment="1">
      <alignment horizontal="center" vertical="center"/>
    </xf>
    <xf numFmtId="38" fontId="2" fillId="0" borderId="2" xfId="3" applyFont="1" applyBorder="1" applyAlignment="1">
      <alignment horizontal="center" vertical="center"/>
    </xf>
    <xf numFmtId="38" fontId="2" fillId="0" borderId="4" xfId="3" applyFont="1" applyBorder="1" applyAlignment="1">
      <alignment horizontal="center" vertical="center"/>
    </xf>
    <xf numFmtId="38" fontId="2" fillId="0" borderId="6" xfId="3" applyFont="1" applyFill="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38" fontId="2" fillId="0" borderId="17" xfId="3" applyFont="1" applyFill="1" applyBorder="1" applyAlignment="1">
      <alignment horizontal="center" vertical="center"/>
    </xf>
    <xf numFmtId="0" fontId="2" fillId="0" borderId="8" xfId="0" applyFont="1" applyBorder="1" applyAlignment="1">
      <alignment horizontal="center" vertical="center"/>
    </xf>
    <xf numFmtId="38" fontId="2" fillId="0" borderId="1" xfId="3" applyFont="1" applyFill="1" applyBorder="1" applyAlignment="1">
      <alignment horizontal="center" vertical="center"/>
    </xf>
    <xf numFmtId="38" fontId="2" fillId="0" borderId="17" xfId="3" applyFont="1" applyBorder="1" applyAlignment="1">
      <alignment horizontal="center" vertical="center"/>
    </xf>
    <xf numFmtId="0" fontId="2" fillId="0" borderId="1"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2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 xfId="0" applyFont="1" applyBorder="1" applyAlignment="1">
      <alignment horizontal="center" vertical="center" wrapText="1"/>
    </xf>
    <xf numFmtId="3" fontId="2" fillId="0" borderId="31" xfId="0" applyNumberFormat="1" applyFont="1" applyBorder="1" applyAlignment="1">
      <alignment horizontal="center" vertical="center"/>
    </xf>
    <xf numFmtId="3" fontId="2" fillId="0" borderId="8" xfId="0" applyNumberFormat="1" applyFont="1" applyBorder="1" applyAlignment="1">
      <alignment horizontal="center" vertical="center"/>
    </xf>
    <xf numFmtId="3" fontId="2" fillId="0" borderId="45" xfId="0" applyNumberFormat="1" applyFont="1" applyBorder="1" applyAlignment="1">
      <alignment horizontal="center" vertical="center"/>
    </xf>
    <xf numFmtId="3" fontId="2" fillId="0" borderId="25" xfId="0" applyNumberFormat="1" applyFont="1" applyBorder="1" applyAlignment="1">
      <alignment horizontal="center" vertical="center"/>
    </xf>
    <xf numFmtId="3" fontId="2" fillId="0" borderId="26" xfId="0" applyNumberFormat="1" applyFont="1" applyBorder="1" applyAlignment="1">
      <alignment horizontal="center" vertical="center"/>
    </xf>
    <xf numFmtId="3" fontId="2" fillId="0" borderId="2" xfId="0" applyNumberFormat="1" applyFont="1" applyBorder="1" applyAlignment="1">
      <alignment horizontal="center" vertical="center"/>
    </xf>
    <xf numFmtId="3" fontId="2" fillId="0" borderId="4" xfId="0" applyNumberFormat="1" applyFont="1" applyBorder="1" applyAlignment="1">
      <alignment horizontal="center" vertical="center"/>
    </xf>
    <xf numFmtId="3" fontId="2" fillId="0" borderId="19" xfId="0" applyNumberFormat="1" applyFont="1" applyBorder="1" applyAlignment="1">
      <alignment horizontal="center" vertical="center"/>
    </xf>
    <xf numFmtId="3" fontId="2" fillId="0" borderId="7" xfId="0" applyNumberFormat="1" applyFont="1" applyBorder="1" applyAlignment="1">
      <alignment horizontal="center" vertical="center"/>
    </xf>
    <xf numFmtId="3" fontId="2" fillId="0" borderId="34" xfId="0" applyNumberFormat="1" applyFont="1" applyBorder="1" applyAlignment="1">
      <alignment horizontal="center" vertical="center"/>
    </xf>
    <xf numFmtId="3" fontId="2" fillId="0" borderId="35" xfId="0" applyNumberFormat="1" applyFont="1" applyBorder="1" applyAlignment="1">
      <alignment horizontal="center" vertical="center"/>
    </xf>
    <xf numFmtId="0" fontId="2" fillId="0" borderId="5" xfId="0" applyFont="1" applyBorder="1" applyAlignment="1">
      <alignment horizontal="center" textRotation="255" shrinkToFit="1"/>
    </xf>
    <xf numFmtId="0" fontId="2" fillId="0" borderId="20" xfId="0" applyFont="1" applyBorder="1" applyAlignment="1">
      <alignment horizontal="center" textRotation="255" shrinkToFit="1"/>
    </xf>
    <xf numFmtId="0" fontId="2" fillId="0" borderId="21" xfId="0" applyFont="1" applyBorder="1" applyAlignment="1">
      <alignment horizontal="center" textRotation="255" shrinkToFit="1"/>
    </xf>
    <xf numFmtId="3" fontId="2" fillId="0" borderId="22" xfId="0" applyNumberFormat="1" applyFont="1" applyBorder="1" applyAlignment="1">
      <alignment horizontal="center" vertical="center"/>
    </xf>
    <xf numFmtId="3" fontId="2" fillId="0" borderId="23" xfId="0" applyNumberFormat="1" applyFont="1" applyBorder="1" applyAlignment="1">
      <alignment horizontal="center" vertical="center"/>
    </xf>
    <xf numFmtId="0" fontId="2" fillId="0" borderId="24" xfId="0" applyFont="1" applyBorder="1" applyAlignment="1">
      <alignment horizontal="center" vertical="center"/>
    </xf>
    <xf numFmtId="3" fontId="2" fillId="0" borderId="6" xfId="0" applyNumberFormat="1" applyFont="1" applyBorder="1" applyAlignment="1">
      <alignment horizontal="center" vertical="center"/>
    </xf>
    <xf numFmtId="3" fontId="2" fillId="0" borderId="37" xfId="0" applyNumberFormat="1" applyFont="1" applyBorder="1" applyAlignment="1">
      <alignment horizontal="center" vertical="center"/>
    </xf>
    <xf numFmtId="3" fontId="2" fillId="0" borderId="36" xfId="0" applyNumberFormat="1" applyFont="1" applyBorder="1" applyAlignment="1">
      <alignment horizontal="center" vertical="center"/>
    </xf>
    <xf numFmtId="0" fontId="2" fillId="0" borderId="19" xfId="0" applyFont="1" applyBorder="1" applyAlignment="1">
      <alignment horizontal="center" vertical="center"/>
    </xf>
    <xf numFmtId="0" fontId="2" fillId="0" borderId="0" xfId="0" applyFont="1" applyAlignment="1">
      <alignment horizontal="left" vertical="top"/>
    </xf>
    <xf numFmtId="0" fontId="4" fillId="0" borderId="1"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center" vertical="center"/>
    </xf>
    <xf numFmtId="38" fontId="2" fillId="0" borderId="5" xfId="3" applyFont="1" applyFill="1" applyBorder="1" applyAlignment="1">
      <alignment horizontal="center" vertical="center"/>
    </xf>
    <xf numFmtId="38" fontId="2" fillId="0" borderId="21" xfId="3" applyFont="1" applyFill="1" applyBorder="1" applyAlignment="1">
      <alignment horizontal="center" vertical="center"/>
    </xf>
    <xf numFmtId="38" fontId="2" fillId="0" borderId="5" xfId="3" applyFont="1" applyFill="1" applyBorder="1" applyAlignment="1">
      <alignment horizontal="center" vertical="center" shrinkToFit="1"/>
    </xf>
    <xf numFmtId="38" fontId="2" fillId="0" borderId="21" xfId="3" applyFont="1" applyFill="1" applyBorder="1" applyAlignment="1">
      <alignment horizontal="center" vertical="center" shrinkToFit="1"/>
    </xf>
    <xf numFmtId="38" fontId="2" fillId="0" borderId="15" xfId="3" applyFont="1" applyFill="1" applyBorder="1" applyAlignment="1">
      <alignment horizontal="center" vertical="center"/>
    </xf>
    <xf numFmtId="38" fontId="2" fillId="0" borderId="16" xfId="3" applyFont="1" applyFill="1" applyBorder="1" applyAlignment="1">
      <alignment horizontal="center" vertical="center"/>
    </xf>
    <xf numFmtId="38" fontId="2" fillId="0" borderId="18" xfId="3" applyFont="1" applyFill="1" applyBorder="1" applyAlignment="1">
      <alignment horizontal="center" vertical="center"/>
    </xf>
    <xf numFmtId="38" fontId="2" fillId="0" borderId="20" xfId="3" applyFont="1" applyFill="1" applyBorder="1" applyAlignment="1">
      <alignment horizontal="center" vertical="center"/>
    </xf>
    <xf numFmtId="38" fontId="2" fillId="0" borderId="5" xfId="3" applyFont="1" applyFill="1" applyBorder="1" applyAlignment="1">
      <alignment horizontal="center" vertical="center" wrapText="1"/>
    </xf>
    <xf numFmtId="38" fontId="2" fillId="0" borderId="21" xfId="3" applyFont="1" applyFill="1" applyBorder="1" applyAlignment="1">
      <alignment horizontal="center" vertical="center" wrapText="1"/>
    </xf>
    <xf numFmtId="0" fontId="0" fillId="0" borderId="0" xfId="0" applyFont="1"/>
    <xf numFmtId="0" fontId="0" fillId="0" borderId="0" xfId="0" applyFont="1" applyAlignment="1">
      <alignment horizontal="right" vertical="top"/>
    </xf>
    <xf numFmtId="0" fontId="0" fillId="0" borderId="17" xfId="0" applyFont="1" applyBorder="1" applyAlignment="1">
      <alignment horizontal="center" vertical="center"/>
    </xf>
    <xf numFmtId="0" fontId="0" fillId="0" borderId="4" xfId="0" applyFont="1" applyBorder="1" applyAlignment="1">
      <alignment horizontal="center" vertical="center"/>
    </xf>
    <xf numFmtId="0" fontId="0" fillId="0" borderId="0" xfId="0" applyFont="1" applyAlignment="1">
      <alignment vertical="top"/>
    </xf>
    <xf numFmtId="0" fontId="0" fillId="0" borderId="14" xfId="0" applyFont="1" applyBorder="1" applyAlignment="1">
      <alignment horizontal="right"/>
    </xf>
    <xf numFmtId="0" fontId="0" fillId="0" borderId="0" xfId="0" applyFont="1" applyAlignment="1">
      <alignment horizontal="left"/>
    </xf>
    <xf numFmtId="0" fontId="0" fillId="0" borderId="0" xfId="0" applyFont="1"/>
    <xf numFmtId="0" fontId="0" fillId="0" borderId="0" xfId="0" applyFont="1" applyAlignment="1">
      <alignment horizontal="left" vertical="top"/>
    </xf>
    <xf numFmtId="0" fontId="0" fillId="0" borderId="14" xfId="0" applyFont="1" applyBorder="1"/>
    <xf numFmtId="0" fontId="0" fillId="0" borderId="17" xfId="0" applyFont="1" applyBorder="1" applyAlignment="1">
      <alignment horizontal="center" vertical="center" wrapText="1"/>
    </xf>
    <xf numFmtId="0" fontId="0" fillId="0" borderId="4" xfId="0" applyFont="1" applyBorder="1" applyAlignment="1">
      <alignment horizontal="center" vertical="center" wrapText="1"/>
    </xf>
    <xf numFmtId="0" fontId="0" fillId="0" borderId="0" xfId="0" applyFont="1" applyAlignment="1">
      <alignment horizontal="center" vertical="center"/>
    </xf>
    <xf numFmtId="0" fontId="0" fillId="0" borderId="0" xfId="0" applyFont="1" applyAlignment="1">
      <alignment vertical="center"/>
    </xf>
    <xf numFmtId="3" fontId="0" fillId="0" borderId="0" xfId="0" applyNumberFormat="1" applyFont="1"/>
  </cellXfs>
  <cellStyles count="4">
    <cellStyle name="Excel Built-in Comma [0]" xfId="1" xr:uid="{00000000-0005-0000-0000-000000000000}"/>
    <cellStyle name="パーセント" xfId="2" builtinId="5"/>
    <cellStyle name="桁区切り" xfId="3"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17</xdr:col>
      <xdr:colOff>0</xdr:colOff>
      <xdr:row>32</xdr:row>
      <xdr:rowOff>190500</xdr:rowOff>
    </xdr:from>
    <xdr:to>
      <xdr:col>17</xdr:col>
      <xdr:colOff>0</xdr:colOff>
      <xdr:row>32</xdr:row>
      <xdr:rowOff>190500</xdr:rowOff>
    </xdr:to>
    <xdr:cxnSp macro="">
      <xdr:nvCxnSpPr>
        <xdr:cNvPr id="31042" name="直線コネクタ 7">
          <a:extLst>
            <a:ext uri="{FF2B5EF4-FFF2-40B4-BE49-F238E27FC236}">
              <a16:creationId xmlns:a16="http://schemas.microsoft.com/office/drawing/2014/main" id="{B2053545-9727-A619-5367-DFBAC7FB4F73}"/>
            </a:ext>
          </a:extLst>
        </xdr:cNvPr>
        <xdr:cNvCxnSpPr>
          <a:cxnSpLocks noChangeShapeType="1"/>
        </xdr:cNvCxnSpPr>
      </xdr:nvCxnSpPr>
      <xdr:spPr bwMode="auto">
        <a:xfrm rot="5400000" flipH="1" flipV="1">
          <a:off x="6667500" y="8877300"/>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8</xdr:col>
      <xdr:colOff>266700</xdr:colOff>
      <xdr:row>31</xdr:row>
      <xdr:rowOff>190500</xdr:rowOff>
    </xdr:from>
    <xdr:to>
      <xdr:col>8</xdr:col>
      <xdr:colOff>266700</xdr:colOff>
      <xdr:row>31</xdr:row>
      <xdr:rowOff>200025</xdr:rowOff>
    </xdr:to>
    <xdr:cxnSp macro="">
      <xdr:nvCxnSpPr>
        <xdr:cNvPr id="31043" name="直線コネクタ 15">
          <a:extLst>
            <a:ext uri="{FF2B5EF4-FFF2-40B4-BE49-F238E27FC236}">
              <a16:creationId xmlns:a16="http://schemas.microsoft.com/office/drawing/2014/main" id="{DB8C7C13-A02F-B81E-5A2A-C7B372B26E54}"/>
            </a:ext>
          </a:extLst>
        </xdr:cNvPr>
        <xdr:cNvCxnSpPr>
          <a:cxnSpLocks noChangeShapeType="1"/>
        </xdr:cNvCxnSpPr>
      </xdr:nvCxnSpPr>
      <xdr:spPr bwMode="auto">
        <a:xfrm rot="16200000" flipV="1">
          <a:off x="3500437" y="8634413"/>
          <a:ext cx="95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190500</xdr:colOff>
      <xdr:row>33</xdr:row>
      <xdr:rowOff>76200</xdr:rowOff>
    </xdr:from>
    <xdr:to>
      <xdr:col>11</xdr:col>
      <xdr:colOff>200025</xdr:colOff>
      <xdr:row>33</xdr:row>
      <xdr:rowOff>76200</xdr:rowOff>
    </xdr:to>
    <xdr:cxnSp macro="">
      <xdr:nvCxnSpPr>
        <xdr:cNvPr id="31044" name="直線コネクタ 17">
          <a:extLst>
            <a:ext uri="{FF2B5EF4-FFF2-40B4-BE49-F238E27FC236}">
              <a16:creationId xmlns:a16="http://schemas.microsoft.com/office/drawing/2014/main" id="{62FA05AF-E8EB-CCDB-8C0A-D58323B311C3}"/>
            </a:ext>
          </a:extLst>
        </xdr:cNvPr>
        <xdr:cNvCxnSpPr>
          <a:cxnSpLocks noChangeShapeType="1"/>
        </xdr:cNvCxnSpPr>
      </xdr:nvCxnSpPr>
      <xdr:spPr bwMode="auto">
        <a:xfrm>
          <a:off x="4572000" y="9010650"/>
          <a:ext cx="9525"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9"/>
  <sheetViews>
    <sheetView tabSelected="1" zoomScaleNormal="100" workbookViewId="0"/>
  </sheetViews>
  <sheetFormatPr defaultColWidth="9" defaultRowHeight="13.2"/>
  <cols>
    <col min="1" max="1" width="8.44140625" style="1" customWidth="1"/>
    <col min="2" max="2" width="4.6640625" style="6" customWidth="1"/>
    <col min="3" max="3" width="2.6640625" style="1" customWidth="1"/>
    <col min="4" max="4" width="48.109375" style="1" customWidth="1"/>
    <col min="5" max="5" width="8.6640625" style="1" customWidth="1"/>
    <col min="6" max="6" width="9.6640625" style="1" customWidth="1"/>
    <col min="7" max="7" width="4.109375" style="1" customWidth="1"/>
    <col min="8" max="8" width="4.33203125" style="1" customWidth="1"/>
    <col min="9" max="9" width="2.88671875" style="1" customWidth="1"/>
    <col min="10" max="10" width="48.109375" style="1" customWidth="1"/>
    <col min="11" max="11" width="8.6640625" style="1" customWidth="1"/>
    <col min="12" max="12" width="9.6640625" style="1" customWidth="1"/>
    <col min="13" max="13" width="9.109375" style="1" customWidth="1"/>
    <col min="14" max="16384" width="9" style="1"/>
  </cols>
  <sheetData>
    <row r="1" spans="1:12" ht="18.75" customHeight="1"/>
    <row r="2" spans="1:12" ht="20.100000000000001" customHeight="1">
      <c r="B2" s="35" t="s">
        <v>15</v>
      </c>
      <c r="C2" s="35"/>
      <c r="D2" s="35"/>
      <c r="E2" s="2"/>
      <c r="H2" s="6"/>
    </row>
    <row r="3" spans="1:12" ht="20.100000000000001" customHeight="1">
      <c r="A3" s="2" t="s">
        <v>20</v>
      </c>
      <c r="H3" s="6"/>
      <c r="J3" s="4"/>
    </row>
    <row r="4" spans="1:12" ht="20.100000000000001" customHeight="1">
      <c r="B4" s="5" t="s">
        <v>70</v>
      </c>
      <c r="D4" s="1" t="s">
        <v>69</v>
      </c>
      <c r="E4" s="2" t="s">
        <v>38</v>
      </c>
      <c r="F4" s="2" t="s">
        <v>21</v>
      </c>
      <c r="H4" s="5"/>
      <c r="K4" s="2"/>
      <c r="L4" s="2"/>
    </row>
    <row r="5" spans="1:12" ht="20.100000000000001" customHeight="1">
      <c r="B5" s="5" t="s">
        <v>71</v>
      </c>
      <c r="D5" s="1" t="s">
        <v>23</v>
      </c>
      <c r="E5" s="2" t="s">
        <v>30</v>
      </c>
      <c r="F5" s="2" t="s">
        <v>21</v>
      </c>
      <c r="H5" s="5"/>
      <c r="K5" s="2"/>
      <c r="L5" s="2"/>
    </row>
    <row r="6" spans="1:12" ht="20.100000000000001" customHeight="1">
      <c r="B6" s="5" t="s">
        <v>72</v>
      </c>
      <c r="D6" s="1" t="s">
        <v>25</v>
      </c>
      <c r="E6" s="2" t="s">
        <v>39</v>
      </c>
      <c r="F6" s="2" t="s">
        <v>21</v>
      </c>
      <c r="H6" s="5"/>
      <c r="K6" s="2"/>
      <c r="L6" s="2"/>
    </row>
    <row r="7" spans="1:12" ht="20.100000000000001" customHeight="1">
      <c r="B7" s="5" t="s">
        <v>73</v>
      </c>
      <c r="D7" s="1" t="s">
        <v>125</v>
      </c>
      <c r="E7" s="2" t="s">
        <v>30</v>
      </c>
      <c r="F7" s="2" t="s">
        <v>21</v>
      </c>
      <c r="H7" s="5"/>
      <c r="K7" s="2"/>
      <c r="L7" s="2"/>
    </row>
    <row r="8" spans="1:12" ht="20.100000000000001" customHeight="1">
      <c r="B8" s="5" t="s">
        <v>74</v>
      </c>
      <c r="D8" s="1" t="s">
        <v>67</v>
      </c>
      <c r="E8" s="2" t="s">
        <v>22</v>
      </c>
      <c r="F8" s="2" t="s">
        <v>27</v>
      </c>
      <c r="H8" s="5"/>
      <c r="K8" s="2"/>
      <c r="L8" s="2"/>
    </row>
    <row r="9" spans="1:12" ht="20.100000000000001" customHeight="1">
      <c r="B9" s="5" t="s">
        <v>75</v>
      </c>
      <c r="D9" s="1" t="s">
        <v>28</v>
      </c>
      <c r="E9" s="2" t="s">
        <v>40</v>
      </c>
      <c r="F9" s="2" t="s">
        <v>27</v>
      </c>
      <c r="H9" s="5"/>
      <c r="K9" s="2"/>
      <c r="L9" s="2"/>
    </row>
    <row r="10" spans="1:12" ht="20.100000000000001" customHeight="1">
      <c r="B10" s="5" t="s">
        <v>76</v>
      </c>
      <c r="D10" s="1" t="s">
        <v>29</v>
      </c>
      <c r="E10" s="2" t="s">
        <v>39</v>
      </c>
      <c r="F10" s="2" t="s">
        <v>27</v>
      </c>
      <c r="H10" s="5"/>
      <c r="K10" s="2"/>
      <c r="L10" s="2"/>
    </row>
    <row r="11" spans="1:12" ht="20.100000000000001" customHeight="1">
      <c r="B11" s="5" t="s">
        <v>77</v>
      </c>
      <c r="D11" s="1" t="s">
        <v>32</v>
      </c>
      <c r="E11" s="2" t="s">
        <v>41</v>
      </c>
      <c r="F11" s="2" t="s">
        <v>27</v>
      </c>
      <c r="H11" s="5"/>
      <c r="K11" s="2"/>
      <c r="L11" s="2"/>
    </row>
    <row r="12" spans="1:12" ht="20.100000000000001" customHeight="1">
      <c r="B12" s="5" t="s">
        <v>78</v>
      </c>
      <c r="D12" s="1" t="s">
        <v>149</v>
      </c>
      <c r="E12" s="2" t="s">
        <v>24</v>
      </c>
      <c r="F12" s="2" t="s">
        <v>27</v>
      </c>
      <c r="H12" s="5"/>
      <c r="K12" s="2"/>
      <c r="L12" s="2"/>
    </row>
    <row r="13" spans="1:12" ht="20.100000000000001" customHeight="1">
      <c r="B13" s="5" t="s">
        <v>31</v>
      </c>
      <c r="D13" s="1" t="s">
        <v>36</v>
      </c>
      <c r="E13" s="2" t="s">
        <v>26</v>
      </c>
      <c r="F13" s="2" t="s">
        <v>27</v>
      </c>
      <c r="H13" s="5"/>
      <c r="K13" s="2"/>
      <c r="L13" s="2"/>
    </row>
    <row r="14" spans="1:12" ht="20.100000000000001" customHeight="1">
      <c r="B14" s="5" t="s">
        <v>34</v>
      </c>
      <c r="D14" s="1" t="s">
        <v>37</v>
      </c>
      <c r="E14" s="2" t="s">
        <v>42</v>
      </c>
      <c r="F14" s="2" t="s">
        <v>33</v>
      </c>
      <c r="H14" s="5"/>
      <c r="K14" s="2"/>
      <c r="L14" s="2"/>
    </row>
    <row r="15" spans="1:12" ht="20.100000000000001" customHeight="1">
      <c r="B15" s="5" t="s">
        <v>35</v>
      </c>
      <c r="D15" s="1" t="s">
        <v>63</v>
      </c>
      <c r="E15" s="2" t="s">
        <v>22</v>
      </c>
      <c r="F15" s="2" t="s">
        <v>33</v>
      </c>
      <c r="H15" s="5"/>
      <c r="K15" s="2"/>
      <c r="L15" s="2"/>
    </row>
    <row r="16" spans="1:12" ht="20.100000000000001" customHeight="1">
      <c r="B16" s="5" t="s">
        <v>59</v>
      </c>
      <c r="D16" s="1" t="s">
        <v>64</v>
      </c>
      <c r="E16" s="2" t="s">
        <v>22</v>
      </c>
      <c r="F16" s="2" t="s">
        <v>33</v>
      </c>
      <c r="H16" s="5"/>
      <c r="K16" s="2"/>
      <c r="L16" s="2"/>
    </row>
    <row r="17" spans="2:12" ht="20.100000000000001" customHeight="1">
      <c r="B17" s="5" t="s">
        <v>61</v>
      </c>
      <c r="D17" s="1" t="s">
        <v>53</v>
      </c>
      <c r="E17" s="2" t="s">
        <v>22</v>
      </c>
      <c r="F17" s="2" t="s">
        <v>60</v>
      </c>
      <c r="H17" s="5"/>
      <c r="K17" s="2"/>
      <c r="L17" s="2"/>
    </row>
    <row r="18" spans="2:12" ht="20.100000000000001" customHeight="1">
      <c r="B18" s="5" t="s">
        <v>62</v>
      </c>
      <c r="D18" s="1" t="s">
        <v>65</v>
      </c>
      <c r="E18" s="2" t="s">
        <v>22</v>
      </c>
      <c r="F18" s="2" t="s">
        <v>60</v>
      </c>
      <c r="G18" s="2"/>
      <c r="H18" s="5"/>
      <c r="K18" s="2"/>
      <c r="L18" s="2"/>
    </row>
    <row r="19" spans="2:12" ht="20.100000000000001" customHeight="1">
      <c r="B19" s="5"/>
      <c r="H19" s="5"/>
      <c r="K19" s="2"/>
      <c r="L19" s="2"/>
    </row>
    <row r="20" spans="2:12" ht="20.100000000000001" customHeight="1">
      <c r="B20" s="5"/>
      <c r="E20" s="2"/>
      <c r="F20" s="2"/>
      <c r="H20" s="5"/>
      <c r="K20" s="2"/>
      <c r="L20" s="2"/>
    </row>
    <row r="21" spans="2:12" ht="20.100000000000001" customHeight="1">
      <c r="B21" s="5"/>
      <c r="E21" s="2"/>
      <c r="F21" s="2"/>
      <c r="H21" s="5"/>
      <c r="K21" s="2"/>
      <c r="L21" s="2"/>
    </row>
    <row r="22" spans="2:12" ht="20.100000000000001" customHeight="1">
      <c r="B22" s="5"/>
      <c r="E22" s="2"/>
      <c r="F22" s="2"/>
      <c r="H22" s="5"/>
      <c r="K22" s="2"/>
      <c r="L22" s="2"/>
    </row>
    <row r="23" spans="2:12" ht="20.100000000000001" customHeight="1">
      <c r="B23" s="5"/>
      <c r="E23" s="2"/>
      <c r="F23" s="2"/>
      <c r="H23" s="5"/>
      <c r="K23" s="2"/>
      <c r="L23" s="2"/>
    </row>
    <row r="24" spans="2:12" ht="20.100000000000001" customHeight="1">
      <c r="B24" s="5"/>
      <c r="E24" s="2"/>
      <c r="F24" s="2"/>
      <c r="H24" s="5"/>
      <c r="K24" s="2"/>
      <c r="L24" s="2"/>
    </row>
    <row r="25" spans="2:12" ht="20.100000000000001" customHeight="1">
      <c r="B25" s="5"/>
      <c r="E25" s="2"/>
      <c r="F25" s="2"/>
      <c r="H25" s="5"/>
      <c r="K25" s="2"/>
      <c r="L25" s="2"/>
    </row>
    <row r="26" spans="2:12" ht="20.100000000000001" customHeight="1">
      <c r="B26" s="5"/>
      <c r="E26" s="2"/>
      <c r="F26" s="2"/>
      <c r="H26" s="5"/>
      <c r="K26" s="2"/>
      <c r="L26" s="2"/>
    </row>
    <row r="27" spans="2:12" ht="20.100000000000001" customHeight="1">
      <c r="B27" s="5"/>
      <c r="E27" s="2"/>
      <c r="F27" s="2"/>
      <c r="H27" s="5"/>
      <c r="K27" s="2"/>
      <c r="L27" s="2"/>
    </row>
    <row r="28" spans="2:12" ht="20.100000000000001" customHeight="1">
      <c r="B28" s="5"/>
      <c r="E28" s="2"/>
      <c r="F28" s="2"/>
      <c r="H28" s="5"/>
      <c r="K28" s="2"/>
      <c r="L28" s="2"/>
    </row>
    <row r="29" spans="2:12" ht="20.100000000000001" customHeight="1">
      <c r="B29" s="5"/>
      <c r="E29" s="2"/>
      <c r="F29" s="2"/>
      <c r="H29" s="5"/>
      <c r="K29" s="2"/>
      <c r="L29" s="2"/>
    </row>
    <row r="30" spans="2:12" ht="20.100000000000001" customHeight="1">
      <c r="B30" s="5"/>
      <c r="E30" s="2"/>
      <c r="F30" s="2"/>
      <c r="H30" s="5"/>
      <c r="K30" s="2"/>
      <c r="L30" s="2"/>
    </row>
    <row r="31" spans="2:12" ht="20.100000000000001" customHeight="1">
      <c r="B31" s="5"/>
      <c r="E31" s="2"/>
      <c r="F31" s="2"/>
      <c r="H31" s="5"/>
      <c r="K31" s="2"/>
      <c r="L31" s="2"/>
    </row>
    <row r="32" spans="2:12" ht="20.100000000000001" customHeight="1">
      <c r="B32" s="5"/>
      <c r="E32" s="2"/>
      <c r="F32" s="2"/>
      <c r="H32" s="5"/>
      <c r="K32" s="2"/>
      <c r="L32" s="2"/>
    </row>
    <row r="33" spans="2:12" ht="20.100000000000001" customHeight="1">
      <c r="B33" s="5"/>
      <c r="E33" s="2"/>
      <c r="F33" s="2"/>
      <c r="H33" s="5"/>
      <c r="K33" s="2"/>
      <c r="L33" s="2"/>
    </row>
    <row r="34" spans="2:12">
      <c r="B34" s="5"/>
      <c r="H34" s="5"/>
      <c r="K34" s="2"/>
      <c r="L34" s="2"/>
    </row>
    <row r="35" spans="2:12">
      <c r="B35" s="5"/>
      <c r="H35" s="5"/>
      <c r="K35" s="2"/>
      <c r="L35" s="2"/>
    </row>
    <row r="36" spans="2:12">
      <c r="B36" s="5"/>
      <c r="H36" s="5"/>
      <c r="K36" s="2"/>
      <c r="L36" s="2"/>
    </row>
    <row r="37" spans="2:12">
      <c r="B37" s="5"/>
      <c r="H37" s="5"/>
      <c r="K37" s="2"/>
      <c r="L37" s="2"/>
    </row>
    <row r="38" spans="2:12">
      <c r="B38" s="5"/>
      <c r="H38" s="5"/>
      <c r="K38" s="2"/>
      <c r="L38" s="2"/>
    </row>
    <row r="39" spans="2:12">
      <c r="B39" s="5"/>
      <c r="H39" s="5"/>
      <c r="K39" s="2"/>
      <c r="L39" s="2"/>
    </row>
    <row r="40" spans="2:12">
      <c r="B40" s="5"/>
      <c r="H40" s="5"/>
      <c r="K40" s="2"/>
      <c r="L40" s="2"/>
    </row>
    <row r="41" spans="2:12">
      <c r="B41" s="5"/>
      <c r="H41" s="5"/>
    </row>
    <row r="42" spans="2:12">
      <c r="B42" s="5"/>
      <c r="H42" s="5"/>
    </row>
    <row r="43" spans="2:12">
      <c r="B43" s="5"/>
      <c r="H43" s="5"/>
    </row>
    <row r="44" spans="2:12">
      <c r="B44" s="5"/>
      <c r="H44" s="5"/>
    </row>
    <row r="45" spans="2:12">
      <c r="B45" s="5"/>
      <c r="H45" s="5"/>
    </row>
    <row r="46" spans="2:12">
      <c r="B46" s="5"/>
      <c r="H46" s="5"/>
    </row>
    <row r="47" spans="2:12">
      <c r="B47" s="5"/>
      <c r="H47" s="5"/>
    </row>
    <row r="48" spans="2:12">
      <c r="B48" s="5"/>
    </row>
    <row r="49" spans="2:2">
      <c r="B49" s="5"/>
    </row>
  </sheetData>
  <mergeCells count="1">
    <mergeCell ref="B2:D2"/>
  </mergeCells>
  <phoneticPr fontId="3"/>
  <pageMargins left="0.78740157480314965" right="0.78740157480314965" top="0.98425196850393704" bottom="0.98425196850393704" header="0.59055118110236227" footer="0.59055118110236227"/>
  <pageSetup paperSize="9" scale="80" orientation="landscape" r:id="rId1"/>
  <headerFooter differentOddEven="1" scaleWithDoc="0"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03"/>
  <sheetViews>
    <sheetView showWhiteSpace="0" zoomScale="88" zoomScaleNormal="88" zoomScaleSheetLayoutView="85" zoomScalePageLayoutView="50" workbookViewId="0"/>
  </sheetViews>
  <sheetFormatPr defaultRowHeight="13.2"/>
  <cols>
    <col min="1" max="4" width="5.6640625" style="1" customWidth="1"/>
    <col min="5" max="24" width="5" style="1" customWidth="1"/>
    <col min="25" max="26" width="5" style="129" customWidth="1"/>
    <col min="27" max="29" width="4.88671875" style="129" customWidth="1"/>
    <col min="30" max="16384" width="8.88671875" style="129"/>
  </cols>
  <sheetData>
    <row r="1" spans="1:30" ht="20.100000000000001" customHeight="1">
      <c r="A1" s="1" t="s">
        <v>15</v>
      </c>
      <c r="AA1" s="13"/>
      <c r="AB1" s="130"/>
    </row>
    <row r="2" spans="1:30" ht="14.1" customHeight="1"/>
    <row r="3" spans="1:30" ht="20.100000000000001" customHeight="1">
      <c r="A3" s="1" t="s">
        <v>87</v>
      </c>
      <c r="R3" s="1" t="s">
        <v>88</v>
      </c>
      <c r="Y3" s="1"/>
      <c r="Z3" s="1"/>
    </row>
    <row r="4" spans="1:30" ht="20.100000000000001" customHeight="1">
      <c r="I4" s="46" t="s">
        <v>79</v>
      </c>
      <c r="J4" s="46"/>
      <c r="K4" s="46"/>
      <c r="L4" s="46"/>
      <c r="M4" s="46"/>
      <c r="N4" s="46"/>
      <c r="R4" s="46" t="s">
        <v>80</v>
      </c>
      <c r="S4" s="46"/>
      <c r="T4" s="46"/>
      <c r="U4" s="46"/>
      <c r="V4" s="46"/>
      <c r="W4" s="46"/>
      <c r="X4" s="46"/>
      <c r="Y4" s="46"/>
      <c r="Z4" s="46"/>
      <c r="AA4" s="46"/>
      <c r="AB4" s="46"/>
      <c r="AC4" s="46"/>
    </row>
    <row r="5" spans="1:30" ht="20.100000000000001" customHeight="1">
      <c r="A5" s="36" t="s">
        <v>96</v>
      </c>
      <c r="B5" s="68"/>
      <c r="C5" s="131"/>
      <c r="D5" s="132"/>
      <c r="E5" s="36" t="s">
        <v>135</v>
      </c>
      <c r="F5" s="40"/>
      <c r="G5" s="36" t="s">
        <v>118</v>
      </c>
      <c r="H5" s="40"/>
      <c r="I5" s="49" t="s">
        <v>122</v>
      </c>
      <c r="J5" s="50"/>
      <c r="K5" s="36" t="s">
        <v>126</v>
      </c>
      <c r="L5" s="40"/>
      <c r="M5" s="48" t="s">
        <v>136</v>
      </c>
      <c r="N5" s="48"/>
      <c r="R5" s="36" t="s">
        <v>1</v>
      </c>
      <c r="S5" s="40"/>
      <c r="T5" s="36" t="s">
        <v>106</v>
      </c>
      <c r="U5" s="40"/>
      <c r="V5" s="36" t="s">
        <v>111</v>
      </c>
      <c r="W5" s="40"/>
      <c r="X5" s="36" t="s">
        <v>119</v>
      </c>
      <c r="Y5" s="40"/>
      <c r="Z5" s="36" t="s">
        <v>123</v>
      </c>
      <c r="AA5" s="40"/>
      <c r="AB5" s="36" t="s">
        <v>136</v>
      </c>
      <c r="AC5" s="40"/>
    </row>
    <row r="6" spans="1:30" ht="25.35" customHeight="1">
      <c r="A6" s="97" t="s">
        <v>68</v>
      </c>
      <c r="B6" s="36" t="s">
        <v>146</v>
      </c>
      <c r="C6" s="68"/>
      <c r="D6" s="40"/>
      <c r="E6" s="91">
        <v>1719</v>
      </c>
      <c r="F6" s="92"/>
      <c r="G6" s="91">
        <v>1821</v>
      </c>
      <c r="H6" s="93"/>
      <c r="I6" s="51">
        <v>1945</v>
      </c>
      <c r="J6" s="52"/>
      <c r="K6" s="53">
        <v>2125</v>
      </c>
      <c r="L6" s="54"/>
      <c r="M6" s="53">
        <v>2350</v>
      </c>
      <c r="N6" s="54"/>
      <c r="R6" s="36" t="s">
        <v>141</v>
      </c>
      <c r="S6" s="40"/>
      <c r="T6" s="63">
        <v>1273</v>
      </c>
      <c r="U6" s="64"/>
      <c r="V6" s="43">
        <v>615</v>
      </c>
      <c r="W6" s="44"/>
      <c r="X6" s="43">
        <v>279</v>
      </c>
      <c r="Y6" s="44"/>
      <c r="Z6" s="41">
        <v>28</v>
      </c>
      <c r="AA6" s="42"/>
      <c r="AB6" s="41">
        <v>29</v>
      </c>
      <c r="AC6" s="42"/>
    </row>
    <row r="7" spans="1:30" ht="25.35" customHeight="1">
      <c r="A7" s="98"/>
      <c r="B7" s="73" t="s">
        <v>147</v>
      </c>
      <c r="C7" s="48" t="s">
        <v>16</v>
      </c>
      <c r="D7" s="48"/>
      <c r="E7" s="91">
        <v>3498</v>
      </c>
      <c r="F7" s="92"/>
      <c r="G7" s="91">
        <v>6099</v>
      </c>
      <c r="H7" s="93"/>
      <c r="I7" s="51">
        <v>10083</v>
      </c>
      <c r="J7" s="52"/>
      <c r="K7" s="51">
        <v>11611</v>
      </c>
      <c r="L7" s="52"/>
      <c r="M7" s="87">
        <v>12430</v>
      </c>
      <c r="N7" s="87"/>
      <c r="P7" s="2"/>
      <c r="Q7" s="2"/>
      <c r="R7" s="45" t="s">
        <v>124</v>
      </c>
      <c r="S7" s="45" t="s">
        <v>116</v>
      </c>
      <c r="T7" s="45" t="s">
        <v>116</v>
      </c>
      <c r="U7" s="45" t="s">
        <v>116</v>
      </c>
      <c r="V7" s="45" t="s">
        <v>116</v>
      </c>
      <c r="W7" s="45" t="s">
        <v>116</v>
      </c>
      <c r="X7" s="45" t="s">
        <v>116</v>
      </c>
      <c r="Y7" s="45" t="s">
        <v>116</v>
      </c>
      <c r="Z7" s="45" t="s">
        <v>116</v>
      </c>
      <c r="AA7" s="45" t="s">
        <v>116</v>
      </c>
      <c r="AB7" s="45" t="s">
        <v>116</v>
      </c>
      <c r="AC7" s="45" t="s">
        <v>116</v>
      </c>
      <c r="AD7" s="133"/>
    </row>
    <row r="8" spans="1:30" ht="25.35" customHeight="1" thickBot="1">
      <c r="A8" s="98"/>
      <c r="B8" s="73"/>
      <c r="C8" s="76" t="s">
        <v>17</v>
      </c>
      <c r="D8" s="76"/>
      <c r="E8" s="100">
        <v>5281</v>
      </c>
      <c r="F8" s="104"/>
      <c r="G8" s="100">
        <v>8825</v>
      </c>
      <c r="H8" s="101"/>
      <c r="I8" s="61">
        <v>13861</v>
      </c>
      <c r="J8" s="62"/>
      <c r="K8" s="61">
        <v>15340</v>
      </c>
      <c r="L8" s="62"/>
      <c r="M8" s="86">
        <v>16515</v>
      </c>
      <c r="N8" s="86"/>
      <c r="R8" s="45"/>
      <c r="S8" s="45"/>
      <c r="T8" s="45"/>
      <c r="U8" s="45"/>
      <c r="V8" s="45"/>
      <c r="W8" s="45"/>
      <c r="X8" s="45"/>
      <c r="Y8" s="45"/>
      <c r="Z8" s="45"/>
      <c r="AA8" s="45"/>
      <c r="AB8" s="45"/>
      <c r="AC8" s="45"/>
      <c r="AD8" s="133"/>
    </row>
    <row r="9" spans="1:30" ht="25.35" customHeight="1" thickBot="1">
      <c r="A9" s="98"/>
      <c r="B9" s="74"/>
      <c r="C9" s="48" t="s">
        <v>0</v>
      </c>
      <c r="D9" s="102"/>
      <c r="E9" s="89">
        <v>8779</v>
      </c>
      <c r="F9" s="90"/>
      <c r="G9" s="89">
        <v>14924</v>
      </c>
      <c r="H9" s="90"/>
      <c r="I9" s="55">
        <v>23944</v>
      </c>
      <c r="J9" s="56"/>
      <c r="K9" s="89">
        <v>26951</v>
      </c>
      <c r="L9" s="90"/>
      <c r="M9" s="103">
        <v>28945</v>
      </c>
      <c r="N9" s="81"/>
      <c r="S9" s="18"/>
      <c r="T9" s="18"/>
      <c r="U9" s="18"/>
      <c r="V9" s="18"/>
      <c r="W9" s="18"/>
      <c r="X9" s="18"/>
      <c r="Y9" s="18"/>
      <c r="Z9" s="18"/>
      <c r="AA9" s="18"/>
      <c r="AB9" s="18"/>
      <c r="AC9" s="18"/>
    </row>
    <row r="10" spans="1:30" ht="25.35" customHeight="1">
      <c r="A10" s="99"/>
      <c r="B10" s="73"/>
      <c r="C10" s="75" t="s">
        <v>18</v>
      </c>
      <c r="D10" s="75"/>
      <c r="E10" s="95">
        <v>36</v>
      </c>
      <c r="F10" s="96"/>
      <c r="G10" s="95">
        <v>52.18</v>
      </c>
      <c r="H10" s="105"/>
      <c r="I10" s="57">
        <v>81</v>
      </c>
      <c r="J10" s="58"/>
      <c r="K10" s="59">
        <v>90</v>
      </c>
      <c r="L10" s="60"/>
      <c r="M10" s="88">
        <v>96</v>
      </c>
      <c r="N10" s="88"/>
      <c r="R10" s="1" t="s">
        <v>89</v>
      </c>
      <c r="S10" s="18"/>
      <c r="T10" s="18"/>
      <c r="U10" s="18"/>
      <c r="V10" s="18"/>
      <c r="W10" s="18"/>
      <c r="X10" s="18"/>
      <c r="Y10" s="18"/>
      <c r="Z10" s="18"/>
      <c r="AA10" s="18"/>
      <c r="AB10" s="18"/>
      <c r="AC10" s="18"/>
    </row>
    <row r="11" spans="1:30" ht="20.100000000000001" customHeight="1">
      <c r="A11" s="36" t="s">
        <v>19</v>
      </c>
      <c r="B11" s="68"/>
      <c r="C11" s="68"/>
      <c r="D11" s="40"/>
      <c r="E11" s="91">
        <v>382</v>
      </c>
      <c r="F11" s="92"/>
      <c r="G11" s="91">
        <v>536</v>
      </c>
      <c r="H11" s="93"/>
      <c r="I11" s="51">
        <v>618</v>
      </c>
      <c r="J11" s="52"/>
      <c r="K11" s="51">
        <v>579</v>
      </c>
      <c r="L11" s="52"/>
      <c r="M11" s="94">
        <v>580</v>
      </c>
      <c r="N11" s="94"/>
      <c r="R11" s="46" t="s">
        <v>80</v>
      </c>
      <c r="S11" s="134"/>
      <c r="T11" s="134"/>
      <c r="U11" s="134"/>
      <c r="V11" s="134"/>
      <c r="W11" s="134"/>
      <c r="X11" s="134"/>
      <c r="Y11" s="134"/>
      <c r="Z11" s="134"/>
      <c r="AA11" s="134"/>
      <c r="AB11" s="134"/>
      <c r="AC11" s="134"/>
    </row>
    <row r="12" spans="1:30" ht="16.5" customHeight="1">
      <c r="A12" s="35" t="s">
        <v>120</v>
      </c>
      <c r="B12" s="135"/>
      <c r="C12" s="135"/>
      <c r="D12" s="135"/>
      <c r="E12" s="135"/>
      <c r="F12" s="135"/>
      <c r="G12" s="135"/>
      <c r="H12" s="135"/>
      <c r="I12" s="135"/>
      <c r="J12" s="135"/>
      <c r="K12" s="135"/>
      <c r="L12" s="135"/>
      <c r="M12" s="135"/>
      <c r="N12" s="135"/>
      <c r="O12" s="136"/>
      <c r="P12" s="136"/>
      <c r="Q12" s="2"/>
      <c r="R12" s="37" t="s">
        <v>1</v>
      </c>
      <c r="S12" s="38"/>
      <c r="T12" s="37" t="s">
        <v>106</v>
      </c>
      <c r="U12" s="38"/>
      <c r="V12" s="37" t="s">
        <v>111</v>
      </c>
      <c r="W12" s="38"/>
      <c r="X12" s="37" t="s">
        <v>119</v>
      </c>
      <c r="Y12" s="38"/>
      <c r="Z12" s="37" t="s">
        <v>123</v>
      </c>
      <c r="AA12" s="38"/>
      <c r="AB12" s="37" t="s">
        <v>136</v>
      </c>
      <c r="AC12" s="38"/>
    </row>
    <row r="13" spans="1:30" ht="16.5" customHeight="1">
      <c r="A13" s="107" t="s">
        <v>121</v>
      </c>
      <c r="B13" s="137"/>
      <c r="C13" s="137"/>
      <c r="D13" s="137"/>
      <c r="E13" s="137"/>
      <c r="F13" s="137"/>
      <c r="G13" s="137"/>
      <c r="H13" s="137"/>
      <c r="I13" s="137"/>
      <c r="J13" s="137"/>
      <c r="K13" s="137"/>
      <c r="L13" s="137"/>
      <c r="M13" s="137"/>
      <c r="N13" s="137"/>
      <c r="O13" s="137"/>
      <c r="P13" s="2"/>
      <c r="Q13" s="2"/>
      <c r="R13" s="36" t="s">
        <v>139</v>
      </c>
      <c r="S13" s="132"/>
      <c r="T13" s="36">
        <v>332</v>
      </c>
      <c r="U13" s="132"/>
      <c r="V13" s="36">
        <v>78</v>
      </c>
      <c r="W13" s="132"/>
      <c r="X13" s="36">
        <v>41</v>
      </c>
      <c r="Y13" s="132"/>
      <c r="Z13" s="36">
        <v>0</v>
      </c>
      <c r="AA13" s="132"/>
      <c r="AB13" s="36">
        <v>0</v>
      </c>
      <c r="AC13" s="132"/>
    </row>
    <row r="14" spans="1:30" ht="15.6" customHeight="1">
      <c r="A14" s="35"/>
      <c r="B14" s="135"/>
      <c r="C14" s="135"/>
      <c r="D14" s="135"/>
      <c r="E14" s="135"/>
      <c r="F14" s="135"/>
      <c r="G14" s="135"/>
      <c r="H14" s="135"/>
      <c r="I14" s="135"/>
      <c r="J14" s="135"/>
      <c r="K14" s="135"/>
      <c r="L14" s="135"/>
      <c r="M14" s="135"/>
      <c r="N14" s="135"/>
      <c r="O14" s="136"/>
      <c r="P14" s="136"/>
      <c r="Q14" s="2"/>
      <c r="R14" s="39"/>
      <c r="S14" s="39" t="s">
        <v>116</v>
      </c>
      <c r="T14" s="39" t="s">
        <v>116</v>
      </c>
      <c r="U14" s="39" t="s">
        <v>116</v>
      </c>
      <c r="V14" s="39" t="s">
        <v>116</v>
      </c>
      <c r="W14" s="39" t="s">
        <v>116</v>
      </c>
      <c r="X14" s="39" t="s">
        <v>116</v>
      </c>
      <c r="Y14" s="39" t="s">
        <v>116</v>
      </c>
      <c r="Z14" s="39" t="s">
        <v>116</v>
      </c>
      <c r="AA14" s="39" t="s">
        <v>116</v>
      </c>
      <c r="AB14" s="39" t="s">
        <v>116</v>
      </c>
      <c r="AC14" s="39" t="s">
        <v>116</v>
      </c>
      <c r="AD14" s="136"/>
    </row>
    <row r="15" spans="1:30" ht="20.100000000000001" customHeight="1">
      <c r="A15" s="107"/>
      <c r="B15" s="137"/>
      <c r="C15" s="137"/>
      <c r="D15" s="137"/>
      <c r="E15" s="137"/>
      <c r="F15" s="137"/>
      <c r="G15" s="137"/>
      <c r="H15" s="137"/>
      <c r="I15" s="137"/>
      <c r="J15" s="137"/>
      <c r="K15" s="137"/>
      <c r="L15" s="137"/>
      <c r="M15" s="137"/>
      <c r="N15" s="137"/>
      <c r="O15" s="137"/>
      <c r="P15" s="2"/>
      <c r="Q15" s="2"/>
      <c r="R15" s="39"/>
      <c r="S15" s="39"/>
      <c r="T15" s="39"/>
      <c r="U15" s="39"/>
      <c r="V15" s="39"/>
      <c r="W15" s="39"/>
      <c r="X15" s="39"/>
      <c r="Y15" s="39"/>
      <c r="Z15" s="39"/>
      <c r="AA15" s="39"/>
      <c r="AB15" s="39"/>
      <c r="AC15" s="39"/>
      <c r="AD15" s="136"/>
    </row>
    <row r="16" spans="1:30" ht="20.100000000000001" customHeight="1">
      <c r="A16" s="1" t="s">
        <v>107</v>
      </c>
    </row>
    <row r="17" spans="1:24" ht="20.100000000000001" customHeight="1">
      <c r="A17" s="46" t="s">
        <v>117</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row>
    <row r="18" spans="1:24" ht="20.100000000000001" customHeight="1">
      <c r="A18" s="48" t="s">
        <v>1</v>
      </c>
      <c r="B18" s="48"/>
      <c r="C18" s="48"/>
      <c r="D18" s="48"/>
      <c r="E18" s="36" t="s">
        <v>106</v>
      </c>
      <c r="F18" s="68"/>
      <c r="G18" s="68"/>
      <c r="H18" s="40"/>
      <c r="I18" s="36" t="s">
        <v>111</v>
      </c>
      <c r="J18" s="68"/>
      <c r="K18" s="68"/>
      <c r="L18" s="40"/>
      <c r="M18" s="36" t="s">
        <v>122</v>
      </c>
      <c r="N18" s="68"/>
      <c r="O18" s="68"/>
      <c r="P18" s="40"/>
      <c r="Q18" s="36" t="s">
        <v>126</v>
      </c>
      <c r="R18" s="68"/>
      <c r="S18" s="68"/>
      <c r="T18" s="40"/>
      <c r="U18" s="36" t="s">
        <v>136</v>
      </c>
      <c r="V18" s="68"/>
      <c r="W18" s="68"/>
      <c r="X18" s="40"/>
    </row>
    <row r="19" spans="1:24" ht="20.100000000000001" customHeight="1">
      <c r="A19" s="108" t="s">
        <v>108</v>
      </c>
      <c r="B19" s="108"/>
      <c r="C19" s="108"/>
      <c r="D19" s="108"/>
      <c r="E19" s="36">
        <v>18</v>
      </c>
      <c r="F19" s="68"/>
      <c r="G19" s="68"/>
      <c r="H19" s="40"/>
      <c r="I19" s="36">
        <v>15</v>
      </c>
      <c r="J19" s="68"/>
      <c r="K19" s="68"/>
      <c r="L19" s="106"/>
      <c r="M19" s="109">
        <v>26</v>
      </c>
      <c r="N19" s="110"/>
      <c r="O19" s="110"/>
      <c r="P19" s="111"/>
      <c r="Q19" s="47">
        <v>7</v>
      </c>
      <c r="R19" s="47"/>
      <c r="S19" s="47"/>
      <c r="T19" s="47"/>
      <c r="U19" s="47">
        <v>11</v>
      </c>
      <c r="V19" s="47"/>
      <c r="W19" s="47"/>
      <c r="X19" s="47"/>
    </row>
    <row r="20" spans="1:24" ht="20.100000000000001" customHeight="1">
      <c r="A20" s="114" t="s">
        <v>109</v>
      </c>
      <c r="B20" s="115"/>
      <c r="C20" s="115"/>
      <c r="D20" s="116"/>
      <c r="E20" s="36">
        <v>1</v>
      </c>
      <c r="F20" s="68"/>
      <c r="G20" s="68"/>
      <c r="H20" s="40"/>
      <c r="I20" s="36">
        <v>0</v>
      </c>
      <c r="J20" s="68"/>
      <c r="K20" s="68"/>
      <c r="L20" s="106"/>
      <c r="M20" s="77">
        <v>1</v>
      </c>
      <c r="N20" s="78"/>
      <c r="O20" s="78"/>
      <c r="P20" s="79"/>
      <c r="Q20" s="77">
        <v>0</v>
      </c>
      <c r="R20" s="78"/>
      <c r="S20" s="78"/>
      <c r="T20" s="79"/>
      <c r="U20" s="77">
        <v>3</v>
      </c>
      <c r="V20" s="78"/>
      <c r="W20" s="78"/>
      <c r="X20" s="79"/>
    </row>
    <row r="21" spans="1:24" ht="20.100000000000001" customHeight="1">
      <c r="A21" s="36" t="s">
        <v>43</v>
      </c>
      <c r="B21" s="68"/>
      <c r="C21" s="68"/>
      <c r="D21" s="40"/>
      <c r="E21" s="36">
        <v>3</v>
      </c>
      <c r="F21" s="68"/>
      <c r="G21" s="68"/>
      <c r="H21" s="40"/>
      <c r="I21" s="36">
        <v>1</v>
      </c>
      <c r="J21" s="68"/>
      <c r="K21" s="68"/>
      <c r="L21" s="106"/>
      <c r="M21" s="77">
        <v>1</v>
      </c>
      <c r="N21" s="78"/>
      <c r="O21" s="78"/>
      <c r="P21" s="79"/>
      <c r="Q21" s="47">
        <v>1</v>
      </c>
      <c r="R21" s="47"/>
      <c r="S21" s="47"/>
      <c r="T21" s="47"/>
      <c r="U21" s="47">
        <v>5</v>
      </c>
      <c r="V21" s="47"/>
      <c r="W21" s="47"/>
      <c r="X21" s="47"/>
    </row>
    <row r="22" spans="1:24" ht="20.25" customHeight="1">
      <c r="A22" s="80" t="s">
        <v>45</v>
      </c>
      <c r="B22" s="139"/>
      <c r="C22" s="139"/>
      <c r="D22" s="140"/>
      <c r="E22" s="36">
        <v>0</v>
      </c>
      <c r="F22" s="68"/>
      <c r="G22" s="68"/>
      <c r="H22" s="40"/>
      <c r="I22" s="36">
        <v>0</v>
      </c>
      <c r="J22" s="68"/>
      <c r="K22" s="68"/>
      <c r="L22" s="106"/>
      <c r="M22" s="77">
        <v>0</v>
      </c>
      <c r="N22" s="78"/>
      <c r="O22" s="78"/>
      <c r="P22" s="79"/>
      <c r="Q22" s="47">
        <v>0</v>
      </c>
      <c r="R22" s="47"/>
      <c r="S22" s="47"/>
      <c r="T22" s="47"/>
      <c r="U22" s="47">
        <v>1</v>
      </c>
      <c r="V22" s="47"/>
      <c r="W22" s="47"/>
      <c r="X22" s="47"/>
    </row>
    <row r="23" spans="1:24" ht="20.25" customHeight="1">
      <c r="A23" s="80" t="s">
        <v>46</v>
      </c>
      <c r="B23" s="139"/>
      <c r="C23" s="139"/>
      <c r="D23" s="140"/>
      <c r="E23" s="36">
        <v>0</v>
      </c>
      <c r="F23" s="68"/>
      <c r="G23" s="68"/>
      <c r="H23" s="40"/>
      <c r="I23" s="36">
        <v>0</v>
      </c>
      <c r="J23" s="68"/>
      <c r="K23" s="68"/>
      <c r="L23" s="106"/>
      <c r="M23" s="77">
        <v>0</v>
      </c>
      <c r="N23" s="78"/>
      <c r="O23" s="78"/>
      <c r="P23" s="79"/>
      <c r="Q23" s="47">
        <v>0</v>
      </c>
      <c r="R23" s="47"/>
      <c r="S23" s="47"/>
      <c r="T23" s="47"/>
      <c r="U23" s="47">
        <v>0</v>
      </c>
      <c r="V23" s="47"/>
      <c r="W23" s="47"/>
      <c r="X23" s="47"/>
    </row>
    <row r="24" spans="1:24" ht="29.85" customHeight="1">
      <c r="A24" s="82" t="s">
        <v>66</v>
      </c>
      <c r="B24" s="83"/>
      <c r="C24" s="83"/>
      <c r="D24" s="84"/>
      <c r="E24" s="66">
        <v>1</v>
      </c>
      <c r="F24" s="67"/>
      <c r="G24" s="67"/>
      <c r="H24" s="67"/>
      <c r="I24" s="48">
        <v>0</v>
      </c>
      <c r="J24" s="48"/>
      <c r="K24" s="48"/>
      <c r="L24" s="48"/>
      <c r="M24" s="112">
        <v>1</v>
      </c>
      <c r="N24" s="112"/>
      <c r="O24" s="112"/>
      <c r="P24" s="113"/>
      <c r="Q24" s="70">
        <v>0</v>
      </c>
      <c r="R24" s="70"/>
      <c r="S24" s="70"/>
      <c r="T24" s="70"/>
      <c r="U24" s="70">
        <v>1</v>
      </c>
      <c r="V24" s="70"/>
      <c r="W24" s="70"/>
      <c r="X24" s="70"/>
    </row>
    <row r="25" spans="1:24" ht="29.85" customHeight="1">
      <c r="A25" s="85" t="s">
        <v>130</v>
      </c>
      <c r="B25" s="85"/>
      <c r="C25" s="85"/>
      <c r="D25" s="85"/>
      <c r="E25" s="63">
        <v>1762</v>
      </c>
      <c r="F25" s="72"/>
      <c r="G25" s="72"/>
      <c r="H25" s="64"/>
      <c r="I25" s="71">
        <v>678</v>
      </c>
      <c r="J25" s="71"/>
      <c r="K25" s="71"/>
      <c r="L25" s="71"/>
      <c r="M25" s="69">
        <v>165</v>
      </c>
      <c r="N25" s="69"/>
      <c r="O25" s="69"/>
      <c r="P25" s="44"/>
      <c r="Q25" s="71" t="s">
        <v>137</v>
      </c>
      <c r="R25" s="71"/>
      <c r="S25" s="71"/>
      <c r="T25" s="71"/>
      <c r="U25" s="71" t="s">
        <v>140</v>
      </c>
      <c r="V25" s="71"/>
      <c r="W25" s="71"/>
      <c r="X25" s="71"/>
    </row>
    <row r="26" spans="1:24" ht="29.85" customHeight="1" thickBot="1">
      <c r="A26" s="85" t="s">
        <v>131</v>
      </c>
      <c r="B26" s="85"/>
      <c r="C26" s="85"/>
      <c r="D26" s="85"/>
      <c r="E26" s="63">
        <v>1397</v>
      </c>
      <c r="F26" s="72"/>
      <c r="G26" s="72"/>
      <c r="H26" s="64"/>
      <c r="I26" s="71">
        <v>1784</v>
      </c>
      <c r="J26" s="71"/>
      <c r="K26" s="71"/>
      <c r="L26" s="71"/>
      <c r="M26" s="43">
        <v>119</v>
      </c>
      <c r="N26" s="69"/>
      <c r="O26" s="69"/>
      <c r="P26" s="44"/>
      <c r="Q26" s="71" t="s">
        <v>137</v>
      </c>
      <c r="R26" s="71"/>
      <c r="S26" s="71"/>
      <c r="T26" s="71"/>
      <c r="U26" s="71" t="s">
        <v>140</v>
      </c>
      <c r="V26" s="71"/>
      <c r="W26" s="71"/>
      <c r="X26" s="71"/>
    </row>
    <row r="27" spans="1:24" ht="20.100000000000001" customHeight="1" thickBot="1">
      <c r="A27" s="81" t="s">
        <v>44</v>
      </c>
      <c r="B27" s="81"/>
      <c r="C27" s="81"/>
      <c r="D27" s="81"/>
      <c r="E27" s="65">
        <f t="shared" ref="E27" si="0">SUM(E19:H26)</f>
        <v>3182</v>
      </c>
      <c r="F27" s="65"/>
      <c r="G27" s="65"/>
      <c r="H27" s="65"/>
      <c r="I27" s="65">
        <f t="shared" ref="I27" si="1">SUM(I19:L26)</f>
        <v>2478</v>
      </c>
      <c r="J27" s="65"/>
      <c r="K27" s="65"/>
      <c r="L27" s="65"/>
      <c r="M27" s="65">
        <f t="shared" ref="M27" si="2">SUM(M19:P26)</f>
        <v>313</v>
      </c>
      <c r="N27" s="65"/>
      <c r="O27" s="65"/>
      <c r="P27" s="65"/>
      <c r="Q27" s="65">
        <f>SUM(Q19:T26)</f>
        <v>8</v>
      </c>
      <c r="R27" s="65"/>
      <c r="S27" s="65"/>
      <c r="T27" s="65"/>
      <c r="U27" s="65">
        <f>SUM(U19:X26)</f>
        <v>21</v>
      </c>
      <c r="V27" s="65"/>
      <c r="W27" s="65"/>
      <c r="X27" s="65"/>
    </row>
    <row r="28" spans="1:24" ht="20.100000000000001" customHeight="1">
      <c r="A28" s="19" t="s">
        <v>132</v>
      </c>
      <c r="B28" s="129"/>
      <c r="C28" s="129"/>
      <c r="D28" s="129"/>
      <c r="E28" s="129"/>
      <c r="F28" s="129"/>
      <c r="G28" s="129"/>
      <c r="H28" s="129"/>
      <c r="I28" s="129"/>
      <c r="J28" s="129"/>
      <c r="K28" s="129"/>
      <c r="L28" s="129"/>
      <c r="M28" s="129"/>
      <c r="N28" s="129"/>
      <c r="O28" s="129"/>
      <c r="P28" s="129"/>
      <c r="Q28" s="129"/>
      <c r="R28" s="129"/>
      <c r="S28" s="129"/>
      <c r="T28" s="129"/>
      <c r="U28" s="129"/>
      <c r="V28" s="129"/>
      <c r="W28" s="129"/>
      <c r="X28" s="129"/>
    </row>
    <row r="29" spans="1:24" ht="20.100000000000001" customHeight="1">
      <c r="S29" s="2"/>
    </row>
    <row r="30" spans="1:24" ht="20.100000000000001" customHeight="1"/>
    <row r="31" spans="1:24" ht="20.100000000000001" customHeight="1"/>
    <row r="32" spans="1:24"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spans="38:38" ht="20.100000000000001" customHeight="1"/>
    <row r="66" spans="38:38" ht="20.100000000000001" customHeight="1"/>
    <row r="67" spans="38:38" ht="20.100000000000001" customHeight="1"/>
    <row r="68" spans="38:38" ht="20.100000000000001" customHeight="1"/>
    <row r="69" spans="38:38" ht="20.100000000000001" customHeight="1"/>
    <row r="70" spans="38:38" ht="20.100000000000001" customHeight="1"/>
    <row r="71" spans="38:38" ht="20.100000000000001" customHeight="1"/>
    <row r="72" spans="38:38" ht="20.100000000000001" customHeight="1"/>
    <row r="73" spans="38:38" ht="20.100000000000001" customHeight="1"/>
    <row r="74" spans="38:38" ht="20.100000000000001" customHeight="1"/>
    <row r="75" spans="38:38" ht="20.100000000000001" customHeight="1"/>
    <row r="76" spans="38:38" ht="20.100000000000001" customHeight="1">
      <c r="AL76" s="4"/>
    </row>
    <row r="77" spans="38:38" ht="20.100000000000001" customHeight="1"/>
    <row r="78" spans="38:38" ht="20.100000000000001" customHeight="1"/>
    <row r="79" spans="38:38" ht="20.100000000000001" customHeight="1"/>
    <row r="80" spans="38:38"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sheetData>
  <mergeCells count="140">
    <mergeCell ref="G5:H5"/>
    <mergeCell ref="E5:F5"/>
    <mergeCell ref="I25:L25"/>
    <mergeCell ref="A15:O15"/>
    <mergeCell ref="Z13:AA13"/>
    <mergeCell ref="U26:X26"/>
    <mergeCell ref="Q26:T26"/>
    <mergeCell ref="R12:S12"/>
    <mergeCell ref="X12:Y12"/>
    <mergeCell ref="E21:H21"/>
    <mergeCell ref="E25:H25"/>
    <mergeCell ref="M24:P24"/>
    <mergeCell ref="U18:X18"/>
    <mergeCell ref="U20:X20"/>
    <mergeCell ref="U25:X25"/>
    <mergeCell ref="Q25:T25"/>
    <mergeCell ref="M25:P25"/>
    <mergeCell ref="A17:X17"/>
    <mergeCell ref="A25:D25"/>
    <mergeCell ref="A21:D21"/>
    <mergeCell ref="A20:D20"/>
    <mergeCell ref="E20:H20"/>
    <mergeCell ref="M20:P20"/>
    <mergeCell ref="I22:L22"/>
    <mergeCell ref="I20:L20"/>
    <mergeCell ref="M23:P23"/>
    <mergeCell ref="E22:H22"/>
    <mergeCell ref="I23:L23"/>
    <mergeCell ref="I21:L21"/>
    <mergeCell ref="A12:P12"/>
    <mergeCell ref="A13:O13"/>
    <mergeCell ref="A19:D19"/>
    <mergeCell ref="Q19:T19"/>
    <mergeCell ref="M18:P18"/>
    <mergeCell ref="I18:L18"/>
    <mergeCell ref="A18:D18"/>
    <mergeCell ref="E19:H19"/>
    <mergeCell ref="I19:L19"/>
    <mergeCell ref="M19:P19"/>
    <mergeCell ref="Q18:T18"/>
    <mergeCell ref="E18:H18"/>
    <mergeCell ref="R15:AD15"/>
    <mergeCell ref="A14:P14"/>
    <mergeCell ref="Q22:T22"/>
    <mergeCell ref="U22:X22"/>
    <mergeCell ref="U21:X21"/>
    <mergeCell ref="Q20:T20"/>
    <mergeCell ref="Q21:T21"/>
    <mergeCell ref="A6:A10"/>
    <mergeCell ref="B6:D6"/>
    <mergeCell ref="E6:F6"/>
    <mergeCell ref="G6:H6"/>
    <mergeCell ref="G8:H8"/>
    <mergeCell ref="C9:D9"/>
    <mergeCell ref="E9:F9"/>
    <mergeCell ref="M9:N9"/>
    <mergeCell ref="E8:F8"/>
    <mergeCell ref="G10:H10"/>
    <mergeCell ref="G7:H7"/>
    <mergeCell ref="E7:F7"/>
    <mergeCell ref="A5:D5"/>
    <mergeCell ref="B7:B10"/>
    <mergeCell ref="C7:D7"/>
    <mergeCell ref="C10:D10"/>
    <mergeCell ref="C8:D8"/>
    <mergeCell ref="M22:P22"/>
    <mergeCell ref="M21:P21"/>
    <mergeCell ref="A23:D23"/>
    <mergeCell ref="A27:D27"/>
    <mergeCell ref="A22:D22"/>
    <mergeCell ref="A24:D24"/>
    <mergeCell ref="A26:D26"/>
    <mergeCell ref="M8:N8"/>
    <mergeCell ref="M7:N7"/>
    <mergeCell ref="M10:N10"/>
    <mergeCell ref="K9:L9"/>
    <mergeCell ref="G9:H9"/>
    <mergeCell ref="A11:D11"/>
    <mergeCell ref="E11:F11"/>
    <mergeCell ref="G11:H11"/>
    <mergeCell ref="I11:J11"/>
    <mergeCell ref="K11:L11"/>
    <mergeCell ref="M11:N11"/>
    <mergeCell ref="E10:F10"/>
    <mergeCell ref="Q27:T27"/>
    <mergeCell ref="U27:X27"/>
    <mergeCell ref="E24:H24"/>
    <mergeCell ref="E27:H27"/>
    <mergeCell ref="E23:H23"/>
    <mergeCell ref="M27:P27"/>
    <mergeCell ref="I27:L27"/>
    <mergeCell ref="I24:L24"/>
    <mergeCell ref="M26:P26"/>
    <mergeCell ref="Q23:T23"/>
    <mergeCell ref="Q24:T24"/>
    <mergeCell ref="U24:X24"/>
    <mergeCell ref="I26:L26"/>
    <mergeCell ref="E26:H26"/>
    <mergeCell ref="I4:N4"/>
    <mergeCell ref="R6:S6"/>
    <mergeCell ref="U23:X23"/>
    <mergeCell ref="X13:Y13"/>
    <mergeCell ref="R11:AC11"/>
    <mergeCell ref="R4:AC4"/>
    <mergeCell ref="AB13:AC13"/>
    <mergeCell ref="K5:L5"/>
    <mergeCell ref="M5:N5"/>
    <mergeCell ref="R5:S5"/>
    <mergeCell ref="I5:J5"/>
    <mergeCell ref="I6:J6"/>
    <mergeCell ref="K6:L6"/>
    <mergeCell ref="I7:J7"/>
    <mergeCell ref="K7:L7"/>
    <mergeCell ref="I9:J9"/>
    <mergeCell ref="I10:J10"/>
    <mergeCell ref="K10:L10"/>
    <mergeCell ref="M6:N6"/>
    <mergeCell ref="I8:J8"/>
    <mergeCell ref="K8:L8"/>
    <mergeCell ref="T6:U6"/>
    <mergeCell ref="U19:X19"/>
    <mergeCell ref="R13:S13"/>
    <mergeCell ref="T13:U13"/>
    <mergeCell ref="V13:W13"/>
    <mergeCell ref="Z12:AA12"/>
    <mergeCell ref="T12:U12"/>
    <mergeCell ref="V12:W12"/>
    <mergeCell ref="R14:AD14"/>
    <mergeCell ref="AB5:AC5"/>
    <mergeCell ref="AB6:AC6"/>
    <mergeCell ref="Z5:AA5"/>
    <mergeCell ref="X6:Y6"/>
    <mergeCell ref="Z6:AA6"/>
    <mergeCell ref="R7:AD7"/>
    <mergeCell ref="V6:W6"/>
    <mergeCell ref="T5:U5"/>
    <mergeCell ref="V5:W5"/>
    <mergeCell ref="X5:Y5"/>
    <mergeCell ref="AB12:AC12"/>
    <mergeCell ref="R8:AD8"/>
  </mergeCells>
  <phoneticPr fontId="3"/>
  <pageMargins left="0.78740157480314965" right="0.78740157480314965" top="0.98425196850393704" bottom="0.98425196850393704" header="0.59055118110236227" footer="0.59055118110236227"/>
  <pageSetup paperSize="9" scale="80" orientation="landscape" r:id="rId1"/>
  <headerFooter scaleWithDoc="0" alignWithMargins="0">
    <oddHeader>&amp;R&amp;"ＭＳ 明朝,標準"&amp;9地域　１　</oddHeader>
    <oddFooter>&amp;R&amp;"ＭＳ 明朝,標準"&amp;9地域　１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8"/>
  <sheetViews>
    <sheetView zoomScale="75" zoomScaleNormal="75" zoomScaleSheetLayoutView="85" workbookViewId="0"/>
  </sheetViews>
  <sheetFormatPr defaultColWidth="9" defaultRowHeight="13.2"/>
  <cols>
    <col min="1" max="2" width="8.88671875" style="129" customWidth="1"/>
    <col min="3" max="7" width="11.109375" style="129" customWidth="1"/>
    <col min="8" max="8" width="8.88671875" style="129" customWidth="1"/>
    <col min="9" max="57" width="11.6640625" style="129" customWidth="1"/>
    <col min="58" max="115" width="12.6640625" style="129" customWidth="1"/>
    <col min="116" max="16384" width="9" style="129"/>
  </cols>
  <sheetData>
    <row r="1" spans="1:36" ht="20.100000000000001" customHeight="1">
      <c r="A1" s="1" t="s">
        <v>90</v>
      </c>
      <c r="C1" s="1"/>
      <c r="D1" s="1"/>
      <c r="E1" s="1"/>
      <c r="F1" s="1"/>
      <c r="G1" s="1"/>
      <c r="I1" s="1" t="s">
        <v>91</v>
      </c>
      <c r="K1" s="1"/>
      <c r="L1" s="1"/>
      <c r="M1" s="1"/>
      <c r="N1" s="1"/>
      <c r="O1" s="1"/>
    </row>
    <row r="2" spans="1:36" ht="20.100000000000001" customHeight="1">
      <c r="A2" s="118"/>
      <c r="B2" s="118"/>
      <c r="C2" s="1"/>
      <c r="D2" s="1"/>
      <c r="E2" s="46" t="s">
        <v>81</v>
      </c>
      <c r="F2" s="46"/>
      <c r="G2" s="46"/>
      <c r="H2" s="4"/>
      <c r="I2" s="118"/>
      <c r="J2" s="118"/>
      <c r="K2" s="1"/>
      <c r="L2" s="1"/>
      <c r="M2" s="46" t="s">
        <v>82</v>
      </c>
      <c r="N2" s="46"/>
      <c r="O2" s="46"/>
    </row>
    <row r="3" spans="1:36" ht="20.100000000000001" customHeight="1">
      <c r="A3" s="48" t="s">
        <v>97</v>
      </c>
      <c r="B3" s="48"/>
      <c r="C3" s="16" t="s">
        <v>106</v>
      </c>
      <c r="D3" s="16" t="s">
        <v>111</v>
      </c>
      <c r="E3" s="16" t="s">
        <v>119</v>
      </c>
      <c r="F3" s="16" t="s">
        <v>123</v>
      </c>
      <c r="G3" s="16" t="s">
        <v>127</v>
      </c>
      <c r="H3" s="4"/>
      <c r="I3" s="48" t="s">
        <v>97</v>
      </c>
      <c r="J3" s="48"/>
      <c r="K3" s="16" t="s">
        <v>106</v>
      </c>
      <c r="L3" s="16" t="s">
        <v>111</v>
      </c>
      <c r="M3" s="16" t="s">
        <v>119</v>
      </c>
      <c r="N3" s="16" t="s">
        <v>123</v>
      </c>
      <c r="O3" s="16" t="s">
        <v>136</v>
      </c>
    </row>
    <row r="4" spans="1:36" ht="20.100000000000001" customHeight="1">
      <c r="A4" s="48" t="s">
        <v>142</v>
      </c>
      <c r="B4" s="48"/>
      <c r="C4" s="16">
        <v>1</v>
      </c>
      <c r="D4" s="16">
        <v>2</v>
      </c>
      <c r="E4" s="16">
        <v>4</v>
      </c>
      <c r="F4" s="16">
        <v>14</v>
      </c>
      <c r="G4" s="16">
        <v>34</v>
      </c>
      <c r="H4" s="4"/>
      <c r="I4" s="48" t="s">
        <v>98</v>
      </c>
      <c r="J4" s="48"/>
      <c r="K4" s="16">
        <v>5</v>
      </c>
      <c r="L4" s="20">
        <v>1</v>
      </c>
      <c r="M4" s="20">
        <v>1</v>
      </c>
      <c r="N4" s="20">
        <v>2</v>
      </c>
      <c r="O4" s="20">
        <v>0</v>
      </c>
    </row>
    <row r="5" spans="1:36" ht="20.100000000000001" customHeight="1">
      <c r="A5" s="19"/>
      <c r="C5" s="1"/>
      <c r="D5" s="1"/>
      <c r="E5" s="1"/>
      <c r="F5" s="1"/>
      <c r="G5" s="1"/>
      <c r="H5" s="4"/>
      <c r="I5" s="48" t="s">
        <v>99</v>
      </c>
      <c r="J5" s="48"/>
      <c r="K5" s="8">
        <v>57000</v>
      </c>
      <c r="L5" s="22">
        <v>20000</v>
      </c>
      <c r="M5" s="22">
        <v>20000</v>
      </c>
      <c r="N5" s="22">
        <v>40000</v>
      </c>
      <c r="O5" s="22">
        <v>0</v>
      </c>
    </row>
    <row r="6" spans="1:36" ht="20.100000000000001" customHeight="1">
      <c r="A6" s="19"/>
      <c r="C6" s="1"/>
      <c r="D6" s="1"/>
      <c r="E6" s="1"/>
      <c r="F6" s="1"/>
      <c r="G6" s="1"/>
      <c r="H6" s="4"/>
      <c r="I6" s="21"/>
      <c r="J6" s="21"/>
      <c r="K6" s="11"/>
      <c r="L6" s="11"/>
      <c r="M6" s="11"/>
      <c r="N6" s="11"/>
      <c r="O6" s="23"/>
    </row>
    <row r="7" spans="1:36" ht="20.100000000000001" customHeight="1">
      <c r="A7" s="19"/>
      <c r="C7" s="1"/>
      <c r="D7" s="1"/>
      <c r="E7" s="1"/>
      <c r="F7" s="1"/>
      <c r="G7" s="1"/>
      <c r="H7" s="4"/>
      <c r="I7" s="21"/>
      <c r="J7" s="21"/>
      <c r="K7" s="11"/>
      <c r="L7" s="11"/>
      <c r="M7" s="11"/>
      <c r="N7" s="11"/>
      <c r="O7" s="23"/>
    </row>
    <row r="8" spans="1:36" ht="20.100000000000001" customHeight="1">
      <c r="A8" s="1" t="s">
        <v>92</v>
      </c>
      <c r="B8" s="1"/>
      <c r="C8" s="1"/>
      <c r="D8" s="1"/>
      <c r="E8" s="1"/>
      <c r="F8" s="1"/>
      <c r="G8" s="1"/>
      <c r="H8" s="24"/>
      <c r="I8" s="1" t="s">
        <v>93</v>
      </c>
      <c r="J8" s="1"/>
      <c r="K8" s="1"/>
      <c r="L8" s="1"/>
      <c r="M8" s="1"/>
      <c r="N8" s="1"/>
      <c r="O8" s="1"/>
    </row>
    <row r="9" spans="1:36" ht="20.100000000000001" customHeight="1">
      <c r="C9" s="1"/>
      <c r="D9" s="1"/>
      <c r="E9" s="46" t="s">
        <v>83</v>
      </c>
      <c r="F9" s="46"/>
      <c r="G9" s="46"/>
      <c r="H9" s="24"/>
      <c r="I9" s="1"/>
      <c r="J9" s="1"/>
      <c r="K9" s="1"/>
      <c r="L9" s="1"/>
      <c r="M9" s="46" t="s">
        <v>83</v>
      </c>
      <c r="N9" s="46"/>
      <c r="O9" s="46"/>
      <c r="P9" s="1"/>
    </row>
    <row r="10" spans="1:36" ht="20.100000000000001" customHeight="1">
      <c r="A10" s="36" t="s">
        <v>97</v>
      </c>
      <c r="B10" s="40"/>
      <c r="C10" s="16" t="s">
        <v>106</v>
      </c>
      <c r="D10" s="16" t="s">
        <v>111</v>
      </c>
      <c r="E10" s="16" t="s">
        <v>119</v>
      </c>
      <c r="F10" s="16" t="s">
        <v>123</v>
      </c>
      <c r="G10" s="16" t="s">
        <v>127</v>
      </c>
      <c r="H10" s="1"/>
      <c r="I10" s="36" t="s">
        <v>97</v>
      </c>
      <c r="J10" s="40"/>
      <c r="K10" s="16" t="s">
        <v>106</v>
      </c>
      <c r="L10" s="16" t="s">
        <v>111</v>
      </c>
      <c r="M10" s="16" t="s">
        <v>119</v>
      </c>
      <c r="N10" s="16" t="s">
        <v>123</v>
      </c>
      <c r="O10" s="16" t="s">
        <v>127</v>
      </c>
      <c r="P10" s="21"/>
      <c r="Q10" s="21"/>
      <c r="R10" s="21"/>
      <c r="S10" s="21"/>
      <c r="T10" s="4"/>
      <c r="U10" s="4"/>
      <c r="V10" s="25"/>
      <c r="W10" s="25"/>
      <c r="X10" s="25"/>
      <c r="Y10" s="21"/>
      <c r="Z10" s="4"/>
      <c r="AA10" s="4"/>
      <c r="AB10" s="25"/>
      <c r="AC10" s="25"/>
      <c r="AD10" s="25"/>
      <c r="AE10" s="21"/>
      <c r="AH10" s="141"/>
      <c r="AI10" s="141"/>
      <c r="AJ10" s="141"/>
    </row>
    <row r="11" spans="1:36" ht="20.100000000000001" customHeight="1">
      <c r="A11" s="36" t="s">
        <v>100</v>
      </c>
      <c r="B11" s="40"/>
      <c r="C11" s="8">
        <v>3125169</v>
      </c>
      <c r="D11" s="22">
        <v>3707118</v>
      </c>
      <c r="E11" s="22">
        <v>3973104</v>
      </c>
      <c r="F11" s="22">
        <v>3689669</v>
      </c>
      <c r="G11" s="22">
        <v>3545083</v>
      </c>
      <c r="H11" s="4"/>
      <c r="I11" s="36" t="s">
        <v>100</v>
      </c>
      <c r="J11" s="40"/>
      <c r="K11" s="26">
        <v>2815463</v>
      </c>
      <c r="L11" s="27">
        <v>3064691</v>
      </c>
      <c r="M11" s="27">
        <v>3544186</v>
      </c>
      <c r="N11" s="27">
        <v>3209091</v>
      </c>
      <c r="O11" s="27">
        <v>3090172</v>
      </c>
      <c r="P11" s="21"/>
      <c r="Q11" s="21"/>
      <c r="R11" s="21"/>
      <c r="S11" s="4"/>
      <c r="T11" s="4"/>
      <c r="U11" s="4"/>
      <c r="V11" s="1"/>
      <c r="W11" s="21"/>
      <c r="X11" s="21"/>
      <c r="Y11" s="4"/>
      <c r="Z11" s="4"/>
      <c r="AA11" s="4"/>
      <c r="AB11" s="1"/>
      <c r="AC11" s="21"/>
      <c r="AD11" s="21"/>
      <c r="AH11" s="1"/>
      <c r="AI11" s="21"/>
      <c r="AJ11" s="21"/>
    </row>
    <row r="12" spans="1:36" ht="20.100000000000001" customHeight="1">
      <c r="A12" s="1"/>
      <c r="B12" s="1"/>
      <c r="C12" s="1"/>
      <c r="D12" s="1"/>
      <c r="E12" s="1"/>
      <c r="F12" s="1"/>
      <c r="G12" s="1"/>
      <c r="H12" s="21"/>
      <c r="I12" s="36" t="s">
        <v>101</v>
      </c>
      <c r="J12" s="40"/>
      <c r="K12" s="27">
        <v>6027947</v>
      </c>
      <c r="L12" s="27">
        <v>5300059</v>
      </c>
      <c r="M12" s="27">
        <v>5680604</v>
      </c>
      <c r="N12" s="27">
        <v>5689822</v>
      </c>
      <c r="O12" s="27">
        <v>5473857</v>
      </c>
      <c r="P12" s="19"/>
      <c r="Q12" s="24"/>
      <c r="R12" s="19"/>
      <c r="S12" s="21"/>
      <c r="T12" s="21"/>
      <c r="V12" s="19"/>
      <c r="W12" s="24"/>
      <c r="X12" s="19"/>
      <c r="Y12" s="21"/>
      <c r="Z12" s="21"/>
      <c r="AB12" s="19"/>
      <c r="AC12" s="24"/>
      <c r="AD12" s="19"/>
      <c r="AE12" s="21"/>
      <c r="AF12" s="21"/>
      <c r="AH12" s="19"/>
      <c r="AI12" s="24"/>
      <c r="AJ12" s="19"/>
    </row>
    <row r="13" spans="1:36" ht="20.100000000000001" customHeight="1">
      <c r="A13" s="1"/>
      <c r="B13" s="1"/>
      <c r="C13" s="1"/>
      <c r="D13" s="1"/>
      <c r="E13" s="1"/>
      <c r="F13" s="1"/>
      <c r="G13" s="1"/>
      <c r="H13" s="21"/>
      <c r="I13" s="21"/>
      <c r="J13" s="21"/>
      <c r="K13" s="28"/>
      <c r="L13" s="28"/>
      <c r="M13" s="28"/>
      <c r="N13" s="28"/>
      <c r="O13" s="29"/>
      <c r="P13" s="19"/>
      <c r="Q13" s="24"/>
      <c r="R13" s="19"/>
      <c r="S13" s="21"/>
      <c r="T13" s="21"/>
      <c r="V13" s="19"/>
      <c r="W13" s="24"/>
      <c r="X13" s="19"/>
      <c r="Y13" s="21"/>
      <c r="Z13" s="21"/>
      <c r="AB13" s="19"/>
      <c r="AC13" s="24"/>
      <c r="AD13" s="19"/>
      <c r="AE13" s="21"/>
      <c r="AF13" s="21"/>
      <c r="AH13" s="19"/>
      <c r="AI13" s="24"/>
      <c r="AJ13" s="19"/>
    </row>
    <row r="14" spans="1:36" ht="20.100000000000001" customHeight="1">
      <c r="A14" s="1"/>
      <c r="B14" s="1"/>
      <c r="C14" s="1"/>
      <c r="D14" s="1"/>
      <c r="E14" s="1"/>
      <c r="F14" s="1"/>
      <c r="G14" s="1"/>
      <c r="H14" s="1"/>
      <c r="I14" s="1"/>
      <c r="J14" s="1"/>
      <c r="K14" s="1"/>
      <c r="L14" s="1"/>
      <c r="M14" s="21"/>
      <c r="N14" s="21"/>
      <c r="O14" s="24"/>
      <c r="P14" s="142"/>
      <c r="Q14" s="142"/>
      <c r="R14" s="24"/>
      <c r="S14" s="142"/>
      <c r="T14" s="142"/>
      <c r="U14" s="24"/>
      <c r="V14" s="142"/>
      <c r="W14" s="142"/>
      <c r="X14" s="24"/>
      <c r="Y14" s="142"/>
      <c r="Z14" s="142"/>
      <c r="AA14" s="24"/>
      <c r="AB14" s="142"/>
      <c r="AC14" s="142"/>
      <c r="AD14" s="1"/>
      <c r="AE14" s="1"/>
    </row>
    <row r="15" spans="1:36" ht="19.5" customHeight="1">
      <c r="A15" s="1" t="s">
        <v>148</v>
      </c>
      <c r="B15" s="1"/>
      <c r="C15" s="1"/>
      <c r="D15" s="1"/>
      <c r="E15" s="1"/>
      <c r="F15" s="1"/>
      <c r="G15" s="1"/>
      <c r="H15" s="1"/>
      <c r="I15" s="30" t="s">
        <v>94</v>
      </c>
      <c r="J15" s="21"/>
      <c r="K15" s="3"/>
      <c r="L15" s="3"/>
      <c r="M15" s="1"/>
      <c r="N15" s="1"/>
      <c r="O15" s="1"/>
      <c r="P15" s="1"/>
      <c r="Q15" s="1"/>
      <c r="R15" s="1"/>
      <c r="S15" s="1"/>
      <c r="T15" s="1"/>
      <c r="U15" s="1"/>
      <c r="V15" s="1"/>
      <c r="W15" s="1"/>
      <c r="X15" s="1"/>
      <c r="Y15" s="1"/>
      <c r="Z15" s="1"/>
      <c r="AA15" s="1"/>
      <c r="AB15" s="1"/>
      <c r="AC15" s="1"/>
      <c r="AD15" s="1"/>
      <c r="AE15" s="1"/>
    </row>
    <row r="16" spans="1:36" ht="19.5" customHeight="1">
      <c r="A16" s="1"/>
      <c r="B16" s="1"/>
      <c r="C16" s="1"/>
      <c r="D16" s="1"/>
      <c r="E16" s="46" t="s">
        <v>83</v>
      </c>
      <c r="F16" s="46"/>
      <c r="G16" s="46"/>
      <c r="H16" s="1"/>
      <c r="I16" s="30"/>
      <c r="J16" s="21"/>
      <c r="K16" s="3"/>
      <c r="L16" s="3"/>
      <c r="M16" s="46" t="s">
        <v>84</v>
      </c>
      <c r="N16" s="46"/>
      <c r="O16" s="46"/>
      <c r="P16" s="1"/>
      <c r="Q16" s="1"/>
      <c r="R16" s="1"/>
      <c r="S16" s="1"/>
      <c r="T16" s="1"/>
      <c r="U16" s="1"/>
      <c r="V16" s="1"/>
      <c r="W16" s="1"/>
      <c r="X16" s="1"/>
      <c r="Y16" s="1"/>
      <c r="Z16" s="1"/>
      <c r="AA16" s="1"/>
      <c r="AB16" s="1"/>
      <c r="AC16" s="1"/>
      <c r="AD16" s="1"/>
      <c r="AE16" s="1"/>
    </row>
    <row r="17" spans="1:31" ht="19.5" customHeight="1">
      <c r="A17" s="36" t="s">
        <v>97</v>
      </c>
      <c r="B17" s="40"/>
      <c r="C17" s="16" t="s">
        <v>106</v>
      </c>
      <c r="D17" s="16" t="s">
        <v>111</v>
      </c>
      <c r="E17" s="16" t="s">
        <v>119</v>
      </c>
      <c r="F17" s="16" t="s">
        <v>123</v>
      </c>
      <c r="G17" s="16" t="s">
        <v>127</v>
      </c>
      <c r="H17" s="1"/>
      <c r="I17" s="36" t="s">
        <v>97</v>
      </c>
      <c r="J17" s="40"/>
      <c r="K17" s="16" t="s">
        <v>106</v>
      </c>
      <c r="L17" s="16" t="s">
        <v>111</v>
      </c>
      <c r="M17" s="16" t="s">
        <v>119</v>
      </c>
      <c r="N17" s="16" t="s">
        <v>123</v>
      </c>
      <c r="O17" s="16" t="s">
        <v>136</v>
      </c>
      <c r="P17" s="1"/>
      <c r="Q17" s="1"/>
      <c r="R17" s="1"/>
      <c r="S17" s="1"/>
      <c r="T17" s="1"/>
      <c r="U17" s="1"/>
      <c r="V17" s="1"/>
      <c r="W17" s="1"/>
      <c r="X17" s="1"/>
      <c r="Y17" s="1"/>
      <c r="Z17" s="1"/>
      <c r="AA17" s="1"/>
      <c r="AB17" s="1"/>
      <c r="AC17" s="1"/>
      <c r="AD17" s="1"/>
      <c r="AE17" s="1"/>
    </row>
    <row r="18" spans="1:31" ht="19.5" customHeight="1">
      <c r="A18" s="36" t="s">
        <v>103</v>
      </c>
      <c r="B18" s="40"/>
      <c r="C18" s="22">
        <v>3157202</v>
      </c>
      <c r="D18" s="22">
        <v>3254893</v>
      </c>
      <c r="E18" s="22">
        <v>5041914</v>
      </c>
      <c r="F18" s="22">
        <v>3443618</v>
      </c>
      <c r="G18" s="22">
        <v>3219916</v>
      </c>
      <c r="H18" s="1"/>
      <c r="I18" s="36" t="s">
        <v>145</v>
      </c>
      <c r="J18" s="40"/>
      <c r="K18" s="16">
        <v>95</v>
      </c>
      <c r="L18" s="16">
        <v>92</v>
      </c>
      <c r="M18" s="16">
        <v>86</v>
      </c>
      <c r="N18" s="16">
        <v>81</v>
      </c>
      <c r="O18" s="16">
        <v>74</v>
      </c>
      <c r="P18" s="1"/>
      <c r="Q18" s="1"/>
      <c r="R18" s="1"/>
      <c r="S18" s="1"/>
      <c r="T18" s="1"/>
      <c r="U18" s="1"/>
      <c r="V18" s="1"/>
      <c r="W18" s="1"/>
      <c r="X18" s="1"/>
      <c r="Y18" s="1"/>
      <c r="Z18" s="1"/>
      <c r="AA18" s="1"/>
      <c r="AB18" s="1"/>
      <c r="AC18" s="1"/>
      <c r="AD18" s="1"/>
      <c r="AE18" s="1"/>
    </row>
    <row r="19" spans="1:31" ht="19.5" customHeight="1">
      <c r="A19" s="118"/>
      <c r="B19" s="118"/>
      <c r="C19" s="11"/>
      <c r="D19" s="11"/>
      <c r="E19" s="11"/>
      <c r="F19" s="11"/>
      <c r="G19" s="11"/>
      <c r="H19" s="1"/>
      <c r="I19" s="36" t="s">
        <v>102</v>
      </c>
      <c r="J19" s="40"/>
      <c r="K19" s="8">
        <v>1140000</v>
      </c>
      <c r="L19" s="8">
        <f>L18*12000</f>
        <v>1104000</v>
      </c>
      <c r="M19" s="8">
        <v>1032000</v>
      </c>
      <c r="N19" s="8">
        <f>N18*12000</f>
        <v>972000</v>
      </c>
      <c r="O19" s="8">
        <v>888000</v>
      </c>
      <c r="P19" s="1"/>
      <c r="Q19" s="1"/>
      <c r="R19" s="1"/>
      <c r="S19" s="1"/>
      <c r="T19" s="1"/>
      <c r="U19" s="1"/>
      <c r="V19" s="1"/>
      <c r="W19" s="1"/>
      <c r="X19" s="1"/>
      <c r="Y19" s="1"/>
      <c r="Z19" s="1"/>
      <c r="AA19" s="1"/>
      <c r="AB19" s="1"/>
      <c r="AC19" s="1"/>
      <c r="AD19" s="1"/>
      <c r="AE19" s="1"/>
    </row>
    <row r="20" spans="1:31" ht="19.5" customHeight="1">
      <c r="A20" s="117"/>
      <c r="B20" s="117"/>
      <c r="C20" s="117"/>
      <c r="D20" s="3"/>
      <c r="E20" s="3"/>
      <c r="F20" s="3"/>
      <c r="G20" s="3"/>
      <c r="H20" s="1"/>
      <c r="I20" s="1"/>
      <c r="J20" s="1"/>
      <c r="K20" s="1"/>
      <c r="L20" s="1"/>
      <c r="M20" s="1"/>
      <c r="N20" s="1"/>
      <c r="O20" s="1"/>
      <c r="P20" s="1"/>
      <c r="Q20" s="1"/>
      <c r="R20" s="1"/>
      <c r="S20" s="1"/>
      <c r="T20" s="1"/>
      <c r="U20" s="1"/>
      <c r="V20" s="1"/>
      <c r="W20" s="1"/>
      <c r="X20" s="1"/>
      <c r="Y20" s="1"/>
      <c r="Z20" s="1"/>
      <c r="AA20" s="1"/>
      <c r="AB20" s="1"/>
      <c r="AC20" s="1"/>
      <c r="AD20" s="1"/>
      <c r="AE20" s="1"/>
    </row>
    <row r="21" spans="1:31" ht="19.5" customHeight="1">
      <c r="A21" s="31"/>
      <c r="B21" s="31"/>
      <c r="C21" s="31"/>
      <c r="D21" s="3"/>
      <c r="E21" s="3"/>
      <c r="F21" s="3"/>
      <c r="G21" s="3"/>
      <c r="H21" s="1"/>
      <c r="I21" s="1"/>
      <c r="J21" s="1"/>
      <c r="K21" s="1"/>
      <c r="L21" s="1"/>
      <c r="M21" s="1"/>
      <c r="N21" s="1"/>
      <c r="O21" s="1"/>
      <c r="P21" s="1"/>
      <c r="Q21" s="1"/>
      <c r="R21" s="1"/>
      <c r="S21" s="1"/>
      <c r="T21" s="1"/>
      <c r="U21" s="1"/>
      <c r="V21" s="1"/>
      <c r="W21" s="1"/>
      <c r="X21" s="1"/>
      <c r="Y21" s="1"/>
      <c r="Z21" s="1"/>
      <c r="AA21" s="1"/>
      <c r="AB21" s="1"/>
      <c r="AC21" s="1"/>
      <c r="AD21" s="1"/>
      <c r="AE21" s="1"/>
    </row>
    <row r="22" spans="1:31" ht="19.5" customHeight="1">
      <c r="A22" s="19"/>
      <c r="B22" s="21"/>
      <c r="C22" s="3"/>
      <c r="D22" s="3"/>
      <c r="E22" s="3"/>
      <c r="F22" s="3"/>
      <c r="G22" s="3"/>
      <c r="H22" s="1"/>
      <c r="I22" s="1"/>
      <c r="J22" s="1"/>
      <c r="K22" s="1"/>
      <c r="L22" s="1"/>
      <c r="M22" s="1"/>
      <c r="N22" s="1"/>
      <c r="O22" s="1"/>
      <c r="P22" s="1"/>
      <c r="Q22" s="1"/>
      <c r="R22" s="1"/>
      <c r="S22" s="1"/>
      <c r="T22" s="1"/>
      <c r="U22" s="1"/>
      <c r="V22" s="1"/>
      <c r="W22" s="1"/>
      <c r="X22" s="1"/>
      <c r="Y22" s="1"/>
      <c r="Z22" s="1"/>
      <c r="AA22" s="1"/>
      <c r="AB22" s="1"/>
      <c r="AC22" s="1"/>
      <c r="AD22" s="1"/>
      <c r="AE22" s="1"/>
    </row>
    <row r="23" spans="1:31" ht="19.5" customHeight="1">
      <c r="H23" s="1"/>
      <c r="I23" s="1"/>
      <c r="J23" s="1"/>
      <c r="K23" s="1"/>
      <c r="L23" s="1"/>
      <c r="M23" s="1"/>
      <c r="N23" s="1"/>
      <c r="O23" s="1"/>
      <c r="P23" s="1"/>
      <c r="Q23" s="1"/>
      <c r="R23" s="1"/>
      <c r="S23" s="1"/>
      <c r="T23" s="1"/>
      <c r="U23" s="1"/>
      <c r="V23" s="1"/>
      <c r="W23" s="1"/>
      <c r="X23" s="1"/>
      <c r="Y23" s="1"/>
      <c r="Z23" s="1"/>
      <c r="AA23" s="1"/>
      <c r="AB23" s="1"/>
      <c r="AC23" s="1"/>
      <c r="AD23" s="1"/>
      <c r="AE23" s="1"/>
    </row>
    <row r="24" spans="1:31" ht="19.5" customHeight="1">
      <c r="H24" s="1"/>
      <c r="I24" s="1"/>
      <c r="J24" s="1"/>
      <c r="K24" s="1"/>
      <c r="L24" s="1"/>
      <c r="M24" s="1"/>
      <c r="N24" s="1"/>
      <c r="O24" s="1"/>
      <c r="P24" s="1"/>
      <c r="Q24" s="1"/>
      <c r="R24" s="1"/>
      <c r="S24" s="1"/>
      <c r="T24" s="1"/>
      <c r="U24" s="1"/>
      <c r="V24" s="1"/>
      <c r="W24" s="1"/>
      <c r="X24" s="1"/>
      <c r="Y24" s="1"/>
      <c r="Z24" s="1"/>
      <c r="AA24" s="1"/>
      <c r="AB24" s="1"/>
      <c r="AC24" s="1"/>
      <c r="AD24" s="1"/>
      <c r="AE24" s="1"/>
    </row>
    <row r="25" spans="1:31" ht="19.5" customHeight="1">
      <c r="H25" s="1"/>
      <c r="I25" s="1"/>
      <c r="J25" s="1"/>
      <c r="K25" s="1"/>
      <c r="L25" s="1"/>
      <c r="M25" s="1"/>
      <c r="N25" s="1"/>
      <c r="O25" s="1"/>
      <c r="P25" s="1"/>
      <c r="Q25" s="1"/>
      <c r="R25" s="1"/>
      <c r="S25" s="1"/>
      <c r="T25" s="1"/>
      <c r="U25" s="1"/>
      <c r="V25" s="1"/>
      <c r="W25" s="1"/>
      <c r="X25" s="1"/>
      <c r="Y25" s="1"/>
      <c r="Z25" s="1"/>
      <c r="AA25" s="1"/>
      <c r="AB25" s="1"/>
      <c r="AC25" s="1"/>
      <c r="AD25" s="1"/>
      <c r="AE25" s="1"/>
    </row>
    <row r="26" spans="1:31" ht="19.5" customHeight="1">
      <c r="H26" s="1"/>
      <c r="I26" s="1"/>
      <c r="J26" s="1"/>
      <c r="K26" s="1"/>
      <c r="L26" s="1"/>
      <c r="M26" s="1"/>
      <c r="N26" s="1"/>
      <c r="O26" s="1"/>
      <c r="P26" s="1"/>
      <c r="Q26" s="1"/>
      <c r="R26" s="1"/>
      <c r="S26" s="1"/>
      <c r="T26" s="1"/>
      <c r="U26" s="1"/>
      <c r="V26" s="1"/>
      <c r="W26" s="1"/>
      <c r="X26" s="1"/>
      <c r="Y26" s="1"/>
      <c r="Z26" s="1"/>
      <c r="AA26" s="1"/>
      <c r="AB26" s="1"/>
      <c r="AC26" s="1"/>
      <c r="AD26" s="1"/>
      <c r="AE26" s="1"/>
    </row>
    <row r="27" spans="1:31" ht="19.5" customHeight="1">
      <c r="A27" s="21"/>
      <c r="B27" s="21"/>
      <c r="C27" s="21"/>
      <c r="D27" s="19"/>
      <c r="E27" s="19"/>
      <c r="F27" s="19"/>
      <c r="G27" s="19"/>
      <c r="H27" s="1"/>
      <c r="I27" s="1"/>
      <c r="J27" s="1"/>
      <c r="K27" s="1"/>
      <c r="L27" s="1"/>
      <c r="M27" s="1"/>
      <c r="N27" s="1"/>
      <c r="O27" s="1"/>
      <c r="P27" s="1"/>
      <c r="Q27" s="1"/>
      <c r="R27" s="1"/>
      <c r="S27" s="1"/>
      <c r="T27" s="1"/>
      <c r="U27" s="1"/>
      <c r="V27" s="1"/>
      <c r="W27" s="1"/>
      <c r="X27" s="1"/>
      <c r="Y27" s="1"/>
      <c r="Z27" s="1"/>
      <c r="AA27" s="1"/>
      <c r="AB27" s="1"/>
      <c r="AC27" s="1"/>
      <c r="AD27" s="1"/>
      <c r="AE27" s="1"/>
    </row>
    <row r="28" spans="1:31" ht="19.5" customHeight="1">
      <c r="A28" s="1"/>
      <c r="B28" s="1"/>
      <c r="C28" s="1"/>
      <c r="D28" s="1"/>
      <c r="E28" s="1"/>
      <c r="F28" s="1"/>
      <c r="G28" s="1"/>
      <c r="H28" s="21"/>
      <c r="K28" s="21"/>
      <c r="L28" s="141"/>
      <c r="M28" s="1"/>
      <c r="N28" s="1"/>
      <c r="O28" s="1"/>
      <c r="P28" s="1"/>
      <c r="Q28" s="1"/>
      <c r="R28" s="1"/>
      <c r="S28" s="1"/>
      <c r="T28" s="1"/>
      <c r="U28" s="1"/>
      <c r="V28" s="1"/>
      <c r="W28" s="1"/>
      <c r="X28" s="1"/>
      <c r="Y28" s="1"/>
      <c r="Z28" s="1"/>
      <c r="AA28" s="1"/>
      <c r="AB28" s="1"/>
      <c r="AC28" s="1"/>
      <c r="AD28" s="1"/>
      <c r="AE28" s="1"/>
    </row>
    <row r="29" spans="1:31" ht="19.5" customHeight="1">
      <c r="B29" s="1"/>
      <c r="C29" s="1"/>
      <c r="D29" s="1"/>
      <c r="E29" s="1"/>
      <c r="F29" s="1"/>
      <c r="G29" s="1"/>
      <c r="H29" s="24"/>
      <c r="K29" s="24"/>
      <c r="L29" s="19"/>
      <c r="M29" s="1"/>
      <c r="N29" s="1"/>
      <c r="O29" s="1"/>
      <c r="P29" s="1"/>
      <c r="Q29" s="1"/>
      <c r="R29" s="1"/>
      <c r="S29" s="1"/>
      <c r="T29" s="1"/>
      <c r="U29" s="1"/>
      <c r="V29" s="1"/>
      <c r="W29" s="1"/>
      <c r="X29" s="1"/>
      <c r="Y29" s="1"/>
      <c r="Z29" s="1"/>
      <c r="AA29" s="1"/>
      <c r="AB29" s="1"/>
      <c r="AC29" s="1"/>
      <c r="AD29" s="1"/>
      <c r="AE29" s="1"/>
    </row>
    <row r="30" spans="1:31" ht="19.5" customHeight="1">
      <c r="A30" s="21"/>
      <c r="B30" s="21"/>
      <c r="C30" s="141"/>
      <c r="D30" s="21"/>
      <c r="E30" s="141"/>
      <c r="F30" s="21"/>
      <c r="G30" s="141"/>
      <c r="H30" s="19"/>
      <c r="I30" s="19"/>
      <c r="J30" s="19"/>
      <c r="K30" s="19"/>
      <c r="L30" s="19"/>
      <c r="M30" s="1"/>
      <c r="N30" s="1"/>
      <c r="O30" s="1"/>
      <c r="P30" s="1"/>
      <c r="Q30" s="1"/>
      <c r="R30" s="1"/>
      <c r="S30" s="1"/>
      <c r="T30" s="1"/>
      <c r="U30" s="1"/>
      <c r="V30" s="1"/>
      <c r="W30" s="1"/>
      <c r="X30" s="1"/>
      <c r="Y30" s="1"/>
      <c r="Z30" s="1"/>
      <c r="AA30" s="1"/>
      <c r="AB30" s="1"/>
      <c r="AC30" s="1"/>
      <c r="AD30" s="1"/>
      <c r="AE30" s="1"/>
    </row>
    <row r="31" spans="1:31" ht="20.100000000000001" customHeight="1">
      <c r="A31" s="21"/>
      <c r="B31" s="21"/>
      <c r="C31" s="141"/>
      <c r="D31" s="24"/>
      <c r="E31" s="19"/>
      <c r="F31" s="24"/>
      <c r="G31" s="19"/>
      <c r="H31" s="1"/>
      <c r="I31" s="1"/>
      <c r="J31" s="1"/>
      <c r="K31" s="1"/>
      <c r="L31" s="1"/>
      <c r="M31" s="1"/>
      <c r="N31" s="1"/>
      <c r="O31" s="1"/>
      <c r="P31" s="1"/>
      <c r="Q31" s="1"/>
      <c r="R31" s="1"/>
      <c r="S31" s="1"/>
      <c r="T31" s="1"/>
      <c r="U31" s="1"/>
      <c r="V31" s="1"/>
      <c r="W31" s="1"/>
      <c r="X31" s="1"/>
      <c r="Y31" s="1"/>
      <c r="Z31" s="1"/>
      <c r="AA31" s="1"/>
      <c r="AB31" s="1"/>
      <c r="AC31" s="1"/>
      <c r="AD31" s="1"/>
      <c r="AE31" s="1"/>
    </row>
    <row r="32" spans="1:31" ht="20.100000000000001" customHeight="1">
      <c r="A32" s="21"/>
      <c r="B32" s="21"/>
      <c r="C32" s="21"/>
      <c r="D32" s="24"/>
      <c r="E32" s="19"/>
      <c r="F32" s="24"/>
      <c r="G32" s="19"/>
      <c r="H32" s="1"/>
      <c r="I32" s="1"/>
      <c r="J32" s="1"/>
      <c r="K32" s="1"/>
      <c r="L32" s="1"/>
      <c r="M32" s="21"/>
      <c r="N32" s="141"/>
      <c r="O32" s="141"/>
      <c r="P32" s="1"/>
      <c r="Q32" s="1"/>
      <c r="R32" s="1"/>
      <c r="S32" s="1"/>
      <c r="T32" s="1"/>
      <c r="U32" s="1"/>
      <c r="V32" s="1"/>
      <c r="W32" s="1"/>
      <c r="X32" s="1"/>
      <c r="Y32" s="1"/>
      <c r="Z32" s="1"/>
      <c r="AA32" s="1"/>
      <c r="AB32" s="1"/>
      <c r="AC32" s="1"/>
      <c r="AD32" s="1"/>
      <c r="AE32" s="1"/>
    </row>
    <row r="33" spans="1:31" ht="20.100000000000001" customHeight="1">
      <c r="A33" s="1"/>
      <c r="B33" s="1"/>
      <c r="C33" s="1"/>
      <c r="D33" s="1"/>
      <c r="E33" s="1"/>
      <c r="F33" s="1"/>
      <c r="G33" s="1"/>
      <c r="H33" s="21"/>
      <c r="K33" s="21"/>
      <c r="L33" s="141"/>
      <c r="M33" s="19"/>
      <c r="P33" s="1"/>
      <c r="Q33" s="1"/>
      <c r="R33" s="1"/>
      <c r="S33" s="1"/>
      <c r="T33" s="1"/>
      <c r="U33" s="1"/>
      <c r="V33" s="1"/>
      <c r="W33" s="1"/>
      <c r="X33" s="1"/>
      <c r="Y33" s="1"/>
      <c r="Z33" s="1"/>
      <c r="AA33" s="1"/>
      <c r="AB33" s="1"/>
      <c r="AC33" s="1"/>
      <c r="AD33" s="1"/>
      <c r="AE33" s="1"/>
    </row>
    <row r="34" spans="1:31" ht="20.100000000000001" customHeight="1">
      <c r="A34" s="1"/>
      <c r="B34" s="1"/>
      <c r="C34" s="1"/>
      <c r="D34" s="1"/>
      <c r="E34" s="1"/>
      <c r="F34" s="1"/>
      <c r="G34" s="1"/>
      <c r="H34" s="24"/>
      <c r="K34" s="24"/>
      <c r="L34" s="19"/>
      <c r="M34" s="19"/>
      <c r="N34" s="19"/>
      <c r="O34" s="19"/>
      <c r="P34" s="1"/>
      <c r="Q34" s="1"/>
      <c r="R34" s="1"/>
      <c r="S34" s="1"/>
      <c r="T34" s="1"/>
      <c r="U34" s="1"/>
      <c r="V34" s="1"/>
      <c r="W34" s="1"/>
      <c r="X34" s="1"/>
      <c r="Y34" s="1"/>
      <c r="Z34" s="1"/>
      <c r="AA34" s="1"/>
      <c r="AB34" s="1"/>
      <c r="AC34" s="1"/>
      <c r="AD34" s="1"/>
      <c r="AE34" s="1"/>
    </row>
    <row r="35" spans="1:31" ht="20.100000000000001" customHeight="1">
      <c r="A35" s="21"/>
      <c r="B35" s="21"/>
      <c r="C35" s="141"/>
      <c r="D35" s="21"/>
      <c r="E35" s="141"/>
      <c r="F35" s="21"/>
      <c r="G35" s="141"/>
      <c r="H35" s="19"/>
      <c r="I35" s="19"/>
      <c r="J35" s="19"/>
      <c r="K35" s="32"/>
      <c r="L35" s="33"/>
      <c r="M35" s="1"/>
      <c r="N35" s="1"/>
      <c r="O35" s="1"/>
      <c r="P35" s="1"/>
      <c r="Q35" s="1"/>
      <c r="R35" s="1"/>
      <c r="S35" s="1"/>
      <c r="T35" s="1"/>
      <c r="U35" s="1"/>
      <c r="V35" s="1"/>
      <c r="W35" s="1"/>
      <c r="X35" s="1"/>
      <c r="Y35" s="1"/>
      <c r="Z35" s="1"/>
      <c r="AA35" s="1"/>
      <c r="AB35" s="1"/>
      <c r="AC35" s="1"/>
      <c r="AD35" s="1"/>
      <c r="AE35" s="1"/>
    </row>
    <row r="36" spans="1:31" ht="20.100000000000001" customHeight="1">
      <c r="A36" s="21"/>
      <c r="B36" s="21"/>
      <c r="C36" s="141"/>
      <c r="D36" s="24"/>
      <c r="E36" s="19"/>
      <c r="F36" s="24"/>
      <c r="G36" s="19"/>
      <c r="H36" s="1"/>
      <c r="I36" s="1"/>
      <c r="J36" s="1"/>
      <c r="K36" s="1"/>
      <c r="L36" s="1"/>
      <c r="M36" s="1"/>
      <c r="N36" s="1"/>
      <c r="O36" s="1"/>
      <c r="P36" s="1"/>
      <c r="Q36" s="1"/>
      <c r="R36" s="1"/>
      <c r="S36" s="1"/>
      <c r="T36" s="1"/>
      <c r="U36" s="1"/>
      <c r="V36" s="1"/>
      <c r="W36" s="1"/>
      <c r="X36" s="1"/>
      <c r="Y36" s="1"/>
      <c r="Z36" s="1"/>
      <c r="AA36" s="1"/>
      <c r="AB36" s="1"/>
      <c r="AC36" s="1"/>
      <c r="AD36" s="1"/>
      <c r="AE36" s="1"/>
    </row>
    <row r="37" spans="1:31" ht="20.100000000000001" customHeight="1">
      <c r="A37" s="21"/>
      <c r="B37" s="21"/>
      <c r="C37" s="21"/>
      <c r="D37" s="24"/>
      <c r="E37" s="19"/>
      <c r="F37" s="24"/>
      <c r="G37" s="19"/>
      <c r="H37" s="1"/>
      <c r="I37" s="1"/>
      <c r="J37" s="1"/>
      <c r="K37" s="1"/>
      <c r="L37" s="1"/>
      <c r="M37" s="21"/>
      <c r="N37" s="141"/>
      <c r="O37" s="141"/>
      <c r="P37" s="1"/>
      <c r="Q37" s="1"/>
      <c r="R37" s="1"/>
      <c r="S37" s="1"/>
      <c r="T37" s="1"/>
      <c r="U37" s="1"/>
      <c r="V37" s="1"/>
      <c r="W37" s="1"/>
      <c r="X37" s="1"/>
      <c r="Y37" s="1"/>
      <c r="Z37" s="1"/>
      <c r="AA37" s="1"/>
      <c r="AB37" s="1"/>
      <c r="AC37" s="1"/>
      <c r="AD37" s="1"/>
      <c r="AE37" s="1"/>
    </row>
    <row r="38" spans="1:31" ht="20.100000000000001" customHeight="1">
      <c r="A38" s="1"/>
      <c r="B38" s="1"/>
      <c r="C38" s="1"/>
      <c r="D38" s="1"/>
      <c r="E38" s="1"/>
      <c r="F38" s="1"/>
      <c r="G38" s="1"/>
      <c r="H38" s="21"/>
      <c r="K38" s="21"/>
      <c r="L38" s="141"/>
      <c r="M38" s="24"/>
      <c r="N38" s="143"/>
      <c r="O38" s="143"/>
      <c r="P38" s="1"/>
      <c r="Q38" s="1"/>
      <c r="R38" s="1"/>
      <c r="S38" s="1"/>
      <c r="T38" s="1"/>
      <c r="U38" s="1"/>
      <c r="V38" s="1"/>
      <c r="W38" s="1"/>
      <c r="X38" s="1"/>
      <c r="Y38" s="1"/>
      <c r="Z38" s="1"/>
      <c r="AA38" s="1"/>
      <c r="AB38" s="1"/>
      <c r="AC38" s="1"/>
      <c r="AD38" s="1"/>
      <c r="AE38" s="1"/>
    </row>
    <row r="39" spans="1:31" ht="20.100000000000001" customHeight="1">
      <c r="A39" s="1"/>
      <c r="B39" s="1"/>
      <c r="C39" s="1"/>
      <c r="D39" s="1"/>
      <c r="E39" s="1"/>
      <c r="F39" s="1"/>
      <c r="G39" s="1"/>
      <c r="H39" s="24"/>
      <c r="K39" s="24"/>
      <c r="L39" s="19"/>
      <c r="M39" s="24"/>
      <c r="N39" s="19"/>
      <c r="O39" s="19"/>
      <c r="P39" s="1"/>
      <c r="Q39" s="1"/>
      <c r="R39" s="1"/>
      <c r="S39" s="1"/>
      <c r="T39" s="1"/>
      <c r="U39" s="1"/>
      <c r="V39" s="1"/>
      <c r="W39" s="1"/>
      <c r="X39" s="1"/>
      <c r="Y39" s="1"/>
      <c r="Z39" s="1"/>
      <c r="AA39" s="1"/>
      <c r="AB39" s="1"/>
      <c r="AC39" s="1"/>
      <c r="AD39" s="1"/>
      <c r="AE39" s="1"/>
    </row>
    <row r="40" spans="1:31" ht="20.100000000000001" customHeight="1">
      <c r="A40" s="21"/>
      <c r="B40" s="21"/>
      <c r="C40" s="141"/>
      <c r="D40" s="21"/>
      <c r="E40" s="141"/>
      <c r="F40" s="21"/>
      <c r="G40" s="141"/>
      <c r="H40" s="24"/>
      <c r="I40" s="19"/>
      <c r="J40" s="19"/>
      <c r="K40" s="24"/>
      <c r="L40" s="19"/>
      <c r="M40" s="1"/>
      <c r="N40" s="1"/>
      <c r="O40" s="1"/>
      <c r="P40" s="1"/>
      <c r="Q40" s="1"/>
      <c r="R40" s="1"/>
      <c r="S40" s="1"/>
      <c r="T40" s="1"/>
      <c r="U40" s="1"/>
      <c r="V40" s="1"/>
      <c r="W40" s="1"/>
      <c r="X40" s="1"/>
      <c r="Y40" s="1"/>
      <c r="Z40" s="1"/>
      <c r="AA40" s="1"/>
      <c r="AB40" s="1"/>
      <c r="AC40" s="1"/>
      <c r="AD40" s="1"/>
      <c r="AE40" s="1"/>
    </row>
    <row r="41" spans="1:31" ht="20.100000000000001" customHeight="1">
      <c r="A41" s="21"/>
      <c r="B41" s="21"/>
      <c r="C41" s="141"/>
      <c r="D41" s="24"/>
      <c r="E41" s="19"/>
      <c r="F41" s="24"/>
      <c r="G41" s="19"/>
      <c r="H41" s="1"/>
      <c r="I41" s="1"/>
      <c r="J41" s="1"/>
      <c r="K41" s="1"/>
      <c r="L41" s="1"/>
      <c r="M41" s="1"/>
      <c r="N41" s="1"/>
      <c r="O41" s="1"/>
      <c r="P41" s="1"/>
      <c r="Q41" s="1"/>
      <c r="R41" s="1"/>
      <c r="S41" s="1"/>
      <c r="T41" s="1"/>
      <c r="U41" s="1"/>
      <c r="V41" s="1"/>
      <c r="W41" s="1"/>
      <c r="X41" s="1"/>
      <c r="Y41" s="1"/>
      <c r="Z41" s="1"/>
      <c r="AA41" s="1"/>
      <c r="AB41" s="1"/>
      <c r="AC41" s="1"/>
      <c r="AD41" s="1"/>
      <c r="AE41" s="1"/>
    </row>
    <row r="42" spans="1:31" ht="20.100000000000001" customHeight="1">
      <c r="A42" s="1"/>
      <c r="B42" s="1"/>
      <c r="C42" s="1"/>
      <c r="D42" s="1"/>
      <c r="E42" s="1"/>
      <c r="F42" s="1"/>
      <c r="G42" s="1"/>
      <c r="H42" s="1"/>
      <c r="I42" s="1"/>
      <c r="J42" s="1"/>
      <c r="K42" s="1"/>
      <c r="L42" s="1"/>
      <c r="M42" s="21"/>
      <c r="N42" s="141"/>
      <c r="O42" s="141"/>
      <c r="P42" s="1"/>
      <c r="Q42" s="1"/>
      <c r="R42" s="1"/>
      <c r="S42" s="1"/>
      <c r="T42" s="1"/>
      <c r="U42" s="1"/>
      <c r="V42" s="1"/>
      <c r="W42" s="1"/>
      <c r="X42" s="1"/>
      <c r="Y42" s="1"/>
      <c r="Z42" s="1"/>
      <c r="AA42" s="1"/>
      <c r="AB42" s="1"/>
      <c r="AC42" s="1"/>
      <c r="AD42" s="1"/>
      <c r="AE42" s="1"/>
    </row>
    <row r="43" spans="1:31" ht="20.100000000000001" customHeight="1">
      <c r="A43" s="1"/>
      <c r="B43" s="1"/>
      <c r="C43" s="1"/>
      <c r="D43" s="1"/>
      <c r="E43" s="1"/>
      <c r="F43" s="1"/>
      <c r="G43" s="1"/>
      <c r="H43" s="21"/>
      <c r="K43" s="21"/>
      <c r="L43" s="141"/>
      <c r="M43" s="19"/>
      <c r="P43" s="1"/>
      <c r="Q43" s="1"/>
      <c r="R43" s="1"/>
      <c r="S43" s="1"/>
      <c r="T43" s="1"/>
      <c r="U43" s="1"/>
      <c r="V43" s="1"/>
      <c r="W43" s="1"/>
      <c r="X43" s="1"/>
      <c r="Y43" s="1"/>
      <c r="Z43" s="1"/>
      <c r="AA43" s="1"/>
      <c r="AB43" s="1"/>
      <c r="AC43" s="1"/>
      <c r="AD43" s="1"/>
      <c r="AE43" s="1"/>
    </row>
    <row r="44" spans="1:31" ht="20.100000000000001" customHeight="1">
      <c r="A44" s="1"/>
      <c r="B44" s="1"/>
      <c r="C44" s="1"/>
      <c r="D44" s="1"/>
      <c r="E44" s="1"/>
      <c r="F44" s="1"/>
      <c r="G44" s="1"/>
      <c r="H44" s="24"/>
      <c r="K44" s="24"/>
      <c r="L44" s="19"/>
      <c r="M44" s="24"/>
      <c r="N44" s="24"/>
      <c r="O44" s="24"/>
      <c r="P44" s="1"/>
      <c r="Q44" s="1"/>
      <c r="R44" s="1"/>
      <c r="S44" s="1"/>
      <c r="T44" s="1"/>
      <c r="U44" s="1"/>
      <c r="V44" s="1"/>
      <c r="W44" s="1"/>
      <c r="X44" s="1"/>
      <c r="Y44" s="1"/>
      <c r="Z44" s="1"/>
      <c r="AA44" s="1"/>
      <c r="AB44" s="1"/>
      <c r="AC44" s="1"/>
      <c r="AD44" s="1"/>
      <c r="AE44" s="1"/>
    </row>
    <row r="45" spans="1:31" ht="20.100000000000001"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row>
    <row r="46" spans="1:31" ht="20.100000000000001"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row>
    <row r="47" spans="1:31" ht="20.100000000000001" customHeight="1">
      <c r="A47" s="1"/>
      <c r="B47" s="1"/>
      <c r="C47" s="1"/>
      <c r="D47" s="1"/>
      <c r="E47" s="1"/>
      <c r="F47" s="1"/>
      <c r="G47" s="1"/>
      <c r="H47" s="1"/>
      <c r="I47" s="1"/>
      <c r="J47" s="1"/>
      <c r="K47" s="1"/>
      <c r="L47" s="1"/>
      <c r="M47" s="21"/>
      <c r="N47" s="141"/>
      <c r="O47" s="141"/>
      <c r="P47" s="1"/>
      <c r="Q47" s="1"/>
      <c r="R47" s="1"/>
      <c r="S47" s="1"/>
      <c r="T47" s="1"/>
      <c r="U47" s="1"/>
      <c r="V47" s="1"/>
      <c r="W47" s="1"/>
      <c r="X47" s="1"/>
      <c r="Y47" s="1"/>
      <c r="Z47" s="1"/>
      <c r="AA47" s="1"/>
      <c r="AB47" s="1"/>
      <c r="AC47" s="1"/>
      <c r="AD47" s="1"/>
      <c r="AE47" s="1"/>
    </row>
    <row r="48" spans="1:31" ht="20.100000000000001" customHeight="1">
      <c r="A48" s="1"/>
      <c r="B48" s="1"/>
      <c r="C48" s="1"/>
      <c r="D48" s="1"/>
      <c r="E48" s="1"/>
      <c r="F48" s="1"/>
      <c r="G48" s="1"/>
      <c r="H48" s="1"/>
      <c r="I48" s="1"/>
      <c r="J48" s="1"/>
      <c r="K48" s="1"/>
      <c r="L48" s="1"/>
      <c r="M48" s="24"/>
      <c r="N48" s="143"/>
      <c r="O48" s="143"/>
      <c r="P48" s="1"/>
      <c r="Q48" s="1"/>
      <c r="R48" s="1"/>
      <c r="S48" s="1"/>
      <c r="T48" s="1"/>
      <c r="U48" s="1"/>
      <c r="V48" s="1"/>
      <c r="W48" s="1"/>
      <c r="X48" s="1"/>
      <c r="Y48" s="1"/>
      <c r="Z48" s="1"/>
      <c r="AA48" s="1"/>
      <c r="AB48" s="1"/>
      <c r="AC48" s="1"/>
      <c r="AE48" s="1"/>
    </row>
    <row r="49" spans="1:31" ht="20.100000000000001"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31" ht="20.100000000000001"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31" ht="20.100000000000001"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31" ht="20.100000000000001" customHeight="1">
      <c r="H52" s="1"/>
      <c r="I52" s="1"/>
      <c r="J52" s="1"/>
      <c r="K52" s="1"/>
      <c r="L52" s="1"/>
      <c r="M52" s="1"/>
      <c r="N52" s="1"/>
      <c r="O52" s="1"/>
      <c r="P52" s="1"/>
      <c r="Q52" s="1"/>
      <c r="R52" s="1"/>
      <c r="S52" s="1"/>
      <c r="T52" s="1"/>
      <c r="U52" s="1"/>
      <c r="V52" s="1"/>
      <c r="W52" s="1"/>
      <c r="X52" s="1"/>
      <c r="Y52" s="1"/>
      <c r="Z52" s="1"/>
      <c r="AA52" s="1"/>
      <c r="AB52" s="1"/>
      <c r="AC52" s="1"/>
      <c r="AD52" s="1"/>
      <c r="AE52" s="1"/>
    </row>
    <row r="53" spans="1:31" ht="20.100000000000001" customHeight="1">
      <c r="H53" s="1"/>
      <c r="I53" s="1"/>
      <c r="J53" s="1"/>
      <c r="K53" s="1"/>
      <c r="L53" s="1"/>
      <c r="M53" s="1"/>
      <c r="N53" s="1"/>
      <c r="O53" s="1"/>
      <c r="P53" s="1"/>
      <c r="Q53" s="1"/>
      <c r="R53" s="1"/>
      <c r="S53" s="1"/>
      <c r="T53" s="1"/>
      <c r="U53" s="1"/>
      <c r="V53" s="1"/>
      <c r="W53" s="1"/>
      <c r="X53" s="1"/>
      <c r="Y53" s="1"/>
      <c r="Z53" s="1"/>
      <c r="AA53" s="1"/>
      <c r="AB53" s="1"/>
      <c r="AC53" s="1"/>
      <c r="AD53" s="1"/>
      <c r="AE53" s="1"/>
    </row>
    <row r="54" spans="1:31" ht="20.100000000000001" customHeight="1">
      <c r="H54" s="1"/>
      <c r="I54" s="1"/>
      <c r="J54" s="1"/>
      <c r="K54" s="1"/>
      <c r="L54" s="1"/>
      <c r="M54" s="1"/>
      <c r="N54" s="1"/>
      <c r="O54" s="1"/>
      <c r="P54" s="1"/>
      <c r="Q54" s="1"/>
      <c r="R54" s="1"/>
      <c r="S54" s="1"/>
      <c r="T54" s="1"/>
      <c r="U54" s="1"/>
      <c r="V54" s="1"/>
      <c r="W54" s="1"/>
      <c r="X54" s="1"/>
      <c r="Y54" s="1"/>
      <c r="Z54" s="1"/>
      <c r="AA54" s="1"/>
      <c r="AB54" s="1"/>
      <c r="AC54" s="1"/>
      <c r="AD54" s="1"/>
      <c r="AE54" s="1"/>
    </row>
    <row r="55" spans="1:31" ht="20.100000000000001" customHeight="1">
      <c r="M55" s="1"/>
      <c r="N55" s="1"/>
      <c r="O55" s="1"/>
      <c r="P55" s="1"/>
      <c r="Q55" s="1"/>
      <c r="R55" s="1"/>
      <c r="S55" s="1"/>
      <c r="T55" s="1"/>
      <c r="U55" s="1"/>
      <c r="V55" s="1"/>
      <c r="W55" s="1"/>
      <c r="X55" s="1"/>
      <c r="Y55" s="1"/>
      <c r="Z55" s="1"/>
      <c r="AA55" s="1"/>
      <c r="AB55" s="1"/>
      <c r="AC55" s="1"/>
      <c r="AD55" s="1"/>
      <c r="AE55" s="1"/>
    </row>
    <row r="56" spans="1:31" ht="20.100000000000001" customHeight="1">
      <c r="M56" s="1"/>
      <c r="N56" s="1"/>
      <c r="O56" s="1"/>
      <c r="P56" s="1"/>
      <c r="Q56" s="1"/>
      <c r="R56" s="1"/>
      <c r="S56" s="1"/>
      <c r="T56" s="1"/>
      <c r="U56" s="1"/>
      <c r="V56" s="1"/>
      <c r="W56" s="1"/>
      <c r="X56" s="1"/>
      <c r="Y56" s="1"/>
      <c r="Z56" s="1"/>
      <c r="AA56" s="1"/>
      <c r="AB56" s="1"/>
      <c r="AC56" s="1"/>
      <c r="AD56" s="1"/>
      <c r="AE56" s="1"/>
    </row>
    <row r="57" spans="1:31">
      <c r="M57" s="1"/>
      <c r="N57" s="1"/>
      <c r="O57" s="1"/>
      <c r="P57" s="1"/>
      <c r="Q57" s="1"/>
      <c r="R57" s="1"/>
      <c r="S57" s="1"/>
      <c r="T57" s="1"/>
      <c r="U57" s="1"/>
      <c r="V57" s="1"/>
      <c r="W57" s="1"/>
      <c r="X57" s="1"/>
      <c r="Y57" s="1"/>
      <c r="Z57" s="1"/>
      <c r="AA57" s="1"/>
      <c r="AB57" s="1"/>
      <c r="AC57" s="1"/>
      <c r="AD57" s="1"/>
      <c r="AE57" s="1"/>
    </row>
    <row r="58" spans="1:31">
      <c r="M58" s="1"/>
      <c r="N58" s="1"/>
      <c r="O58" s="1"/>
      <c r="P58" s="1"/>
      <c r="Q58" s="1"/>
      <c r="R58" s="1"/>
      <c r="S58" s="1"/>
      <c r="T58" s="1"/>
      <c r="U58" s="1"/>
      <c r="V58" s="1"/>
      <c r="W58" s="1"/>
      <c r="X58" s="1"/>
      <c r="Y58" s="1"/>
      <c r="Z58" s="1"/>
      <c r="AA58" s="1"/>
      <c r="AB58" s="1"/>
      <c r="AC58" s="1"/>
      <c r="AD58" s="1"/>
      <c r="AE58" s="1"/>
    </row>
  </sheetData>
  <mergeCells count="25">
    <mergeCell ref="M9:O9"/>
    <mergeCell ref="I2:J2"/>
    <mergeCell ref="M2:O2"/>
    <mergeCell ref="I3:J3"/>
    <mergeCell ref="I4:J4"/>
    <mergeCell ref="I5:J5"/>
    <mergeCell ref="A4:B4"/>
    <mergeCell ref="A2:B2"/>
    <mergeCell ref="A3:B3"/>
    <mergeCell ref="E2:G2"/>
    <mergeCell ref="A18:B18"/>
    <mergeCell ref="E9:G9"/>
    <mergeCell ref="A10:B10"/>
    <mergeCell ref="A11:B11"/>
    <mergeCell ref="E16:G16"/>
    <mergeCell ref="A17:B17"/>
    <mergeCell ref="I10:J10"/>
    <mergeCell ref="I11:J11"/>
    <mergeCell ref="I12:J12"/>
    <mergeCell ref="A20:C20"/>
    <mergeCell ref="M16:O16"/>
    <mergeCell ref="I17:J17"/>
    <mergeCell ref="I18:J18"/>
    <mergeCell ref="I19:J19"/>
    <mergeCell ref="A19:B19"/>
  </mergeCells>
  <phoneticPr fontId="3"/>
  <pageMargins left="0.78740157480314965" right="0.78740157480314965" top="0.98425196850393704" bottom="0.98425196850393704" header="0.59055118110236227" footer="0.59055118110236227"/>
  <pageSetup paperSize="9" scale="80" orientation="landscape" r:id="rId1"/>
  <headerFooter scaleWithDoc="0" alignWithMargins="0">
    <oddHeader>&amp;R&amp;"ＭＳ 明朝,標準"&amp;9地域　２　&amp;"ＭＳ Ｐゴシック,標準"&amp;11　</oddHeader>
    <oddFooter>&amp;R&amp;"ＭＳ 明朝,標準"&amp;9地域  ２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3"/>
  <sheetViews>
    <sheetView zoomScale="82" zoomScaleNormal="82" workbookViewId="0"/>
  </sheetViews>
  <sheetFormatPr defaultColWidth="9" defaultRowHeight="13.2"/>
  <cols>
    <col min="1" max="7" width="11.6640625" style="1" customWidth="1"/>
    <col min="8" max="8" width="11.109375" style="1" customWidth="1"/>
    <col min="9" max="103" width="11.6640625" style="1" customWidth="1"/>
    <col min="104" max="115" width="12.6640625" style="1" customWidth="1"/>
    <col min="116" max="16384" width="9" style="1"/>
  </cols>
  <sheetData>
    <row r="1" spans="1:15" ht="20.100000000000001" customHeight="1"/>
    <row r="2" spans="1:15" ht="20.100000000000001" customHeight="1">
      <c r="A2" s="1" t="s">
        <v>112</v>
      </c>
    </row>
    <row r="3" spans="1:15" ht="20.100000000000001" customHeight="1">
      <c r="H3" s="46" t="s">
        <v>95</v>
      </c>
      <c r="I3" s="46"/>
      <c r="J3" s="46"/>
      <c r="K3" s="46"/>
    </row>
    <row r="4" spans="1:15" ht="20.100000000000001" customHeight="1">
      <c r="A4" s="119" t="s">
        <v>97</v>
      </c>
      <c r="B4" s="119" t="s">
        <v>3</v>
      </c>
      <c r="C4" s="121" t="s">
        <v>4</v>
      </c>
      <c r="D4" s="119" t="s">
        <v>2</v>
      </c>
      <c r="E4" s="43" t="s">
        <v>5</v>
      </c>
      <c r="F4" s="40"/>
      <c r="G4" s="8" t="s">
        <v>6</v>
      </c>
      <c r="H4" s="43" t="s">
        <v>7</v>
      </c>
      <c r="I4" s="68"/>
      <c r="J4" s="68"/>
      <c r="K4" s="40"/>
      <c r="L4" s="21"/>
      <c r="M4" s="21"/>
      <c r="N4" s="21"/>
      <c r="O4" s="21"/>
    </row>
    <row r="5" spans="1:15" ht="20.100000000000001" customHeight="1">
      <c r="A5" s="120"/>
      <c r="B5" s="120"/>
      <c r="C5" s="122"/>
      <c r="D5" s="120"/>
      <c r="E5" s="8" t="s">
        <v>8</v>
      </c>
      <c r="F5" s="8" t="s">
        <v>9</v>
      </c>
      <c r="G5" s="8" t="s">
        <v>10</v>
      </c>
      <c r="H5" s="8" t="s">
        <v>11</v>
      </c>
      <c r="I5" s="8" t="s">
        <v>12</v>
      </c>
      <c r="J5" s="8" t="s">
        <v>13</v>
      </c>
      <c r="K5" s="8" t="s">
        <v>14</v>
      </c>
      <c r="L5" s="19"/>
      <c r="M5" s="24"/>
      <c r="N5" s="34"/>
      <c r="O5" s="34"/>
    </row>
    <row r="6" spans="1:15" ht="20.100000000000001" customHeight="1">
      <c r="A6" s="8" t="s">
        <v>106</v>
      </c>
      <c r="B6" s="8">
        <v>9</v>
      </c>
      <c r="C6" s="8">
        <v>9</v>
      </c>
      <c r="D6" s="8">
        <v>157</v>
      </c>
      <c r="E6" s="16">
        <v>9</v>
      </c>
      <c r="F6" s="16">
        <v>0</v>
      </c>
      <c r="G6" s="8">
        <v>1621</v>
      </c>
      <c r="H6" s="8">
        <v>0</v>
      </c>
      <c r="I6" s="8">
        <v>1</v>
      </c>
      <c r="J6" s="8">
        <v>1</v>
      </c>
      <c r="K6" s="8">
        <v>7</v>
      </c>
      <c r="L6" s="19"/>
      <c r="M6" s="24"/>
      <c r="N6" s="19"/>
      <c r="O6" s="19"/>
    </row>
    <row r="7" spans="1:15" ht="20.100000000000001" customHeight="1">
      <c r="A7" s="8" t="s">
        <v>118</v>
      </c>
      <c r="B7" s="8">
        <v>18</v>
      </c>
      <c r="C7" s="8">
        <v>16</v>
      </c>
      <c r="D7" s="8">
        <v>362</v>
      </c>
      <c r="E7" s="16">
        <v>14</v>
      </c>
      <c r="F7" s="16">
        <v>2</v>
      </c>
      <c r="G7" s="8">
        <v>3305</v>
      </c>
      <c r="H7" s="8">
        <v>0</v>
      </c>
      <c r="I7" s="8">
        <v>2</v>
      </c>
      <c r="J7" s="8">
        <v>0</v>
      </c>
      <c r="K7" s="8">
        <v>14</v>
      </c>
    </row>
    <row r="8" spans="1:15" ht="20.100000000000001" customHeight="1">
      <c r="A8" s="8" t="s">
        <v>122</v>
      </c>
      <c r="B8" s="8">
        <v>65</v>
      </c>
      <c r="C8" s="8">
        <v>55</v>
      </c>
      <c r="D8" s="8">
        <v>1442</v>
      </c>
      <c r="E8" s="16">
        <v>45</v>
      </c>
      <c r="F8" s="16">
        <v>10</v>
      </c>
      <c r="G8" s="8">
        <v>10200</v>
      </c>
      <c r="H8" s="8">
        <v>1</v>
      </c>
      <c r="I8" s="8">
        <v>10</v>
      </c>
      <c r="J8" s="8">
        <v>4</v>
      </c>
      <c r="K8" s="8">
        <v>40</v>
      </c>
    </row>
    <row r="9" spans="1:15" ht="20.100000000000001" customHeight="1">
      <c r="A9" s="8" t="s">
        <v>126</v>
      </c>
      <c r="B9" s="8">
        <v>100</v>
      </c>
      <c r="C9" s="8">
        <v>92</v>
      </c>
      <c r="D9" s="8">
        <v>2529</v>
      </c>
      <c r="E9" s="16">
        <v>84</v>
      </c>
      <c r="F9" s="16">
        <v>8</v>
      </c>
      <c r="G9" s="8">
        <v>15561</v>
      </c>
      <c r="H9" s="8">
        <v>2</v>
      </c>
      <c r="I9" s="8">
        <v>15</v>
      </c>
      <c r="J9" s="8">
        <v>10</v>
      </c>
      <c r="K9" s="8">
        <v>65</v>
      </c>
      <c r="L9" s="21"/>
      <c r="M9" s="21"/>
      <c r="N9" s="21"/>
      <c r="O9" s="21"/>
    </row>
    <row r="10" spans="1:15" ht="20.100000000000001" customHeight="1">
      <c r="A10" s="8" t="s">
        <v>136</v>
      </c>
      <c r="B10" s="8">
        <v>90</v>
      </c>
      <c r="C10" s="8">
        <v>82</v>
      </c>
      <c r="D10" s="8">
        <v>2289</v>
      </c>
      <c r="E10" s="16">
        <v>74</v>
      </c>
      <c r="F10" s="16">
        <v>8</v>
      </c>
      <c r="G10" s="8">
        <v>14151</v>
      </c>
      <c r="H10" s="8">
        <v>3</v>
      </c>
      <c r="I10" s="8">
        <v>10</v>
      </c>
      <c r="J10" s="8">
        <v>15</v>
      </c>
      <c r="K10" s="8">
        <v>54</v>
      </c>
      <c r="L10" s="19"/>
      <c r="M10" s="19"/>
    </row>
    <row r="11" spans="1:15" ht="20.100000000000001" customHeight="1">
      <c r="A11" s="11"/>
      <c r="B11" s="11"/>
      <c r="C11" s="11"/>
      <c r="D11" s="11"/>
      <c r="E11" s="21"/>
      <c r="F11" s="21"/>
      <c r="G11" s="11"/>
      <c r="H11" s="11"/>
      <c r="I11" s="11"/>
      <c r="J11" s="11"/>
      <c r="K11" s="11"/>
      <c r="L11" s="19"/>
      <c r="M11" s="19"/>
    </row>
    <row r="12" spans="1:15" ht="24" customHeight="1">
      <c r="I12" s="3"/>
      <c r="J12" s="3"/>
      <c r="K12" s="3"/>
      <c r="L12" s="19"/>
      <c r="M12" s="24"/>
      <c r="N12" s="24"/>
      <c r="O12" s="24"/>
    </row>
    <row r="13" spans="1:15" ht="19.5" customHeight="1">
      <c r="A13" s="1" t="s">
        <v>113</v>
      </c>
    </row>
    <row r="14" spans="1:15" ht="24.6" customHeight="1">
      <c r="D14" s="46" t="s">
        <v>85</v>
      </c>
      <c r="E14" s="46"/>
      <c r="F14" s="46"/>
    </row>
    <row r="15" spans="1:15" ht="19.5" customHeight="1">
      <c r="A15" s="14" t="s">
        <v>47</v>
      </c>
      <c r="B15" s="16" t="s">
        <v>106</v>
      </c>
      <c r="C15" s="16" t="s">
        <v>111</v>
      </c>
      <c r="D15" s="16" t="s">
        <v>119</v>
      </c>
      <c r="E15" s="16" t="s">
        <v>126</v>
      </c>
      <c r="F15" s="16" t="s">
        <v>136</v>
      </c>
      <c r="I15" s="21"/>
    </row>
    <row r="16" spans="1:15" ht="19.5" customHeight="1">
      <c r="A16" s="14" t="s">
        <v>143</v>
      </c>
      <c r="B16" s="8">
        <v>92</v>
      </c>
      <c r="C16" s="8">
        <v>77</v>
      </c>
      <c r="D16" s="8">
        <v>74</v>
      </c>
      <c r="E16" s="8">
        <v>59</v>
      </c>
      <c r="F16" s="8">
        <v>84</v>
      </c>
      <c r="I16" s="34"/>
    </row>
    <row r="17" spans="1:9" ht="19.5" customHeight="1">
      <c r="A17" s="21"/>
      <c r="B17" s="21"/>
      <c r="C17" s="11"/>
      <c r="D17" s="11"/>
      <c r="E17" s="11"/>
      <c r="F17" s="11"/>
      <c r="I17" s="34"/>
    </row>
    <row r="18" spans="1:9" ht="21" customHeight="1"/>
    <row r="19" spans="1:9" ht="20.100000000000001" customHeight="1">
      <c r="A19" s="30" t="s">
        <v>133</v>
      </c>
      <c r="B19" s="21"/>
      <c r="C19" s="3"/>
      <c r="D19" s="3"/>
    </row>
    <row r="20" spans="1:9" ht="20.100000000000001" customHeight="1">
      <c r="A20" s="30"/>
      <c r="B20" s="21"/>
      <c r="C20" s="3"/>
      <c r="D20" s="46" t="s">
        <v>85</v>
      </c>
      <c r="E20" s="46"/>
      <c r="F20" s="46"/>
    </row>
    <row r="21" spans="1:9" ht="20.100000000000001" customHeight="1">
      <c r="A21" s="14" t="s">
        <v>47</v>
      </c>
      <c r="B21" s="16" t="s">
        <v>106</v>
      </c>
      <c r="C21" s="16" t="s">
        <v>111</v>
      </c>
      <c r="D21" s="16" t="s">
        <v>119</v>
      </c>
      <c r="E21" s="16" t="s">
        <v>123</v>
      </c>
      <c r="F21" s="16" t="s">
        <v>136</v>
      </c>
    </row>
    <row r="22" spans="1:9" ht="20.100000000000001" customHeight="1">
      <c r="A22" s="14" t="s">
        <v>144</v>
      </c>
      <c r="B22" s="8" t="s">
        <v>128</v>
      </c>
      <c r="C22" s="8">
        <v>8</v>
      </c>
      <c r="D22" s="8">
        <v>6</v>
      </c>
      <c r="E22" s="8">
        <v>7</v>
      </c>
      <c r="F22" s="8">
        <v>3</v>
      </c>
    </row>
    <row r="23" spans="1:9" ht="20.100000000000001" customHeight="1">
      <c r="A23" s="19" t="s">
        <v>134</v>
      </c>
    </row>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row r="31" spans="1:9" ht="20.100000000000001" customHeight="1"/>
    <row r="32" spans="1:9" ht="20.100000000000001" customHeight="1"/>
    <row r="33" s="1" customFormat="1" ht="20.100000000000001" customHeight="1"/>
    <row r="34" s="1" customFormat="1" ht="20.100000000000001" customHeight="1"/>
    <row r="35" s="1" customFormat="1" ht="20.100000000000001" customHeight="1"/>
    <row r="36" s="1" customFormat="1" ht="20.100000000000001" customHeight="1"/>
    <row r="37" s="1" customFormat="1" ht="20.100000000000001" customHeight="1"/>
    <row r="38" s="1" customFormat="1" ht="20.100000000000001" customHeight="1"/>
    <row r="39" s="1" customFormat="1" ht="20.100000000000001" customHeight="1"/>
    <row r="40" s="1" customFormat="1" ht="20.100000000000001" customHeight="1"/>
    <row r="41" s="1" customFormat="1" ht="20.100000000000001" customHeight="1"/>
    <row r="42" s="1" customFormat="1" ht="20.100000000000001" customHeight="1"/>
    <row r="43" s="1" customFormat="1" ht="20.100000000000001" customHeight="1"/>
  </sheetData>
  <mergeCells count="9">
    <mergeCell ref="A4:A5"/>
    <mergeCell ref="B4:B5"/>
    <mergeCell ref="H4:K4"/>
    <mergeCell ref="H3:K3"/>
    <mergeCell ref="D20:F20"/>
    <mergeCell ref="D14:F14"/>
    <mergeCell ref="C4:C5"/>
    <mergeCell ref="D4:D5"/>
    <mergeCell ref="E4:F4"/>
  </mergeCells>
  <phoneticPr fontId="3"/>
  <pageMargins left="0.78740157480314965" right="0.78740157480314965" top="0.98425196850393704" bottom="0.98425196850393704" header="0.59055118110236227" footer="0.59055118110236227"/>
  <pageSetup paperSize="9" scale="80" orientation="landscape" r:id="rId1"/>
  <headerFooter scaleWithDoc="0" alignWithMargins="0">
    <oddHeader>&amp;R&amp;"ＭＳ 明朝,標準"&amp;9地域　３　</oddHeader>
    <oddFooter>&amp;R&amp;"ＭＳ 明朝,標準"&amp;9地域　３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7"/>
  <sheetViews>
    <sheetView zoomScale="82" zoomScaleNormal="82" workbookViewId="0"/>
  </sheetViews>
  <sheetFormatPr defaultColWidth="9" defaultRowHeight="13.2"/>
  <cols>
    <col min="1" max="7" width="11.6640625" style="1" customWidth="1"/>
    <col min="8" max="8" width="11.109375" style="1" customWidth="1"/>
    <col min="9" max="103" width="11.6640625" style="1" customWidth="1"/>
    <col min="104" max="115" width="12.6640625" style="1" customWidth="1"/>
    <col min="116" max="16384" width="9" style="1"/>
  </cols>
  <sheetData>
    <row r="1" spans="1:15" ht="20.100000000000001" customHeight="1">
      <c r="A1" s="19"/>
      <c r="B1" s="19"/>
      <c r="C1" s="3"/>
      <c r="D1" s="3"/>
      <c r="E1" s="3"/>
      <c r="F1" s="3"/>
      <c r="G1" s="3"/>
      <c r="H1" s="24"/>
      <c r="K1" s="24"/>
      <c r="L1" s="19"/>
      <c r="M1" s="19"/>
    </row>
    <row r="2" spans="1:15" ht="20.100000000000001" customHeight="1">
      <c r="A2" s="1" t="s">
        <v>114</v>
      </c>
      <c r="L2" s="19"/>
      <c r="M2" s="19"/>
    </row>
    <row r="3" spans="1:15" ht="20.100000000000001" customHeight="1">
      <c r="E3" s="46" t="s">
        <v>86</v>
      </c>
      <c r="F3" s="46"/>
      <c r="G3" s="46"/>
      <c r="K3" s="18"/>
      <c r="L3" s="19"/>
      <c r="M3" s="19"/>
    </row>
    <row r="4" spans="1:15" ht="20.100000000000001" customHeight="1">
      <c r="A4" s="119" t="s">
        <v>97</v>
      </c>
      <c r="B4" s="123" t="s">
        <v>53</v>
      </c>
      <c r="C4" s="124"/>
      <c r="D4" s="125"/>
      <c r="E4" s="123" t="s">
        <v>52</v>
      </c>
      <c r="F4" s="124"/>
      <c r="G4" s="125"/>
      <c r="H4" s="9"/>
      <c r="L4" s="19"/>
      <c r="M4" s="19"/>
    </row>
    <row r="5" spans="1:15" ht="20.100000000000001" customHeight="1">
      <c r="A5" s="126"/>
      <c r="B5" s="119" t="s">
        <v>50</v>
      </c>
      <c r="C5" s="119" t="s">
        <v>51</v>
      </c>
      <c r="D5" s="127" t="s">
        <v>104</v>
      </c>
      <c r="E5" s="76" t="s">
        <v>49</v>
      </c>
      <c r="F5" s="76" t="s">
        <v>48</v>
      </c>
      <c r="G5" s="127" t="s">
        <v>105</v>
      </c>
      <c r="H5" s="7"/>
      <c r="I5" s="3"/>
      <c r="J5" s="3"/>
      <c r="K5" s="3"/>
      <c r="L5" s="19"/>
      <c r="M5" s="19"/>
      <c r="N5" s="19"/>
      <c r="O5" s="19"/>
    </row>
    <row r="6" spans="1:15" ht="20.100000000000001" customHeight="1">
      <c r="A6" s="120"/>
      <c r="B6" s="120"/>
      <c r="C6" s="120"/>
      <c r="D6" s="128"/>
      <c r="E6" s="75"/>
      <c r="F6" s="75"/>
      <c r="G6" s="128"/>
      <c r="H6" s="7"/>
      <c r="I6" s="3"/>
      <c r="J6" s="3"/>
      <c r="K6" s="3"/>
    </row>
    <row r="7" spans="1:15" ht="20.100000000000001" customHeight="1">
      <c r="A7" s="8" t="s">
        <v>106</v>
      </c>
      <c r="B7" s="22">
        <v>276</v>
      </c>
      <c r="C7" s="22">
        <v>106</v>
      </c>
      <c r="D7" s="22">
        <v>106</v>
      </c>
      <c r="E7" s="20">
        <v>74</v>
      </c>
      <c r="F7" s="20">
        <v>108</v>
      </c>
      <c r="G7" s="22">
        <v>108</v>
      </c>
      <c r="H7" s="7"/>
      <c r="I7" s="3"/>
      <c r="J7" s="3"/>
      <c r="K7" s="3"/>
    </row>
    <row r="8" spans="1:15" ht="20.100000000000001" customHeight="1">
      <c r="A8" s="8" t="s">
        <v>111</v>
      </c>
      <c r="B8" s="22">
        <v>314</v>
      </c>
      <c r="C8" s="22">
        <v>78</v>
      </c>
      <c r="D8" s="22">
        <v>116</v>
      </c>
      <c r="E8" s="20">
        <v>66</v>
      </c>
      <c r="F8" s="20">
        <v>106</v>
      </c>
      <c r="G8" s="22">
        <v>104</v>
      </c>
      <c r="H8" s="7"/>
      <c r="I8" s="3"/>
      <c r="J8" s="3"/>
      <c r="K8" s="3"/>
    </row>
    <row r="9" spans="1:15" ht="20.100000000000001" customHeight="1">
      <c r="A9" s="8" t="s">
        <v>119</v>
      </c>
      <c r="B9" s="22">
        <v>493</v>
      </c>
      <c r="C9" s="22">
        <v>163</v>
      </c>
      <c r="D9" s="22">
        <v>163</v>
      </c>
      <c r="E9" s="20">
        <v>62</v>
      </c>
      <c r="F9" s="20">
        <v>113</v>
      </c>
      <c r="G9" s="22">
        <v>113</v>
      </c>
      <c r="H9" s="7"/>
      <c r="I9" s="3"/>
      <c r="J9" s="3"/>
      <c r="K9" s="3"/>
      <c r="L9" s="21"/>
      <c r="M9" s="21"/>
      <c r="N9" s="21"/>
      <c r="O9" s="21"/>
    </row>
    <row r="10" spans="1:15" ht="20.100000000000001" customHeight="1">
      <c r="A10" s="8" t="s">
        <v>123</v>
      </c>
      <c r="B10" s="22">
        <v>447</v>
      </c>
      <c r="C10" s="22">
        <v>164</v>
      </c>
      <c r="D10" s="22">
        <v>164</v>
      </c>
      <c r="E10" s="20">
        <v>112</v>
      </c>
      <c r="F10" s="20">
        <v>158</v>
      </c>
      <c r="G10" s="22">
        <v>162</v>
      </c>
      <c r="H10" s="3"/>
      <c r="I10" s="3"/>
      <c r="J10" s="3"/>
      <c r="K10" s="3"/>
      <c r="L10" s="19"/>
      <c r="M10" s="24"/>
      <c r="N10" s="34"/>
      <c r="O10" s="34"/>
    </row>
    <row r="11" spans="1:15" ht="20.100000000000001" customHeight="1">
      <c r="A11" s="8" t="s">
        <v>136</v>
      </c>
      <c r="B11" s="22">
        <v>546</v>
      </c>
      <c r="C11" s="22">
        <v>175</v>
      </c>
      <c r="D11" s="22">
        <v>173</v>
      </c>
      <c r="E11" s="20">
        <v>97</v>
      </c>
      <c r="F11" s="20">
        <v>162</v>
      </c>
      <c r="G11" s="22">
        <v>162</v>
      </c>
      <c r="H11" s="3"/>
      <c r="I11" s="3"/>
      <c r="J11" s="3"/>
      <c r="K11" s="3"/>
      <c r="L11" s="19"/>
      <c r="M11" s="24"/>
      <c r="N11" s="19"/>
      <c r="O11" s="19"/>
    </row>
    <row r="12" spans="1:15" ht="20.100000000000001" customHeight="1">
      <c r="A12" s="12" t="s">
        <v>129</v>
      </c>
      <c r="B12" s="3"/>
      <c r="C12" s="3"/>
      <c r="D12" s="3"/>
      <c r="E12" s="2"/>
      <c r="F12" s="2"/>
      <c r="G12" s="3"/>
      <c r="H12" s="3"/>
      <c r="I12" s="3"/>
      <c r="J12" s="3"/>
      <c r="K12" s="3"/>
    </row>
    <row r="13" spans="1:15" ht="20.100000000000001" customHeight="1">
      <c r="A13" s="3"/>
      <c r="B13" s="3"/>
      <c r="C13" s="3"/>
      <c r="D13" s="3"/>
      <c r="E13" s="2"/>
      <c r="F13" s="2"/>
      <c r="G13" s="3"/>
      <c r="H13" s="3"/>
      <c r="I13" s="3"/>
      <c r="J13" s="3"/>
      <c r="K13" s="3"/>
    </row>
    <row r="14" spans="1:15" ht="20.100000000000001" customHeight="1">
      <c r="A14" s="1" t="s">
        <v>115</v>
      </c>
      <c r="B14" s="3"/>
      <c r="C14" s="3"/>
      <c r="D14" s="3"/>
      <c r="E14" s="2"/>
      <c r="F14" s="2"/>
      <c r="G14" s="3"/>
      <c r="H14" s="3"/>
      <c r="I14" s="3"/>
      <c r="J14" s="3"/>
      <c r="K14" s="3"/>
      <c r="L14" s="21"/>
      <c r="M14" s="21"/>
      <c r="N14" s="21"/>
      <c r="O14" s="21"/>
    </row>
    <row r="15" spans="1:15" ht="20.100000000000001" customHeight="1">
      <c r="A15" s="3"/>
      <c r="B15" s="3"/>
      <c r="C15" s="46" t="s">
        <v>110</v>
      </c>
      <c r="D15" s="46"/>
      <c r="E15" s="46"/>
      <c r="F15" s="46"/>
      <c r="G15" s="46"/>
      <c r="H15" s="3"/>
      <c r="I15" s="3"/>
      <c r="J15" s="3"/>
      <c r="K15" s="3"/>
      <c r="L15" s="19"/>
      <c r="M15" s="19"/>
    </row>
    <row r="16" spans="1:15" ht="20.100000000000001" customHeight="1">
      <c r="A16" s="48" t="s">
        <v>1</v>
      </c>
      <c r="B16" s="48" t="s">
        <v>57</v>
      </c>
      <c r="C16" s="48"/>
      <c r="D16" s="48"/>
      <c r="E16" s="48" t="s">
        <v>58</v>
      </c>
      <c r="F16" s="48"/>
      <c r="G16" s="48"/>
      <c r="I16" s="3"/>
      <c r="J16" s="3"/>
      <c r="K16" s="3"/>
      <c r="L16" s="19"/>
      <c r="M16" s="24"/>
      <c r="N16" s="24"/>
      <c r="O16" s="24"/>
    </row>
    <row r="17" spans="1:15" ht="19.5" customHeight="1" thickBot="1">
      <c r="A17" s="48"/>
      <c r="B17" s="16" t="s">
        <v>54</v>
      </c>
      <c r="C17" s="16" t="s">
        <v>56</v>
      </c>
      <c r="D17" s="17" t="s">
        <v>55</v>
      </c>
      <c r="E17" s="16" t="s">
        <v>54</v>
      </c>
      <c r="F17" s="16" t="s">
        <v>56</v>
      </c>
      <c r="G17" s="17" t="s">
        <v>55</v>
      </c>
      <c r="I17" s="3"/>
      <c r="J17" s="3"/>
      <c r="K17" s="3"/>
    </row>
    <row r="18" spans="1:15" ht="19.5" customHeight="1" thickBot="1">
      <c r="A18" s="16" t="s">
        <v>111</v>
      </c>
      <c r="B18" s="16">
        <v>127</v>
      </c>
      <c r="C18" s="14">
        <v>112</v>
      </c>
      <c r="D18" s="10">
        <f>C18/B18</f>
        <v>0.88188976377952755</v>
      </c>
      <c r="E18" s="15">
        <v>10</v>
      </c>
      <c r="F18" s="14">
        <v>9</v>
      </c>
      <c r="G18" s="10">
        <v>0.9</v>
      </c>
      <c r="I18" s="3"/>
      <c r="J18" s="3"/>
      <c r="K18" s="3"/>
    </row>
    <row r="19" spans="1:15" ht="19.5" customHeight="1" thickBot="1">
      <c r="A19" s="16" t="s">
        <v>119</v>
      </c>
      <c r="B19" s="16">
        <v>127</v>
      </c>
      <c r="C19" s="14">
        <v>112</v>
      </c>
      <c r="D19" s="10">
        <f>C19/B19</f>
        <v>0.88188976377952755</v>
      </c>
      <c r="E19" s="15">
        <v>10</v>
      </c>
      <c r="F19" s="14">
        <v>9</v>
      </c>
      <c r="G19" s="10">
        <v>0.9</v>
      </c>
      <c r="I19" s="3"/>
      <c r="J19" s="3"/>
      <c r="K19" s="3"/>
      <c r="L19" s="21"/>
      <c r="M19" s="21"/>
      <c r="N19" s="21"/>
      <c r="O19" s="21"/>
    </row>
    <row r="20" spans="1:15" ht="19.5" customHeight="1" thickBot="1">
      <c r="A20" s="16" t="s">
        <v>123</v>
      </c>
      <c r="B20" s="16">
        <v>127</v>
      </c>
      <c r="C20" s="14">
        <v>110</v>
      </c>
      <c r="D20" s="10">
        <f>C20/B20</f>
        <v>0.86614173228346458</v>
      </c>
      <c r="E20" s="15">
        <v>10</v>
      </c>
      <c r="F20" s="14">
        <v>8</v>
      </c>
      <c r="G20" s="10">
        <v>0.8</v>
      </c>
      <c r="I20" s="3"/>
      <c r="J20" s="3"/>
      <c r="K20" s="3"/>
      <c r="L20" s="19"/>
      <c r="M20" s="24"/>
      <c r="N20" s="34"/>
      <c r="O20" s="34"/>
    </row>
    <row r="21" spans="1:15" ht="19.5" customHeight="1" thickBot="1">
      <c r="A21" s="16" t="s">
        <v>127</v>
      </c>
      <c r="B21" s="16">
        <v>127</v>
      </c>
      <c r="C21" s="14">
        <v>111</v>
      </c>
      <c r="D21" s="10">
        <f>C21/B21</f>
        <v>0.87401574803149606</v>
      </c>
      <c r="E21" s="15">
        <v>10</v>
      </c>
      <c r="F21" s="14">
        <v>8</v>
      </c>
      <c r="G21" s="10">
        <v>0.8</v>
      </c>
    </row>
    <row r="22" spans="1:15" ht="19.5" customHeight="1" thickBot="1">
      <c r="A22" s="16" t="s">
        <v>138</v>
      </c>
      <c r="B22" s="16">
        <v>127</v>
      </c>
      <c r="C22" s="14">
        <v>114</v>
      </c>
      <c r="D22" s="10">
        <f>C22/B22</f>
        <v>0.89763779527559051</v>
      </c>
      <c r="E22" s="15">
        <v>10</v>
      </c>
      <c r="F22" s="14">
        <v>8</v>
      </c>
      <c r="G22" s="10">
        <f>F22/E22</f>
        <v>0.8</v>
      </c>
    </row>
    <row r="23" spans="1:15" ht="19.5" customHeight="1"/>
    <row r="24" spans="1:15" ht="19.5" customHeight="1"/>
    <row r="25" spans="1:15" ht="19.5" customHeight="1"/>
    <row r="26" spans="1:15" ht="19.5" customHeight="1"/>
    <row r="27" spans="1:15" ht="19.5" customHeight="1"/>
    <row r="28" spans="1:15" ht="19.5" customHeight="1"/>
    <row r="29" spans="1:15" ht="19.5" customHeight="1"/>
    <row r="30" spans="1:15" ht="19.5" customHeight="1"/>
    <row r="31" spans="1:15" ht="19.5" customHeight="1"/>
    <row r="32" spans="1:15" ht="20.100000000000001" customHeight="1"/>
    <row r="33" s="1" customFormat="1" ht="20.100000000000001" customHeight="1"/>
    <row r="34" s="1" customFormat="1" ht="20.100000000000001" customHeight="1"/>
    <row r="35" s="1" customFormat="1" ht="20.100000000000001" customHeight="1"/>
    <row r="36" s="1" customFormat="1" ht="20.100000000000001" customHeight="1"/>
    <row r="37" s="1" customFormat="1" ht="20.100000000000001" customHeight="1"/>
    <row r="38" s="1" customFormat="1" ht="20.100000000000001" customHeight="1"/>
    <row r="39" s="1" customFormat="1" ht="20.100000000000001" customHeight="1"/>
    <row r="40" s="1" customFormat="1" ht="20.100000000000001" customHeight="1"/>
    <row r="41" s="1" customFormat="1" ht="20.100000000000001" customHeight="1"/>
    <row r="42" s="1" customFormat="1" ht="20.100000000000001" customHeight="1"/>
    <row r="43" s="1" customFormat="1" ht="20.100000000000001" customHeight="1"/>
    <row r="44" s="1" customFormat="1" ht="20.100000000000001" customHeight="1"/>
    <row r="45" s="1" customFormat="1" ht="20.100000000000001" customHeight="1"/>
    <row r="46" s="1" customFormat="1" ht="20.100000000000001" customHeight="1"/>
    <row r="47" s="1" customFormat="1" ht="20.100000000000001" customHeight="1"/>
    <row r="48" s="1" customFormat="1" ht="20.100000000000001" customHeight="1"/>
    <row r="49" s="1" customFormat="1" ht="20.100000000000001" customHeight="1"/>
    <row r="50" s="1" customFormat="1" ht="20.100000000000001" customHeight="1"/>
    <row r="51" s="1" customFormat="1" ht="20.100000000000001" customHeight="1"/>
    <row r="52" s="1" customFormat="1" ht="20.100000000000001" customHeight="1"/>
    <row r="53" s="1" customFormat="1" ht="20.100000000000001" customHeight="1"/>
    <row r="54" s="1" customFormat="1" ht="20.100000000000001" customHeight="1"/>
    <row r="55" s="1" customFormat="1" ht="20.100000000000001" customHeight="1"/>
    <row r="56" s="1" customFormat="1" ht="20.100000000000001" customHeight="1"/>
    <row r="57" s="1" customFormat="1" ht="20.100000000000001" customHeight="1"/>
  </sheetData>
  <mergeCells count="14">
    <mergeCell ref="E4:G4"/>
    <mergeCell ref="B4:D4"/>
    <mergeCell ref="B16:D16"/>
    <mergeCell ref="E3:G3"/>
    <mergeCell ref="A16:A17"/>
    <mergeCell ref="E16:G16"/>
    <mergeCell ref="A4:A6"/>
    <mergeCell ref="B5:B6"/>
    <mergeCell ref="C5:C6"/>
    <mergeCell ref="D5:D6"/>
    <mergeCell ref="E5:E6"/>
    <mergeCell ref="F5:F6"/>
    <mergeCell ref="C15:G15"/>
    <mergeCell ref="G5:G6"/>
  </mergeCells>
  <phoneticPr fontId="3"/>
  <pageMargins left="0.78740157480314965" right="0.78740157480314965" top="0.98425196850393704" bottom="0.98425196850393704" header="0.59055118110236227" footer="0.59055118110236227"/>
  <pageSetup paperSize="9" scale="80" orientation="landscape" r:id="rId1"/>
  <headerFooter differentOddEven="1" scaleWithDoc="0" alignWithMargins="0">
    <oddHeader>&amp;R&amp;"ＭＳ 明朝,標準"&amp;9地域　４　</oddHeader>
    <oddFooter>&amp;R&amp;"ＭＳ 明朝,標準"&amp;9地域　４　</oddFooter>
  </headerFooter>
</worksheet>
</file>

<file path=docMetadata/LabelInfo.xml><?xml version="1.0" encoding="utf-8"?>
<clbl:labelList xmlns:clbl="http://schemas.microsoft.com/office/2020/mipLabelMetadata">
  <clbl:label id="{df8304f3-d523-4833-8ea1-889a1d1a1938}" enabled="0" method="" siteId="{df8304f3-d523-4833-8ea1-889a1d1a1938}" actionId="{1603b07d-6cfa-49c1-b29d-d253e2bfde08}" removed="1"/>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3258</dc:creator>
  <dcterms:modified xsi:type="dcterms:W3CDTF">2025-11-06T01:58:28Z</dcterms:modified>
  <cp:lastPrinted>2025-07-03T01:05:14Z</cp:lastPrinted>
  <cp:lastModifiedBy>ZTR_admin_01</cp:lastModifiedBy>
  <dcterms:created xsi:type="dcterms:W3CDTF">2001-04-27T04:24:58Z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fb8adb5-42ec-4d3b-9a7f-1e8097870b03_SiteId">
    <vt:lpwstr>df8304f3-d523-4833-8ea1-889a1d1a1938</vt:lpwstr>
  </property>
  <property fmtid="{D5CDD505-2E9C-101B-9397-08002B2CF9AE}" pid="3" name="MSIP_Label_8fb8adb5-42ec-4d3b-9a7f-1e8097870b03_SetDate">
    <vt:lpwstr>2025-07-03T23:31:15Z</vt:lpwstr>
  </property>
  <property fmtid="{D5CDD505-2E9C-101B-9397-08002B2CF9AE}" pid="4" name="MSIP_Label_8fb8adb5-42ec-4d3b-9a7f-1e8097870b03_Name">
    <vt:lpwstr>暗号化ラベル</vt:lpwstr>
  </property>
  <property fmtid="{D5CDD505-2E9C-101B-9397-08002B2CF9AE}" pid="5" name="MSIP_Label_8fb8adb5-42ec-4d3b-9a7f-1e8097870b03_Method">
    <vt:lpwstr>Standard</vt:lpwstr>
  </property>
  <property fmtid="{D5CDD505-2E9C-101B-9397-08002B2CF9AE}" pid="6" name="MSIP_Label_8fb8adb5-42ec-4d3b-9a7f-1e8097870b03_Enabled">
    <vt:lpwstr>true</vt:lpwstr>
  </property>
  <property fmtid="{D5CDD505-2E9C-101B-9397-08002B2CF9AE}" pid="7" name="MSIP_Label_8fb8adb5-42ec-4d3b-9a7f-1e8097870b03_ContentBits">
    <vt:lpwstr>8</vt:lpwstr>
  </property>
</Properties>
</file>