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Difilv01\三鷹市\部_課フォルダ\子ども育成\子ども育成課\990オープンデータ\R5→R6\公開用\Excel\"/>
    </mc:Choice>
  </mc:AlternateContent>
  <xr:revisionPtr revIDLastSave="0" documentId="13_ncr:101_{D3729D97-2348-436A-8EA3-242AC022A678}"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Sheet1!$A$1:$AA$40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7" i="1" l="1"/>
  <c r="M25" i="1"/>
  <c r="M24" i="1"/>
  <c r="M23" i="1"/>
  <c r="M22" i="1"/>
  <c r="M20" i="1"/>
  <c r="M19" i="1"/>
  <c r="M18" i="1"/>
  <c r="M17" i="1"/>
  <c r="M16" i="1"/>
  <c r="M15" i="1"/>
  <c r="M14" i="1"/>
  <c r="M13" i="1"/>
  <c r="M12" i="1"/>
  <c r="M10" i="1"/>
  <c r="M9" i="1"/>
  <c r="M8" i="1"/>
  <c r="M7" i="1"/>
  <c r="M6" i="1"/>
</calcChain>
</file>

<file path=xl/sharedStrings.xml><?xml version="1.0" encoding="utf-8"?>
<sst xmlns="http://schemas.openxmlformats.org/spreadsheetml/2006/main" count="273" uniqueCount="169">
  <si>
    <t>保育園名</t>
    <rPh sb="0" eb="3">
      <t>ホイクエン</t>
    </rPh>
    <rPh sb="3" eb="4">
      <t>メイ</t>
    </rPh>
    <phoneticPr fontId="1"/>
  </si>
  <si>
    <t>所在地</t>
    <rPh sb="0" eb="3">
      <t>ショザイチ</t>
    </rPh>
    <phoneticPr fontId="1"/>
  </si>
  <si>
    <t>電話番号</t>
    <rPh sb="0" eb="2">
      <t>デンワ</t>
    </rPh>
    <rPh sb="2" eb="4">
      <t>バンゴウ</t>
    </rPh>
    <phoneticPr fontId="1"/>
  </si>
  <si>
    <t>延長保育</t>
    <rPh sb="0" eb="2">
      <t>エンチョウ</t>
    </rPh>
    <rPh sb="2" eb="4">
      <t>ホイク</t>
    </rPh>
    <phoneticPr fontId="1"/>
  </si>
  <si>
    <t>深大寺3-3-10</t>
  </si>
  <si>
    <t>下連雀3-30-12 2F</t>
  </si>
  <si>
    <t>上連雀4-12-26</t>
  </si>
  <si>
    <t>牟礼3-9-3</t>
  </si>
  <si>
    <t>下連雀7-2-1</t>
  </si>
  <si>
    <t>上連雀6-11-16</t>
  </si>
  <si>
    <t>下連雀6-12-1</t>
  </si>
  <si>
    <t>上連雀4-11-21</t>
  </si>
  <si>
    <t>新川5-7-2</t>
  </si>
  <si>
    <t>上連雀7-19-1-100</t>
  </si>
  <si>
    <t>中原4-35-4-101</t>
  </si>
  <si>
    <t>下連雀4-19-4</t>
  </si>
  <si>
    <t>上連雀5-1-27</t>
  </si>
  <si>
    <t>野崎3-12-11</t>
  </si>
  <si>
    <t>中原2-17-39</t>
  </si>
  <si>
    <t>牟礼7－4－52</t>
  </si>
  <si>
    <t>大沢2-2-52</t>
  </si>
  <si>
    <t>新川6-7-8</t>
  </si>
  <si>
    <t>39-7030</t>
  </si>
  <si>
    <t>79-5441</t>
  </si>
  <si>
    <t>72-9220</t>
  </si>
  <si>
    <t>40-0600</t>
  </si>
  <si>
    <t>40-7551</t>
  </si>
  <si>
    <t>40-7540</t>
  </si>
  <si>
    <t>40-7166</t>
  </si>
  <si>
    <t>40-7555</t>
  </si>
  <si>
    <t>40-7553</t>
  </si>
  <si>
    <t>40-7542</t>
  </si>
  <si>
    <t>40-7170</t>
  </si>
  <si>
    <t>40-7160</t>
  </si>
  <si>
    <t>40-7168</t>
  </si>
  <si>
    <t>39-7050</t>
  </si>
  <si>
    <t>39-3177</t>
  </si>
  <si>
    <t>71-2211</t>
  </si>
  <si>
    <t>0～5</t>
  </si>
  <si>
    <t>0～2</t>
  </si>
  <si>
    <t>1～5</t>
  </si>
  <si>
    <t>7：00～18：00</t>
  </si>
  <si>
    <t>7：30～18：30</t>
  </si>
  <si>
    <t>下連雀3-4-20-101</t>
  </si>
  <si>
    <t>大沢3-5-4</t>
  </si>
  <si>
    <t>70-1192</t>
  </si>
  <si>
    <t>26-4814</t>
  </si>
  <si>
    <t>野崎2-11-12</t>
  </si>
  <si>
    <t>30-9813</t>
  </si>
  <si>
    <t>新川1-14-11</t>
  </si>
  <si>
    <t>上連雀3-13-4</t>
  </si>
  <si>
    <t>新川4-25-14-105</t>
  </si>
  <si>
    <t>090-4410-4429</t>
  </si>
  <si>
    <t>備考</t>
    <rPh sb="0" eb="2">
      <t>ビコウ</t>
    </rPh>
    <phoneticPr fontId="1"/>
  </si>
  <si>
    <t>運用定員</t>
    <rPh sb="0" eb="2">
      <t>ウンヨウ</t>
    </rPh>
    <rPh sb="2" eb="4">
      <t>テイイン</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</si>
  <si>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</si>
  <si>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</si>
  <si>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</si>
  <si>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</si>
  <si>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</si>
  <si>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</si>
  <si>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計</t>
    <rPh sb="0" eb="1">
      <t>ケイ</t>
    </rPh>
    <phoneticPr fontId="1"/>
  </si>
  <si>
    <t>18：30～19：30</t>
  </si>
  <si>
    <t>18：00～20：00</t>
  </si>
  <si>
    <t>18：30～20：30</t>
  </si>
  <si>
    <t>18：00～22：00</t>
  </si>
  <si>
    <t>保育
年齢</t>
    <rPh sb="0" eb="2">
      <t>ホイク</t>
    </rPh>
    <rPh sb="3" eb="5">
      <t>ネンレイ</t>
    </rPh>
    <phoneticPr fontId="1"/>
  </si>
  <si>
    <t>定員のうち、地域枠は11名</t>
    <rPh sb="0" eb="2">
      <t>テイイン</t>
    </rPh>
    <rPh sb="12" eb="13">
      <t>メイ</t>
    </rPh>
    <phoneticPr fontId="1"/>
  </si>
  <si>
    <t>24-6435</t>
    <phoneticPr fontId="1"/>
  </si>
  <si>
    <t>保育所型認定こども園</t>
    <rPh sb="0" eb="2">
      <t>ホイク</t>
    </rPh>
    <rPh sb="2" eb="3">
      <t>ショ</t>
    </rPh>
    <rPh sb="3" eb="4">
      <t>ガタ</t>
    </rPh>
    <rPh sb="4" eb="6">
      <t>ニンテイ</t>
    </rPh>
    <rPh sb="9" eb="10">
      <t>エン</t>
    </rPh>
    <phoneticPr fontId="1"/>
  </si>
  <si>
    <t>《　三鷹市　認可保育所等一覧　》</t>
    <rPh sb="2" eb="5">
      <t>ミタカシ</t>
    </rPh>
    <rPh sb="6" eb="8">
      <t>ニンカ</t>
    </rPh>
    <rPh sb="8" eb="10">
      <t>ホイク</t>
    </rPh>
    <rPh sb="10" eb="11">
      <t>ショ</t>
    </rPh>
    <rPh sb="11" eb="12">
      <t>トウ</t>
    </rPh>
    <rPh sb="12" eb="14">
      <t>イチラン</t>
    </rPh>
    <phoneticPr fontId="1"/>
  </si>
  <si>
    <t>計　5</t>
    <rPh sb="0" eb="1">
      <t>ケイ</t>
    </rPh>
    <phoneticPr fontId="1"/>
  </si>
  <si>
    <t>3（2）</t>
    <phoneticPr fontId="1"/>
  </si>
  <si>
    <t>5（4）</t>
    <phoneticPr fontId="1"/>
  </si>
  <si>
    <t>6（5）</t>
    <phoneticPr fontId="1"/>
  </si>
  <si>
    <t>計　4</t>
    <rPh sb="0" eb="1">
      <t>ケイ</t>
    </rPh>
    <phoneticPr fontId="1"/>
  </si>
  <si>
    <t>7：00～18：00</t>
    <phoneticPr fontId="1"/>
  </si>
  <si>
    <t>こもれび家庭的保育室もこもこ</t>
    <rPh sb="4" eb="7">
      <t>カテイテキ</t>
    </rPh>
    <rPh sb="7" eb="10">
      <t>ホイクシツ</t>
    </rPh>
    <phoneticPr fontId="1"/>
  </si>
  <si>
    <t>7：30～18：30</t>
    <phoneticPr fontId="1"/>
  </si>
  <si>
    <t>9：00～17：00</t>
    <phoneticPr fontId="1"/>
  </si>
  <si>
    <t>8：30～17：30</t>
    <phoneticPr fontId="1"/>
  </si>
  <si>
    <t>応相談</t>
    <rPh sb="0" eb="1">
      <t>オウ</t>
    </rPh>
    <rPh sb="1" eb="3">
      <t>ソウダン</t>
    </rPh>
    <phoneticPr fontId="1"/>
  </si>
  <si>
    <t>開設年月日</t>
    <rPh sb="0" eb="2">
      <t>カイセツ</t>
    </rPh>
    <rPh sb="2" eb="5">
      <t>ネンガッピ</t>
    </rPh>
    <phoneticPr fontId="1"/>
  </si>
  <si>
    <t>MAP番号</t>
    <rPh sb="3" eb="5">
      <t>バンゴウ</t>
    </rPh>
    <phoneticPr fontId="1"/>
  </si>
  <si>
    <t>79-7728</t>
    <phoneticPr fontId="1"/>
  </si>
  <si>
    <t>76-0883</t>
    <phoneticPr fontId="1"/>
  </si>
  <si>
    <t>14（11）</t>
    <phoneticPr fontId="1"/>
  </si>
  <si>
    <t>76-5776</t>
    <phoneticPr fontId="1"/>
  </si>
  <si>
    <t>0～2</t>
    <phoneticPr fontId="1"/>
  </si>
  <si>
    <t>認定こども園　三鷹ちどりこども園</t>
    <phoneticPr fontId="1"/>
  </si>
  <si>
    <t>小野寺家庭保育室</t>
    <rPh sb="0" eb="3">
      <t>オノデラ</t>
    </rPh>
    <rPh sb="3" eb="5">
      <t>カテイ</t>
    </rPh>
    <rPh sb="5" eb="8">
      <t>ホイクシツ</t>
    </rPh>
    <phoneticPr fontId="1"/>
  </si>
  <si>
    <t>蒲生家庭保育室</t>
    <rPh sb="0" eb="2">
      <t>ガモウ</t>
    </rPh>
    <rPh sb="2" eb="4">
      <t>カテイ</t>
    </rPh>
    <rPh sb="4" eb="7">
      <t>ホイクシツ</t>
    </rPh>
    <phoneticPr fontId="1"/>
  </si>
  <si>
    <t>公私連携型</t>
    <phoneticPr fontId="1"/>
  </si>
  <si>
    <t>公立（公設公営）</t>
    <phoneticPr fontId="1"/>
  </si>
  <si>
    <t>公立（公設民営）</t>
    <rPh sb="5" eb="6">
      <t>ミン</t>
    </rPh>
    <phoneticPr fontId="1"/>
  </si>
  <si>
    <t>三鷹西野保育園</t>
    <rPh sb="4" eb="7">
      <t>ホイクエン</t>
    </rPh>
    <phoneticPr fontId="1"/>
  </si>
  <si>
    <t>三鷹駅前保育園</t>
    <rPh sb="4" eb="6">
      <t>ホイク</t>
    </rPh>
    <rPh sb="6" eb="7">
      <t>エン</t>
    </rPh>
    <phoneticPr fontId="1"/>
  </si>
  <si>
    <t>三鷹赤とんぼ保育園</t>
    <rPh sb="6" eb="9">
      <t>ホイクエン</t>
    </rPh>
    <phoneticPr fontId="1"/>
  </si>
  <si>
    <t>三鷹南浦西保育園</t>
    <rPh sb="5" eb="8">
      <t>ホイクエン</t>
    </rPh>
    <phoneticPr fontId="1"/>
  </si>
  <si>
    <t>中央保育園</t>
    <rPh sb="2" eb="5">
      <t>ホイクエン</t>
    </rPh>
    <phoneticPr fontId="1"/>
  </si>
  <si>
    <t>南浦東保育園</t>
    <rPh sb="3" eb="6">
      <t>ホイクエン</t>
    </rPh>
    <phoneticPr fontId="1"/>
  </si>
  <si>
    <t>あけぼの保育園</t>
    <rPh sb="4" eb="7">
      <t>ホイクエン</t>
    </rPh>
    <phoneticPr fontId="1"/>
  </si>
  <si>
    <t>新川保育園</t>
    <rPh sb="2" eb="5">
      <t>ホイクエン</t>
    </rPh>
    <phoneticPr fontId="1"/>
  </si>
  <si>
    <t>山中保育園</t>
    <rPh sb="2" eb="5">
      <t>ホイクエン</t>
    </rPh>
    <phoneticPr fontId="1"/>
  </si>
  <si>
    <t>中原保育園</t>
    <rPh sb="2" eb="5">
      <t>ホイクエン</t>
    </rPh>
    <phoneticPr fontId="1"/>
  </si>
  <si>
    <t>下連雀保育園</t>
    <rPh sb="3" eb="6">
      <t>ホイクエン</t>
    </rPh>
    <phoneticPr fontId="1"/>
  </si>
  <si>
    <t>上連雀保育園</t>
    <rPh sb="3" eb="6">
      <t>ホイクエン</t>
    </rPh>
    <phoneticPr fontId="1"/>
  </si>
  <si>
    <t>野崎保育園</t>
    <rPh sb="2" eb="5">
      <t>ホイクエン</t>
    </rPh>
    <phoneticPr fontId="1"/>
  </si>
  <si>
    <t>東台保育園</t>
    <rPh sb="2" eb="5">
      <t>ホイクエン</t>
    </rPh>
    <phoneticPr fontId="1"/>
  </si>
  <si>
    <t>牟礼保育園</t>
    <rPh sb="2" eb="5">
      <t>ホイクエン</t>
    </rPh>
    <phoneticPr fontId="1"/>
  </si>
  <si>
    <t>大沢台保育園</t>
    <rPh sb="3" eb="6">
      <t>ホイクエン</t>
    </rPh>
    <phoneticPr fontId="1"/>
  </si>
  <si>
    <t>こじか保育園</t>
    <rPh sb="3" eb="6">
      <t>ホイクエン</t>
    </rPh>
    <phoneticPr fontId="1"/>
  </si>
  <si>
    <t>家庭保育室いずみ保育園</t>
    <rPh sb="8" eb="11">
      <t>ホイクエン</t>
    </rPh>
    <phoneticPr fontId="1"/>
  </si>
  <si>
    <t>ぴかぴか保育園　　【A型】</t>
    <rPh sb="4" eb="7">
      <t>ホイクエン</t>
    </rPh>
    <rPh sb="11" eb="12">
      <t>ガタ</t>
    </rPh>
    <phoneticPr fontId="1"/>
  </si>
  <si>
    <t>ことぶき保育園　　　【A型】</t>
    <rPh sb="4" eb="7">
      <t>ホイクエン</t>
    </rPh>
    <rPh sb="12" eb="13">
      <t>ガタ</t>
    </rPh>
    <phoneticPr fontId="1"/>
  </si>
  <si>
    <t>a</t>
    <phoneticPr fontId="1"/>
  </si>
  <si>
    <t>b</t>
    <phoneticPr fontId="1"/>
  </si>
  <si>
    <t>c</t>
    <phoneticPr fontId="1"/>
  </si>
  <si>
    <t>基本保育時間</t>
    <rPh sb="0" eb="2">
      <t>キホン</t>
    </rPh>
    <rPh sb="2" eb="4">
      <t>ホイク</t>
    </rPh>
    <phoneticPr fontId="1"/>
  </si>
  <si>
    <t>運営主体</t>
    <rPh sb="0" eb="2">
      <t>ウンエイ</t>
    </rPh>
    <rPh sb="2" eb="4">
      <t>シュタイ</t>
    </rPh>
    <phoneticPr fontId="1"/>
  </si>
  <si>
    <t>対象年齢</t>
    <rPh sb="0" eb="2">
      <t>タイショウ</t>
    </rPh>
    <rPh sb="2" eb="4">
      <t>ネンレイ</t>
    </rPh>
    <phoneticPr fontId="1"/>
  </si>
  <si>
    <t>1歳児クラス～</t>
    <rPh sb="1" eb="3">
      <t>サイジ</t>
    </rPh>
    <phoneticPr fontId="1"/>
  </si>
  <si>
    <t>社会福祉法人
三鷹市社会福祉事業団</t>
    <rPh sb="0" eb="6">
      <t>シャカイフクシホウジン</t>
    </rPh>
    <rPh sb="7" eb="10">
      <t>ミタカシ</t>
    </rPh>
    <rPh sb="10" eb="12">
      <t>シャカイ</t>
    </rPh>
    <rPh sb="12" eb="14">
      <t>フクシ</t>
    </rPh>
    <rPh sb="14" eb="17">
      <t>ジギョウダン</t>
    </rPh>
    <phoneticPr fontId="1"/>
  </si>
  <si>
    <t>0歳児クラス～</t>
    <rPh sb="1" eb="3">
      <t>サイジ</t>
    </rPh>
    <phoneticPr fontId="1"/>
  </si>
  <si>
    <t>三鷹駅前保育園</t>
    <rPh sb="4" eb="7">
      <t>ホイクエン</t>
    </rPh>
    <phoneticPr fontId="1"/>
  </si>
  <si>
    <t>7：30～18：30</t>
    <phoneticPr fontId="1"/>
  </si>
  <si>
    <t>認定こども園　三鷹ちどりこども園</t>
    <phoneticPr fontId="1"/>
  </si>
  <si>
    <t>公立（公設公営）</t>
    <phoneticPr fontId="1"/>
  </si>
  <si>
    <t>三鷹市</t>
    <rPh sb="0" eb="3">
      <t>ミタカシ</t>
    </rPh>
    <phoneticPr fontId="1"/>
  </si>
  <si>
    <r>
      <t xml:space="preserve">公立（公設民営） </t>
    </r>
    <r>
      <rPr>
        <sz val="9"/>
        <rFont val="ＭＳ Ｐゴシック"/>
        <family val="3"/>
        <charset val="128"/>
        <scheme val="minor"/>
      </rPr>
      <t>※運営主体との契約は、原則として単年度ごとの契約となります。</t>
    </r>
    <rPh sb="5" eb="6">
      <t>ミン</t>
    </rPh>
    <rPh sb="10" eb="12">
      <t>ウンエイ</t>
    </rPh>
    <rPh sb="12" eb="14">
      <t>シュタイ</t>
    </rPh>
    <rPh sb="16" eb="18">
      <t>ケイヤク</t>
    </rPh>
    <rPh sb="20" eb="22">
      <t>ゲンソク</t>
    </rPh>
    <rPh sb="25" eb="28">
      <t>タンネンド</t>
    </rPh>
    <rPh sb="31" eb="33">
      <t>ケイヤク</t>
    </rPh>
    <phoneticPr fontId="1"/>
  </si>
  <si>
    <t>株式会社ベネッセスタイルケア</t>
    <rPh sb="0" eb="4">
      <t>カブシキカイシャ</t>
    </rPh>
    <phoneticPr fontId="1"/>
  </si>
  <si>
    <t>株式会社こどもの森</t>
    <rPh sb="0" eb="4">
      <t>カブシキカイシャ</t>
    </rPh>
    <rPh sb="8" eb="9">
      <t>モリ</t>
    </rPh>
    <phoneticPr fontId="1"/>
  </si>
  <si>
    <t>18：00～20：00</t>
    <phoneticPr fontId="1"/>
  </si>
  <si>
    <t>7：30～18：30</t>
    <phoneticPr fontId="1"/>
  </si>
  <si>
    <t>18：30～19：30</t>
    <phoneticPr fontId="1"/>
  </si>
  <si>
    <t>株式会社Ｃｏｚｙ　Ｖｉｌｌａｇｅ</t>
    <rPh sb="0" eb="4">
      <t>カブシキガイシャ</t>
    </rPh>
    <phoneticPr fontId="1"/>
  </si>
  <si>
    <t>b</t>
    <phoneticPr fontId="1"/>
  </si>
  <si>
    <t>特定非営利活動法人アビリティクラブ
たすけあいみたか
たすけあいワーカーズこもれび</t>
    <rPh sb="0" eb="9">
      <t>トクテイヒエイリカツドウホウジン</t>
    </rPh>
    <phoneticPr fontId="1"/>
  </si>
  <si>
    <t>f</t>
    <phoneticPr fontId="1"/>
  </si>
  <si>
    <t>g</t>
    <phoneticPr fontId="1"/>
  </si>
  <si>
    <t>8：30～17：30</t>
    <phoneticPr fontId="1"/>
  </si>
  <si>
    <t>小野寺　朱美</t>
    <rPh sb="0" eb="3">
      <t>オノデラ</t>
    </rPh>
    <rPh sb="4" eb="6">
      <t>アケミ</t>
    </rPh>
    <phoneticPr fontId="1"/>
  </si>
  <si>
    <t>蒲生　朋子</t>
    <rPh sb="0" eb="2">
      <t>ガモウ</t>
    </rPh>
    <rPh sb="3" eb="5">
      <t>トモコ</t>
    </rPh>
    <phoneticPr fontId="1"/>
  </si>
  <si>
    <t>特定非営利活動法人　オアシスの会</t>
    <rPh sb="0" eb="9">
      <t>トクテイヒエイリカツドウホウジン</t>
    </rPh>
    <rPh sb="15" eb="16">
      <t>カイ</t>
    </rPh>
    <phoneticPr fontId="1"/>
  </si>
  <si>
    <t>定員は変更になる場合があります。　運用定員は、基準の範囲内で弾力的に運用している人数も含めています。</t>
    <phoneticPr fontId="1"/>
  </si>
  <si>
    <t>※延長保育は通常の保育料の他に延長保育料を負担していただきます。　土曜日の延長保育時間については施設に直接お問い合わせ下さい。</t>
    <rPh sb="1" eb="3">
      <t>エンチョウ</t>
    </rPh>
    <rPh sb="3" eb="5">
      <t>ホイク</t>
    </rPh>
    <rPh sb="6" eb="8">
      <t>ツウジョウ</t>
    </rPh>
    <rPh sb="9" eb="12">
      <t>ホイクリョウ</t>
    </rPh>
    <rPh sb="13" eb="14">
      <t>ホカ</t>
    </rPh>
    <rPh sb="15" eb="19">
      <t>エンチョウホイク</t>
    </rPh>
    <rPh sb="19" eb="20">
      <t>リョウ</t>
    </rPh>
    <rPh sb="21" eb="23">
      <t>フタン</t>
    </rPh>
    <rPh sb="33" eb="36">
      <t>ドヨウビ</t>
    </rPh>
    <rPh sb="37" eb="39">
      <t>エンチョウ</t>
    </rPh>
    <rPh sb="39" eb="41">
      <t>ホイク</t>
    </rPh>
    <rPh sb="41" eb="43">
      <t>ジカン</t>
    </rPh>
    <rPh sb="48" eb="50">
      <t>シセツ</t>
    </rPh>
    <rPh sb="51" eb="53">
      <t>チョクセツ</t>
    </rPh>
    <rPh sb="54" eb="55">
      <t>ト</t>
    </rPh>
    <rPh sb="56" eb="57">
      <t>ア</t>
    </rPh>
    <rPh sb="59" eb="60">
      <t>クダ</t>
    </rPh>
    <phoneticPr fontId="1"/>
  </si>
  <si>
    <t>延長保育時間
（月～金）</t>
    <rPh sb="0" eb="2">
      <t>エンチョウ</t>
    </rPh>
    <rPh sb="2" eb="4">
      <t>ホイク</t>
    </rPh>
    <rPh sb="4" eb="6">
      <t>ジカン</t>
    </rPh>
    <rPh sb="8" eb="9">
      <t>ゲツ</t>
    </rPh>
    <rPh sb="10" eb="11">
      <t>キン</t>
    </rPh>
    <phoneticPr fontId="1"/>
  </si>
  <si>
    <r>
      <t>地域型保育施設（小規模保育施設 ）　</t>
    </r>
    <r>
      <rPr>
        <sz val="14"/>
        <rFont val="ＭＳ Ｐゴシック"/>
        <family val="3"/>
        <charset val="128"/>
        <scheme val="minor"/>
      </rPr>
      <t>三鷹市民専用施設</t>
    </r>
    <rPh sb="18" eb="22">
      <t>ミタカシミン</t>
    </rPh>
    <rPh sb="22" eb="24">
      <t>センヨウ</t>
    </rPh>
    <rPh sb="24" eb="26">
      <t>シセツ</t>
    </rPh>
    <phoneticPr fontId="1"/>
  </si>
  <si>
    <t>d</t>
    <phoneticPr fontId="1"/>
  </si>
  <si>
    <t>f</t>
    <phoneticPr fontId="1"/>
  </si>
  <si>
    <t>g</t>
    <phoneticPr fontId="1"/>
  </si>
  <si>
    <t>満1歳～</t>
    <rPh sb="0" eb="1">
      <t>マン</t>
    </rPh>
    <rPh sb="2" eb="3">
      <t>サイ</t>
    </rPh>
    <phoneticPr fontId="1"/>
  </si>
  <si>
    <t>d</t>
    <phoneticPr fontId="1"/>
  </si>
  <si>
    <r>
      <t>地域型保育施設（事業所内保育施設 ）　</t>
    </r>
    <r>
      <rPr>
        <sz val="14"/>
        <rFont val="ＭＳ Ｐゴシック"/>
        <family val="3"/>
        <charset val="128"/>
        <scheme val="minor"/>
      </rPr>
      <t>三鷹市民専用施設</t>
    </r>
    <phoneticPr fontId="1"/>
  </si>
  <si>
    <r>
      <t>地域型保育施設（家庭的保育施設）　</t>
    </r>
    <r>
      <rPr>
        <sz val="14"/>
        <rFont val="ＭＳ Ｐゴシック"/>
        <family val="3"/>
        <charset val="128"/>
        <scheme val="minor"/>
      </rPr>
      <t>三鷹市民専用施設</t>
    </r>
    <phoneticPr fontId="1"/>
  </si>
  <si>
    <t>8：30～17：00</t>
    <phoneticPr fontId="1"/>
  </si>
  <si>
    <t>e</t>
    <phoneticPr fontId="1"/>
  </si>
  <si>
    <t>24-7187</t>
    <phoneticPr fontId="1"/>
  </si>
  <si>
    <t>0～2</t>
    <phoneticPr fontId="1"/>
  </si>
  <si>
    <t>9：00～17：00</t>
    <phoneticPr fontId="1"/>
  </si>
  <si>
    <t>特定非営利活動法人アビリティクラブ
たすけあいみたか
たすけあいワーカーズこもれび</t>
    <phoneticPr fontId="1"/>
  </si>
  <si>
    <t>特定非営利活動法人
ケンパ・ラーニング・コミュニティ協会</t>
    <phoneticPr fontId="1"/>
  </si>
  <si>
    <t>《注意点》
〇　原則として、自動車での送迎はできませんのでご注意ください。   
〇　園により若干名の障がい児・医療的ケア児等特別な配慮を必要とする　　　　　お子様の受け入れを行っています。　（P11参照）</t>
    <phoneticPr fontId="1"/>
  </si>
  <si>
    <t>新川1-15-1</t>
    <phoneticPr fontId="1"/>
  </si>
  <si>
    <t xml:space="preserve">こもれび家庭的保育室イデオ　 </t>
    <phoneticPr fontId="1"/>
  </si>
  <si>
    <t>こもれび家庭的保育室イデオ　</t>
    <phoneticPr fontId="1"/>
  </si>
  <si>
    <r>
      <t>　　　　　　　　　　　　　　　　　　　　　　　公私連携型</t>
    </r>
    <r>
      <rPr>
        <sz val="10"/>
        <rFont val="ＭＳ Ｐゴシック"/>
        <family val="3"/>
        <charset val="128"/>
        <scheme val="minor"/>
      </rPr>
      <t>※延長保育については、令和５年９月時点の状況です。各施設に直接お問い合わせください。</t>
    </r>
    <phoneticPr fontId="1"/>
  </si>
  <si>
    <t>短時間保育専用施設
（第一希望優先選考園）</t>
    <rPh sb="3" eb="5">
      <t>ホイク</t>
    </rPh>
    <phoneticPr fontId="1"/>
  </si>
  <si>
    <t>〇短時間保育専用施設の選考方法について（P16参照）
・短時間保育専用施設は第１希望優先選考となります。これらの施設を第1希望とした方は、保育園等の１次選考よりも前に利用調整（選考）を行います。
　（選考結果は、保育園等と同時に通知します。）
・入所がかなわなかった場合には、１次選考から他の希望保育園等の利用調整（選考）を行います。　　
　※短時間保育専用施設以外の希望順位は選考の優劣には関係ありません。</t>
    <rPh sb="23" eb="25">
      <t>サンショウ</t>
    </rPh>
    <rPh sb="175" eb="177">
      <t>ホイク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</si>
</sst>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8"/>
      <name val="ＭＳ Ｐゴシック"/>
      <family val="3"/>
      <charset val="128"/>
      <scheme val="minor"/>
    </font>
    <font>
      <sz val="36"/>
      <name val="ＭＳ Ｐゴシック"/>
      <family val="3"/>
      <charset val="128"/>
      <scheme val="minor"/>
    </font>
    <font>
      <sz val="20"/>
      <name val="ＭＳ Ｐゴシック"/>
      <family val="3"/>
      <charset val="128"/>
      <scheme val="minor"/>
    </font>
    <font>
      <sz val="24"/>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1">
    <xf numFmtId="0" fontId="0" fillId="0" borderId="0">
      <alignment vertical="center"/>
    </xf>
  </cellStyleXfs>
  <cellXfs count="21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wrapText="1"/>
    </xf>
    <xf numFmtId="0" fontId="6" fillId="0" borderId="20" xfId="0" applyFont="1" applyBorder="1" applyAlignment="1">
      <alignment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vertical="center" wrapText="1"/>
    </xf>
    <xf numFmtId="0" fontId="5" fillId="0" borderId="21" xfId="0" applyFont="1" applyBorder="1" applyAlignment="1">
      <alignment horizontal="center" vertical="center"/>
    </xf>
    <xf numFmtId="0" fontId="5" fillId="0" borderId="16" xfId="0" applyFont="1" applyBorder="1" applyAlignment="1">
      <alignment horizontal="center" vertical="center"/>
    </xf>
    <xf numFmtId="176" fontId="5" fillId="0" borderId="1" xfId="0" applyNumberFormat="1" applyFont="1" applyBorder="1" applyAlignment="1">
      <alignment horizontal="center" vertical="center" wrapText="1"/>
    </xf>
    <xf numFmtId="176" fontId="5" fillId="0" borderId="0" xfId="0" applyNumberFormat="1" applyFont="1" applyAlignment="1">
      <alignment horizontal="center" vertical="center" wrapText="1"/>
    </xf>
    <xf numFmtId="0" fontId="6" fillId="0" borderId="25" xfId="0" applyFont="1"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5" fillId="0" borderId="12" xfId="0" applyFont="1" applyBorder="1" applyAlignment="1">
      <alignment horizontal="center" vertical="center"/>
    </xf>
    <xf numFmtId="176" fontId="5" fillId="0" borderId="11" xfId="0" applyNumberFormat="1" applyFont="1" applyBorder="1" applyAlignment="1">
      <alignment horizontal="center" vertical="center"/>
    </xf>
    <xf numFmtId="0" fontId="6" fillId="0" borderId="8" xfId="0" applyFont="1" applyBorder="1" applyAlignment="1">
      <alignment horizontal="center" vertical="center"/>
    </xf>
    <xf numFmtId="0" fontId="6" fillId="0" borderId="19" xfId="0" applyFont="1" applyBorder="1" applyAlignment="1">
      <alignment horizontal="center" vertical="center"/>
    </xf>
    <xf numFmtId="0" fontId="6" fillId="0" borderId="1" xfId="0" applyFont="1" applyBorder="1" applyAlignment="1">
      <alignment vertical="center" wrapText="1"/>
    </xf>
    <xf numFmtId="0" fontId="5" fillId="0" borderId="2" xfId="0" applyFont="1" applyBorder="1" applyAlignment="1">
      <alignment horizontal="center" vertical="center"/>
    </xf>
    <xf numFmtId="176" fontId="5" fillId="0" borderId="1" xfId="0" applyNumberFormat="1"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lignment horizontal="left" vertical="center" wrapText="1"/>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5" fillId="0" borderId="13" xfId="0" applyFont="1" applyBorder="1" applyAlignment="1">
      <alignment horizontal="center" vertical="center"/>
    </xf>
    <xf numFmtId="0" fontId="6" fillId="0" borderId="3"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lignment vertical="center" wrapText="1"/>
    </xf>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5" fillId="0" borderId="3" xfId="0" applyFont="1" applyBorder="1" applyAlignment="1">
      <alignment horizontal="center" vertical="center"/>
    </xf>
    <xf numFmtId="0" fontId="6" fillId="0" borderId="51" xfId="0" applyFont="1" applyBorder="1" applyAlignment="1">
      <alignment horizontal="center" vertical="center"/>
    </xf>
    <xf numFmtId="0" fontId="6" fillId="0" borderId="24" xfId="0" applyFont="1" applyBorder="1" applyAlignment="1">
      <alignment vertical="center" wrapText="1"/>
    </xf>
    <xf numFmtId="0" fontId="6" fillId="0" borderId="24" xfId="0" applyFont="1" applyBorder="1" applyAlignment="1">
      <alignment horizontal="left" vertical="center"/>
    </xf>
    <xf numFmtId="0" fontId="6" fillId="0" borderId="30"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left" vertical="center"/>
    </xf>
    <xf numFmtId="0" fontId="5" fillId="0" borderId="10" xfId="0" applyFont="1" applyBorder="1" applyAlignment="1">
      <alignment horizontal="center" vertical="center"/>
    </xf>
    <xf numFmtId="176" fontId="5" fillId="0" borderId="3"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28" xfId="0" applyFont="1" applyBorder="1" applyAlignment="1">
      <alignment horizontal="center" vertical="center"/>
    </xf>
    <xf numFmtId="0" fontId="5" fillId="0" borderId="49" xfId="0" applyFont="1" applyBorder="1" applyAlignment="1">
      <alignment horizontal="center" vertical="center"/>
    </xf>
    <xf numFmtId="0" fontId="6" fillId="0" borderId="22"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9" fillId="0" borderId="0" xfId="0" applyFont="1" applyAlignment="1">
      <alignment horizontal="center" vertical="center"/>
    </xf>
    <xf numFmtId="0" fontId="9" fillId="0" borderId="0" xfId="0" applyFont="1">
      <alignment vertical="center"/>
    </xf>
    <xf numFmtId="0" fontId="7" fillId="3" borderId="31" xfId="0" applyFont="1" applyFill="1" applyBorder="1">
      <alignment vertical="center"/>
    </xf>
    <xf numFmtId="0" fontId="7" fillId="3" borderId="25" xfId="0" applyFont="1" applyFill="1" applyBorder="1" applyAlignment="1">
      <alignment horizontal="center" vertical="center"/>
    </xf>
    <xf numFmtId="0" fontId="5" fillId="0" borderId="15" xfId="0" applyFont="1" applyBorder="1" applyAlignment="1">
      <alignment horizontal="center" vertical="center" wrapText="1"/>
    </xf>
    <xf numFmtId="0" fontId="7" fillId="0" borderId="32" xfId="0" applyFont="1" applyBorder="1" applyAlignment="1">
      <alignment horizontal="center" vertical="center"/>
    </xf>
    <xf numFmtId="0" fontId="6" fillId="0" borderId="22" xfId="0" applyFont="1" applyBorder="1" applyAlignment="1">
      <alignment vertical="center" wrapText="1"/>
    </xf>
    <xf numFmtId="0" fontId="5" fillId="0" borderId="53" xfId="0" applyFont="1" applyBorder="1" applyAlignment="1">
      <alignment horizontal="center" vertical="center"/>
    </xf>
    <xf numFmtId="0" fontId="5" fillId="0" borderId="16" xfId="0" applyFont="1" applyBorder="1" applyAlignment="1">
      <alignment horizontal="center" vertical="center" wrapText="1"/>
    </xf>
    <xf numFmtId="0" fontId="5" fillId="0" borderId="56" xfId="0" applyFont="1" applyBorder="1" applyAlignment="1">
      <alignment horizontal="center" vertical="center"/>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7" fillId="0" borderId="1" xfId="0" applyFont="1" applyBorder="1" applyAlignment="1">
      <alignment horizontal="center" vertical="center"/>
    </xf>
    <xf numFmtId="0" fontId="5"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1" xfId="0" applyFont="1" applyBorder="1" applyAlignment="1">
      <alignment horizontal="center" vertical="center"/>
    </xf>
    <xf numFmtId="0" fontId="7" fillId="0" borderId="0" xfId="0" applyFont="1" applyAlignment="1">
      <alignment horizontal="center" vertical="center"/>
    </xf>
    <xf numFmtId="0" fontId="12" fillId="3" borderId="0" xfId="0" applyFont="1" applyFill="1" applyAlignment="1">
      <alignment horizontal="center" vertical="center"/>
    </xf>
    <xf numFmtId="0" fontId="7" fillId="3" borderId="0" xfId="0" applyFont="1" applyFill="1" applyAlignment="1">
      <alignment horizontal="center" vertical="center"/>
    </xf>
    <xf numFmtId="0" fontId="5" fillId="3" borderId="0" xfId="0" applyFont="1" applyFill="1" applyAlignment="1">
      <alignment horizontal="left" vertical="top"/>
    </xf>
    <xf numFmtId="0" fontId="2" fillId="3" borderId="0" xfId="0" applyFont="1" applyFill="1">
      <alignment vertical="center"/>
    </xf>
    <xf numFmtId="0" fontId="7" fillId="3" borderId="0" xfId="0" applyFont="1" applyFill="1" applyAlignment="1">
      <alignment horizontal="right" vertical="center" indent="1"/>
    </xf>
    <xf numFmtId="0" fontId="5" fillId="3" borderId="0" xfId="0" applyFont="1" applyFill="1" applyAlignment="1">
      <alignment horizontal="center" vertical="center"/>
    </xf>
    <xf numFmtId="0" fontId="6" fillId="3" borderId="0" xfId="0" applyFont="1" applyFill="1" applyAlignment="1">
      <alignment horizontal="center" vertical="center"/>
    </xf>
    <xf numFmtId="0" fontId="11" fillId="3" borderId="0" xfId="0" applyFont="1" applyFill="1" applyAlignment="1">
      <alignment horizontal="center" vertical="center"/>
    </xf>
    <xf numFmtId="0" fontId="9" fillId="3" borderId="0" xfId="0" applyFont="1" applyFill="1">
      <alignment vertical="center"/>
    </xf>
    <xf numFmtId="0" fontId="6" fillId="0" borderId="17" xfId="0" applyFont="1" applyBorder="1" applyAlignment="1">
      <alignment horizontal="center" vertical="center"/>
    </xf>
    <xf numFmtId="0" fontId="6" fillId="0" borderId="8" xfId="0" applyFont="1" applyBorder="1" applyAlignment="1">
      <alignment horizontal="left" vertical="center"/>
    </xf>
    <xf numFmtId="0" fontId="6" fillId="3" borderId="31" xfId="0" applyFont="1" applyFill="1" applyBorder="1">
      <alignment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39" xfId="0" applyFont="1" applyBorder="1" applyAlignment="1">
      <alignment vertical="top"/>
    </xf>
    <xf numFmtId="0" fontId="5" fillId="0" borderId="40" xfId="0" applyFont="1" applyBorder="1" applyAlignment="1">
      <alignment vertical="top"/>
    </xf>
    <xf numFmtId="0" fontId="5" fillId="0" borderId="42" xfId="0" applyFont="1" applyBorder="1" applyAlignment="1">
      <alignment vertical="top"/>
    </xf>
    <xf numFmtId="0" fontId="5" fillId="0" borderId="0" xfId="0" applyFont="1" applyAlignment="1">
      <alignment vertical="top"/>
    </xf>
    <xf numFmtId="0" fontId="5" fillId="0" borderId="44" xfId="0" applyFont="1" applyBorder="1" applyAlignment="1">
      <alignment vertical="top"/>
    </xf>
    <xf numFmtId="0" fontId="5" fillId="0" borderId="31" xfId="0" applyFont="1" applyBorder="1" applyAlignment="1">
      <alignment vertical="top"/>
    </xf>
    <xf numFmtId="0" fontId="5" fillId="0" borderId="45" xfId="0" applyFont="1" applyBorder="1" applyAlignment="1">
      <alignment vertical="top"/>
    </xf>
    <xf numFmtId="0" fontId="5" fillId="0" borderId="40" xfId="0" applyFont="1" applyBorder="1" applyAlignment="1">
      <alignment vertical="top" wrapText="1"/>
    </xf>
    <xf numFmtId="0" fontId="5" fillId="0" borderId="23" xfId="0" applyFont="1" applyBorder="1" applyAlignment="1">
      <alignment horizontal="center" vertical="center"/>
    </xf>
    <xf numFmtId="0" fontId="6" fillId="0" borderId="64" xfId="0" applyFont="1" applyBorder="1" applyAlignment="1">
      <alignment horizontal="left" vertical="center"/>
    </xf>
    <xf numFmtId="0" fontId="5" fillId="0" borderId="4" xfId="0" applyFont="1" applyBorder="1" applyAlignment="1">
      <alignment horizontal="left" vertical="center"/>
    </xf>
    <xf numFmtId="176" fontId="5" fillId="0" borderId="4" xfId="0" applyNumberFormat="1" applyFont="1" applyBorder="1" applyAlignment="1">
      <alignment horizontal="center" vertical="center" wrapText="1"/>
    </xf>
    <xf numFmtId="0" fontId="6" fillId="0" borderId="4" xfId="0" applyFont="1" applyBorder="1" applyAlignment="1">
      <alignment horizontal="center" vertical="center"/>
    </xf>
    <xf numFmtId="0" fontId="5" fillId="0" borderId="50" xfId="0" applyFont="1" applyBorder="1" applyAlignment="1">
      <alignment horizontal="center" vertical="center"/>
    </xf>
    <xf numFmtId="0" fontId="6" fillId="0" borderId="45" xfId="0" applyFont="1" applyBorder="1" applyAlignment="1">
      <alignment horizontal="center" vertical="center"/>
    </xf>
    <xf numFmtId="0" fontId="5" fillId="0" borderId="65" xfId="0" applyFont="1" applyBorder="1" applyAlignment="1">
      <alignment horizontal="center" vertical="center" wrapText="1"/>
    </xf>
    <xf numFmtId="0" fontId="6" fillId="0" borderId="4" xfId="0" applyFont="1" applyBorder="1" applyAlignment="1">
      <alignment vertical="center" wrapText="1"/>
    </xf>
    <xf numFmtId="0" fontId="5" fillId="0" borderId="66" xfId="0" applyFont="1" applyBorder="1" applyAlignment="1">
      <alignment horizontal="center" vertical="center"/>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0" xfId="0" applyFont="1" applyAlignment="1">
      <alignment horizontal="left" vertical="top" wrapText="1"/>
    </xf>
    <xf numFmtId="0" fontId="5" fillId="0" borderId="43" xfId="0" applyFont="1" applyBorder="1" applyAlignment="1">
      <alignment horizontal="left" vertical="top" wrapTex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 xfId="0" applyFont="1" applyBorder="1" applyAlignment="1">
      <alignment horizontal="center" vertical="center"/>
    </xf>
    <xf numFmtId="0" fontId="6" fillId="0" borderId="58" xfId="0" applyFont="1" applyBorder="1" applyAlignment="1">
      <alignment horizontal="center" vertical="center"/>
    </xf>
    <xf numFmtId="0" fontId="6" fillId="0" borderId="31" xfId="0" applyFont="1" applyBorder="1" applyAlignment="1">
      <alignment horizontal="center" vertical="center"/>
    </xf>
    <xf numFmtId="0" fontId="6" fillId="0" borderId="64"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12" fillId="0" borderId="0" xfId="0" applyFont="1" applyAlignment="1">
      <alignment horizontal="center" vertical="center"/>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3" borderId="1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6" fillId="3" borderId="31" xfId="0" applyFont="1" applyFill="1" applyBorder="1" applyAlignment="1">
      <alignment horizontal="right" vertical="center" inden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7" fillId="0" borderId="2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xf>
    <xf numFmtId="0" fontId="5" fillId="0" borderId="31"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3" borderId="53"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1" fillId="2" borderId="5" xfId="0" applyFont="1" applyFill="1" applyBorder="1">
      <alignment vertical="center"/>
    </xf>
    <xf numFmtId="0" fontId="11" fillId="2" borderId="6" xfId="0" applyFont="1" applyFill="1" applyBorder="1">
      <alignment vertical="center"/>
    </xf>
    <xf numFmtId="0" fontId="11" fillId="2" borderId="40" xfId="0" applyFont="1" applyFill="1" applyBorder="1">
      <alignment vertical="center"/>
    </xf>
    <xf numFmtId="0" fontId="11" fillId="2" borderId="7" xfId="0" applyFont="1" applyFill="1" applyBorder="1">
      <alignment vertical="center"/>
    </xf>
    <xf numFmtId="0" fontId="5" fillId="0" borderId="46" xfId="0" applyFont="1" applyBorder="1" applyAlignment="1">
      <alignment horizontal="center" vertical="center" wrapText="1"/>
    </xf>
    <xf numFmtId="0" fontId="5" fillId="0" borderId="4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3" fillId="0" borderId="1" xfId="0" applyFont="1" applyBorder="1" applyAlignment="1">
      <alignment horizontal="center" vertical="center"/>
    </xf>
    <xf numFmtId="0" fontId="13" fillId="0" borderId="24" xfId="0" applyFont="1" applyBorder="1" applyAlignment="1">
      <alignment horizontal="center" vertical="center"/>
    </xf>
    <xf numFmtId="0" fontId="5" fillId="0" borderId="3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1" fillId="2" borderId="31" xfId="0" applyFont="1" applyFill="1" applyBorder="1" applyAlignment="1">
      <alignment horizontal="center" vertical="center"/>
    </xf>
    <xf numFmtId="0" fontId="14" fillId="0" borderId="57" xfId="0" applyFont="1" applyBorder="1" applyAlignment="1">
      <alignment horizontal="center" vertical="center"/>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4" fillId="0" borderId="0" xfId="0" applyFont="1" applyAlignment="1">
      <alignment horizontal="center" vertical="center"/>
    </xf>
    <xf numFmtId="0" fontId="14" fillId="0" borderId="58" xfId="0" applyFont="1" applyBorder="1" applyAlignment="1">
      <alignment horizontal="center" vertical="center"/>
    </xf>
    <xf numFmtId="0" fontId="14" fillId="0" borderId="31" xfId="0" applyFont="1" applyBorder="1" applyAlignment="1">
      <alignment horizontal="center" vertical="center"/>
    </xf>
    <xf numFmtId="0" fontId="6" fillId="0" borderId="38" xfId="0" applyFont="1" applyBorder="1" applyAlignment="1">
      <alignment horizontal="center"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5" fillId="0" borderId="1" xfId="0" applyFont="1" applyBorder="1" applyAlignment="1">
      <alignment horizontal="center" vertical="center" wrapText="1"/>
    </xf>
    <xf numFmtId="0" fontId="6" fillId="0" borderId="59" xfId="0" applyFont="1" applyBorder="1" applyAlignment="1">
      <alignment horizontal="left" vertical="center" wrapText="1"/>
    </xf>
    <xf numFmtId="0" fontId="6" fillId="0" borderId="6" xfId="0" applyFont="1" applyBorder="1" applyAlignment="1">
      <alignment horizontal="left" vertical="center"/>
    </xf>
    <xf numFmtId="0" fontId="6" fillId="0" borderId="60" xfId="0" applyFont="1" applyBorder="1" applyAlignment="1">
      <alignment horizontal="left" vertical="center"/>
    </xf>
    <xf numFmtId="0" fontId="6" fillId="0" borderId="59" xfId="0" applyFont="1" applyBorder="1" applyAlignment="1">
      <alignment horizontal="center" vertical="center"/>
    </xf>
    <xf numFmtId="0" fontId="6" fillId="0" borderId="6" xfId="0" applyFont="1" applyBorder="1" applyAlignment="1">
      <alignment horizontal="center" vertical="center"/>
    </xf>
    <xf numFmtId="0" fontId="6" fillId="0" borderId="60" xfId="0" applyFont="1" applyBorder="1" applyAlignment="1">
      <alignment horizontal="center" vertical="center"/>
    </xf>
    <xf numFmtId="0" fontId="5" fillId="0" borderId="39" xfId="0" applyFont="1" applyBorder="1" applyAlignment="1">
      <alignment horizontal="left" vertical="top" wrapText="1"/>
    </xf>
    <xf numFmtId="0" fontId="5" fillId="0" borderId="40" xfId="0" applyFont="1" applyBorder="1" applyAlignment="1">
      <alignment horizontal="left" vertical="top"/>
    </xf>
    <xf numFmtId="0" fontId="5" fillId="0" borderId="41" xfId="0" applyFont="1" applyBorder="1" applyAlignment="1">
      <alignment horizontal="left" vertical="top"/>
    </xf>
    <xf numFmtId="0" fontId="5" fillId="0" borderId="42" xfId="0" applyFont="1" applyBorder="1" applyAlignment="1">
      <alignment horizontal="left" vertical="top"/>
    </xf>
    <xf numFmtId="0" fontId="5" fillId="0" borderId="0" xfId="0" applyFont="1" applyAlignment="1">
      <alignment horizontal="left" vertical="top"/>
    </xf>
    <xf numFmtId="0" fontId="5" fillId="0" borderId="43" xfId="0" applyFont="1" applyBorder="1" applyAlignment="1">
      <alignment horizontal="left" vertical="top"/>
    </xf>
    <xf numFmtId="0" fontId="5" fillId="0" borderId="44" xfId="0" applyFont="1" applyBorder="1" applyAlignment="1">
      <alignment horizontal="left" vertical="top"/>
    </xf>
    <xf numFmtId="0" fontId="5" fillId="0" borderId="31" xfId="0" applyFont="1" applyBorder="1" applyAlignment="1">
      <alignment horizontal="left" vertical="top"/>
    </xf>
    <xf numFmtId="0" fontId="5" fillId="0" borderId="45" xfId="0" applyFont="1" applyBorder="1" applyAlignment="1">
      <alignment horizontal="left" vertical="top"/>
    </xf>
    <xf numFmtId="0" fontId="6" fillId="0" borderId="62" xfId="0" applyFont="1" applyBorder="1" applyAlignment="1">
      <alignment horizontal="left" vertical="center"/>
    </xf>
    <xf numFmtId="0" fontId="6" fillId="0" borderId="34" xfId="0" applyFont="1" applyBorder="1" applyAlignment="1">
      <alignment horizontal="left" vertical="center"/>
    </xf>
    <xf numFmtId="0" fontId="6" fillId="0" borderId="12" xfId="0" applyFont="1" applyBorder="1" applyAlignment="1">
      <alignment horizontal="left" vertical="center"/>
    </xf>
    <xf numFmtId="0" fontId="6" fillId="0" borderId="2" xfId="0" applyFont="1" applyBorder="1" applyAlignment="1">
      <alignment horizontal="left" vertical="center"/>
    </xf>
    <xf numFmtId="0" fontId="6" fillId="0" borderId="58" xfId="0" applyFont="1" applyBorder="1" applyAlignment="1">
      <alignment horizontal="left" vertical="center" wrapText="1"/>
    </xf>
    <xf numFmtId="0" fontId="6" fillId="0" borderId="31" xfId="0" applyFont="1" applyBorder="1" applyAlignment="1">
      <alignment horizontal="left" vertical="center" wrapText="1"/>
    </xf>
    <xf numFmtId="0" fontId="6" fillId="0" borderId="64" xfId="0" applyFont="1" applyBorder="1" applyAlignment="1">
      <alignment horizontal="left" vertical="center" wrapText="1"/>
    </xf>
    <xf numFmtId="0" fontId="6" fillId="0" borderId="57"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Alignment="1">
      <alignment horizontal="center" vertical="center" wrapText="1"/>
    </xf>
    <xf numFmtId="0" fontId="6" fillId="0" borderId="6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64"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557892</xdr:colOff>
      <xdr:row>0</xdr:row>
      <xdr:rowOff>108857</xdr:rowOff>
    </xdr:from>
    <xdr:to>
      <xdr:col>1</xdr:col>
      <xdr:colOff>2653392</xdr:colOff>
      <xdr:row>2</xdr:row>
      <xdr:rowOff>33067</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557892" y="108857"/>
          <a:ext cx="2748643" cy="931139"/>
        </a:xfrm>
        <a:prstGeom prst="wedgeRoundRectCallout">
          <a:avLst>
            <a:gd name="adj1" fmla="val -46557"/>
            <a:gd name="adj2" fmla="val 82367"/>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t>認可保育園・地域型保育施設ＭＡＰの番号</a:t>
          </a:r>
          <a:endParaRPr kumimoji="1" lang="en-US" altLang="ja-JP" sz="1400" b="1"/>
        </a:p>
      </xdr:txBody>
    </xdr:sp>
    <xdr:clientData/>
  </xdr:twoCellAnchor>
  <xdr:twoCellAnchor editAs="oneCell">
    <xdr:from>
      <xdr:col>1</xdr:col>
      <xdr:colOff>1752601</xdr:colOff>
      <xdr:row>36</xdr:row>
      <xdr:rowOff>163285</xdr:rowOff>
    </xdr:from>
    <xdr:to>
      <xdr:col>2</xdr:col>
      <xdr:colOff>102920</xdr:colOff>
      <xdr:row>40</xdr:row>
      <xdr:rowOff>1976</xdr:rowOff>
    </xdr:to>
    <xdr:pic>
      <xdr:nvPicPr>
        <xdr:cNvPr id="4" name="図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1315" y="20258314"/>
          <a:ext cx="1343891" cy="1177633"/>
        </a:xfrm>
        <a:prstGeom prst="rect">
          <a:avLst/>
        </a:prstGeom>
        <a:noFill/>
        <a:ln>
          <a:noFill/>
        </a:ln>
      </xdr:spPr>
    </xdr:pic>
    <xdr:clientData/>
  </xdr:twoCellAnchor>
  <xdr:twoCellAnchor>
    <xdr:from>
      <xdr:col>1</xdr:col>
      <xdr:colOff>0</xdr:colOff>
      <xdr:row>35</xdr:row>
      <xdr:rowOff>152400</xdr:rowOff>
    </xdr:from>
    <xdr:to>
      <xdr:col>3</xdr:col>
      <xdr:colOff>373082</xdr:colOff>
      <xdr:row>36</xdr:row>
      <xdr:rowOff>206828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98714" y="19997057"/>
          <a:ext cx="5195454" cy="304800"/>
        </a:xfrm>
        <a:prstGeom prst="rect">
          <a:avLst/>
        </a:prstGeom>
        <a:solidFill>
          <a:schemeClr val="bg1">
            <a:lumMod val="9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ysClr val="windowText" lastClr="000000"/>
              </a:solidFill>
            </a:rPr>
            <a:t>みたかきっずナビ（</a:t>
          </a:r>
          <a:r>
            <a:rPr kumimoji="1" lang="en-US" altLang="ja-JP" sz="1400">
              <a:solidFill>
                <a:sysClr val="windowText" lastClr="000000"/>
              </a:solidFill>
            </a:rPr>
            <a:t>QR</a:t>
          </a:r>
          <a:r>
            <a:rPr kumimoji="1" lang="ja-JP" altLang="en-US" sz="1400">
              <a:solidFill>
                <a:sysClr val="windowText" lastClr="000000"/>
              </a:solidFill>
            </a:rPr>
            <a:t>）にて、園の</a:t>
          </a:r>
          <a:r>
            <a:rPr kumimoji="1" lang="en-US" altLang="ja-JP" sz="1400">
              <a:solidFill>
                <a:sysClr val="windowText" lastClr="000000"/>
              </a:solidFill>
            </a:rPr>
            <a:t>HP</a:t>
          </a:r>
          <a:r>
            <a:rPr kumimoji="1" lang="ja-JP" altLang="en-US" sz="1400">
              <a:solidFill>
                <a:sysClr val="windowText" lastClr="000000"/>
              </a:solidFill>
            </a:rPr>
            <a:t>や施設の場所を確認できます。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
  <sheetViews>
    <sheetView tabSelected="1" view="pageBreakPreview" zoomScale="40" zoomScaleNormal="60" zoomScaleSheetLayoutView="40" workbookViewId="0">
      <selection activeCell="AE35" sqref="AE35"/>
    </sheetView>
  </sheetViews>
  <sheetFormatPr defaultColWidth="9" defaultRowHeight="18.75" x14ac:dyDescent="0.15"/>
  <cols>
    <col min="1" max="1" width="8.625" style="3" customWidth="1"/>
    <col min="2" max="2" width="43.625" style="4" customWidth="1"/>
    <col min="3" max="3" width="26.625" style="2" customWidth="1"/>
    <col min="4" max="4" width="18.625" style="2" customWidth="1"/>
    <col min="5" max="5" width="19" style="2" customWidth="1"/>
    <col min="6" max="6" width="8.875" style="1" customWidth="1"/>
    <col min="7" max="13" width="10.625" style="1" customWidth="1"/>
    <col min="14" max="14" width="2.625" style="75" customWidth="1"/>
    <col min="15" max="15" width="22.625" style="1" customWidth="1"/>
    <col min="16" max="17" width="10.625" style="1" customWidth="1"/>
    <col min="18" max="18" width="20.625" style="1" customWidth="1"/>
    <col min="19" max="25" width="10.625" style="1" customWidth="1"/>
    <col min="26" max="26" width="43.625" style="1" customWidth="1"/>
    <col min="27" max="27" width="8.625" style="1" customWidth="1"/>
    <col min="28" max="16384" width="9" style="1"/>
  </cols>
  <sheetData>
    <row r="1" spans="1:27" ht="60" customHeight="1" x14ac:dyDescent="0.15">
      <c r="A1" s="122" t="s">
        <v>70</v>
      </c>
      <c r="B1" s="122"/>
      <c r="C1" s="122"/>
      <c r="D1" s="122"/>
      <c r="E1" s="122"/>
      <c r="F1" s="122"/>
      <c r="G1" s="122"/>
      <c r="H1" s="122"/>
      <c r="I1" s="122"/>
      <c r="J1" s="122"/>
      <c r="K1" s="122"/>
      <c r="L1" s="122"/>
      <c r="M1" s="122"/>
      <c r="N1" s="72"/>
      <c r="O1" s="122"/>
      <c r="P1" s="122"/>
      <c r="Q1" s="122"/>
      <c r="R1" s="122"/>
      <c r="S1" s="122"/>
      <c r="T1" s="122"/>
      <c r="U1" s="122"/>
      <c r="V1" s="122"/>
      <c r="W1" s="122"/>
      <c r="X1" s="122"/>
      <c r="Y1" s="122"/>
      <c r="Z1" s="122"/>
      <c r="AA1" s="122"/>
    </row>
    <row r="2" spans="1:27" ht="20.100000000000001" customHeight="1" thickBot="1" x14ac:dyDescent="0.2">
      <c r="A2" s="131" t="s">
        <v>144</v>
      </c>
      <c r="B2" s="131"/>
      <c r="C2" s="131"/>
      <c r="D2" s="131"/>
      <c r="E2" s="131"/>
      <c r="F2" s="131"/>
      <c r="G2" s="131"/>
      <c r="H2" s="131"/>
      <c r="I2" s="131"/>
      <c r="J2" s="131"/>
      <c r="K2" s="131"/>
      <c r="L2" s="131"/>
      <c r="M2" s="131"/>
      <c r="N2" s="76"/>
      <c r="O2" s="57"/>
      <c r="P2" s="83" t="s">
        <v>145</v>
      </c>
      <c r="Q2" s="57"/>
      <c r="R2" s="57"/>
      <c r="S2" s="57"/>
      <c r="T2" s="57"/>
      <c r="U2" s="57"/>
      <c r="V2" s="57"/>
      <c r="W2" s="57"/>
      <c r="X2" s="57"/>
      <c r="Y2" s="57"/>
      <c r="Z2" s="57"/>
      <c r="AA2" s="57"/>
    </row>
    <row r="3" spans="1:27" ht="30" customHeight="1" x14ac:dyDescent="0.15">
      <c r="A3" s="129" t="s">
        <v>83</v>
      </c>
      <c r="B3" s="120" t="s">
        <v>0</v>
      </c>
      <c r="C3" s="125" t="s">
        <v>1</v>
      </c>
      <c r="D3" s="125" t="s">
        <v>2</v>
      </c>
      <c r="E3" s="118" t="s">
        <v>82</v>
      </c>
      <c r="F3" s="123" t="s">
        <v>66</v>
      </c>
      <c r="G3" s="127" t="s">
        <v>54</v>
      </c>
      <c r="H3" s="127"/>
      <c r="I3" s="127"/>
      <c r="J3" s="127"/>
      <c r="K3" s="127"/>
      <c r="L3" s="127"/>
      <c r="M3" s="128"/>
      <c r="N3" s="77"/>
      <c r="O3" s="135" t="s">
        <v>118</v>
      </c>
      <c r="P3" s="137" t="s">
        <v>3</v>
      </c>
      <c r="Q3" s="138"/>
      <c r="R3" s="139"/>
      <c r="S3" s="140" t="s">
        <v>119</v>
      </c>
      <c r="T3" s="141"/>
      <c r="U3" s="141"/>
      <c r="V3" s="141"/>
      <c r="W3" s="140" t="s">
        <v>53</v>
      </c>
      <c r="X3" s="141"/>
      <c r="Y3" s="144"/>
      <c r="Z3" s="120" t="s">
        <v>0</v>
      </c>
      <c r="AA3" s="146" t="s">
        <v>83</v>
      </c>
    </row>
    <row r="4" spans="1:27" ht="30" customHeight="1" thickBot="1" x14ac:dyDescent="0.2">
      <c r="A4" s="130"/>
      <c r="B4" s="121"/>
      <c r="C4" s="126"/>
      <c r="D4" s="126"/>
      <c r="E4" s="119"/>
      <c r="F4" s="124"/>
      <c r="G4" s="8" t="s">
        <v>55</v>
      </c>
      <c r="H4" s="8" t="s">
        <v>56</v>
      </c>
      <c r="I4" s="8" t="s">
        <v>57</v>
      </c>
      <c r="J4" s="8" t="s">
        <v>58</v>
      </c>
      <c r="K4" s="8" t="s">
        <v>59</v>
      </c>
      <c r="L4" s="8" t="s">
        <v>60</v>
      </c>
      <c r="M4" s="14" t="s">
        <v>61</v>
      </c>
      <c r="N4" s="78"/>
      <c r="O4" s="136"/>
      <c r="P4" s="148" t="s">
        <v>146</v>
      </c>
      <c r="Q4" s="149"/>
      <c r="R4" s="58" t="s">
        <v>120</v>
      </c>
      <c r="S4" s="142"/>
      <c r="T4" s="143"/>
      <c r="U4" s="143"/>
      <c r="V4" s="143"/>
      <c r="W4" s="142"/>
      <c r="X4" s="143"/>
      <c r="Y4" s="145"/>
      <c r="Z4" s="121"/>
      <c r="AA4" s="147"/>
    </row>
    <row r="5" spans="1:27" ht="30" customHeight="1" thickBot="1" x14ac:dyDescent="0.2">
      <c r="A5" s="132" t="s">
        <v>92</v>
      </c>
      <c r="B5" s="133"/>
      <c r="C5" s="133"/>
      <c r="D5" s="133"/>
      <c r="E5" s="133"/>
      <c r="F5" s="133"/>
      <c r="G5" s="133"/>
      <c r="H5" s="133"/>
      <c r="I5" s="133"/>
      <c r="J5" s="133"/>
      <c r="K5" s="133"/>
      <c r="L5" s="133"/>
      <c r="M5" s="134"/>
      <c r="N5" s="79"/>
      <c r="O5" s="150" t="s">
        <v>166</v>
      </c>
      <c r="P5" s="151"/>
      <c r="Q5" s="151"/>
      <c r="R5" s="151"/>
      <c r="S5" s="152"/>
      <c r="T5" s="152"/>
      <c r="U5" s="152"/>
      <c r="V5" s="152"/>
      <c r="W5" s="152"/>
      <c r="X5" s="152"/>
      <c r="Y5" s="152"/>
      <c r="Z5" s="151"/>
      <c r="AA5" s="153"/>
    </row>
    <row r="6" spans="1:27" ht="50.1" customHeight="1" x14ac:dyDescent="0.15">
      <c r="A6" s="10">
        <v>34</v>
      </c>
      <c r="B6" s="15" t="s">
        <v>95</v>
      </c>
      <c r="C6" s="16" t="s">
        <v>4</v>
      </c>
      <c r="D6" s="17" t="s">
        <v>22</v>
      </c>
      <c r="E6" s="18">
        <v>26451</v>
      </c>
      <c r="F6" s="19" t="s">
        <v>38</v>
      </c>
      <c r="G6" s="19">
        <v>9</v>
      </c>
      <c r="H6" s="19">
        <v>10</v>
      </c>
      <c r="I6" s="19">
        <v>12</v>
      </c>
      <c r="J6" s="19">
        <v>22</v>
      </c>
      <c r="K6" s="19">
        <v>24</v>
      </c>
      <c r="L6" s="19">
        <v>24</v>
      </c>
      <c r="M6" s="20">
        <f>SUM(G6:L6)</f>
        <v>101</v>
      </c>
      <c r="N6" s="78"/>
      <c r="O6" s="59" t="s">
        <v>125</v>
      </c>
      <c r="P6" s="154" t="s">
        <v>62</v>
      </c>
      <c r="Q6" s="155"/>
      <c r="R6" s="60" t="s">
        <v>121</v>
      </c>
      <c r="S6" s="156" t="s">
        <v>122</v>
      </c>
      <c r="T6" s="157"/>
      <c r="U6" s="157"/>
      <c r="V6" s="157"/>
      <c r="W6" s="109"/>
      <c r="X6" s="110"/>
      <c r="Y6" s="110"/>
      <c r="Z6" s="61" t="s">
        <v>95</v>
      </c>
      <c r="AA6" s="62">
        <v>34</v>
      </c>
    </row>
    <row r="7" spans="1:27" ht="50.1" customHeight="1" x14ac:dyDescent="0.15">
      <c r="A7" s="11">
        <v>7</v>
      </c>
      <c r="B7" s="21" t="s">
        <v>96</v>
      </c>
      <c r="C7" s="26" t="s">
        <v>5</v>
      </c>
      <c r="D7" s="22" t="s">
        <v>23</v>
      </c>
      <c r="E7" s="23">
        <v>37347</v>
      </c>
      <c r="F7" s="6" t="s">
        <v>39</v>
      </c>
      <c r="G7" s="6">
        <v>7</v>
      </c>
      <c r="H7" s="6">
        <v>13</v>
      </c>
      <c r="I7" s="6">
        <v>15</v>
      </c>
      <c r="J7" s="24"/>
      <c r="K7" s="24"/>
      <c r="L7" s="24"/>
      <c r="M7" s="25">
        <f>SUM(G7:L7)</f>
        <v>35</v>
      </c>
      <c r="N7" s="78"/>
      <c r="O7" s="63" t="s">
        <v>41</v>
      </c>
      <c r="P7" s="160" t="s">
        <v>65</v>
      </c>
      <c r="Q7" s="161"/>
      <c r="R7" s="60" t="s">
        <v>123</v>
      </c>
      <c r="S7" s="158"/>
      <c r="T7" s="158"/>
      <c r="U7" s="158"/>
      <c r="V7" s="158"/>
      <c r="W7" s="112"/>
      <c r="X7" s="113"/>
      <c r="Y7" s="113"/>
      <c r="Z7" s="5" t="s">
        <v>124</v>
      </c>
      <c r="AA7" s="64">
        <v>7</v>
      </c>
    </row>
    <row r="8" spans="1:27" ht="50.1" customHeight="1" x14ac:dyDescent="0.15">
      <c r="A8" s="11">
        <v>8</v>
      </c>
      <c r="B8" s="21" t="s">
        <v>89</v>
      </c>
      <c r="C8" s="26" t="s">
        <v>6</v>
      </c>
      <c r="D8" s="22" t="s">
        <v>24</v>
      </c>
      <c r="E8" s="23">
        <v>39173</v>
      </c>
      <c r="F8" s="6" t="s">
        <v>40</v>
      </c>
      <c r="G8" s="24"/>
      <c r="H8" s="6">
        <v>5</v>
      </c>
      <c r="I8" s="6">
        <v>8</v>
      </c>
      <c r="J8" s="6">
        <v>15</v>
      </c>
      <c r="K8" s="6">
        <v>15</v>
      </c>
      <c r="L8" s="6">
        <v>15</v>
      </c>
      <c r="M8" s="25">
        <f t="shared" ref="M8:M10" si="0">SUM(G8:L8)</f>
        <v>58</v>
      </c>
      <c r="N8" s="78"/>
      <c r="O8" s="63" t="s">
        <v>42</v>
      </c>
      <c r="P8" s="160" t="s">
        <v>62</v>
      </c>
      <c r="Q8" s="161"/>
      <c r="R8" s="60" t="s">
        <v>121</v>
      </c>
      <c r="S8" s="158"/>
      <c r="T8" s="158"/>
      <c r="U8" s="158"/>
      <c r="V8" s="158"/>
      <c r="W8" s="162" t="s">
        <v>69</v>
      </c>
      <c r="X8" s="162"/>
      <c r="Y8" s="112"/>
      <c r="Z8" s="5" t="s">
        <v>126</v>
      </c>
      <c r="AA8" s="64">
        <v>8</v>
      </c>
    </row>
    <row r="9" spans="1:27" ht="50.1" customHeight="1" x14ac:dyDescent="0.15">
      <c r="A9" s="11">
        <v>19</v>
      </c>
      <c r="B9" s="21" t="s">
        <v>97</v>
      </c>
      <c r="C9" s="26" t="s">
        <v>7</v>
      </c>
      <c r="D9" s="22" t="s">
        <v>25</v>
      </c>
      <c r="E9" s="23">
        <v>42461</v>
      </c>
      <c r="F9" s="6" t="s">
        <v>38</v>
      </c>
      <c r="G9" s="6">
        <v>12</v>
      </c>
      <c r="H9" s="6">
        <v>20</v>
      </c>
      <c r="I9" s="6">
        <v>24</v>
      </c>
      <c r="J9" s="6">
        <v>25</v>
      </c>
      <c r="K9" s="6">
        <v>25</v>
      </c>
      <c r="L9" s="6">
        <v>25</v>
      </c>
      <c r="M9" s="25">
        <f t="shared" si="0"/>
        <v>131</v>
      </c>
      <c r="N9" s="78"/>
      <c r="O9" s="63" t="s">
        <v>42</v>
      </c>
      <c r="P9" s="160" t="s">
        <v>62</v>
      </c>
      <c r="Q9" s="161"/>
      <c r="R9" s="60" t="s">
        <v>121</v>
      </c>
      <c r="S9" s="158"/>
      <c r="T9" s="158"/>
      <c r="U9" s="158"/>
      <c r="V9" s="158"/>
      <c r="W9" s="112"/>
      <c r="X9" s="113"/>
      <c r="Y9" s="113"/>
      <c r="Z9" s="5" t="s">
        <v>97</v>
      </c>
      <c r="AA9" s="64">
        <v>19</v>
      </c>
    </row>
    <row r="10" spans="1:27" ht="50.1" customHeight="1" thickBot="1" x14ac:dyDescent="0.2">
      <c r="A10" s="11">
        <v>9</v>
      </c>
      <c r="B10" s="27" t="s">
        <v>98</v>
      </c>
      <c r="C10" s="28" t="s">
        <v>8</v>
      </c>
      <c r="D10" s="29" t="s">
        <v>26</v>
      </c>
      <c r="E10" s="12">
        <v>25355</v>
      </c>
      <c r="F10" s="30" t="s">
        <v>40</v>
      </c>
      <c r="G10" s="31"/>
      <c r="H10" s="30">
        <v>20</v>
      </c>
      <c r="I10" s="30">
        <v>24</v>
      </c>
      <c r="J10" s="30">
        <v>24</v>
      </c>
      <c r="K10" s="30">
        <v>24</v>
      </c>
      <c r="L10" s="30">
        <v>24</v>
      </c>
      <c r="M10" s="25">
        <f t="shared" si="0"/>
        <v>116</v>
      </c>
      <c r="N10" s="78"/>
      <c r="O10" s="65" t="s">
        <v>42</v>
      </c>
      <c r="P10" s="163" t="s">
        <v>62</v>
      </c>
      <c r="Q10" s="164"/>
      <c r="R10" s="60" t="s">
        <v>121</v>
      </c>
      <c r="S10" s="159"/>
      <c r="T10" s="159"/>
      <c r="U10" s="159"/>
      <c r="V10" s="159"/>
      <c r="W10" s="165"/>
      <c r="X10" s="166"/>
      <c r="Y10" s="166"/>
      <c r="Z10" s="9" t="s">
        <v>98</v>
      </c>
      <c r="AA10" s="64">
        <v>9</v>
      </c>
    </row>
    <row r="11" spans="1:27" ht="30" customHeight="1" thickBot="1" x14ac:dyDescent="0.2">
      <c r="A11" s="132" t="s">
        <v>93</v>
      </c>
      <c r="B11" s="133"/>
      <c r="C11" s="133"/>
      <c r="D11" s="133"/>
      <c r="E11" s="133"/>
      <c r="F11" s="133"/>
      <c r="G11" s="133"/>
      <c r="H11" s="133"/>
      <c r="I11" s="133"/>
      <c r="J11" s="133"/>
      <c r="K11" s="133"/>
      <c r="L11" s="133"/>
      <c r="M11" s="134"/>
      <c r="N11" s="79"/>
      <c r="O11" s="132" t="s">
        <v>127</v>
      </c>
      <c r="P11" s="133"/>
      <c r="Q11" s="133"/>
      <c r="R11" s="133"/>
      <c r="S11" s="167"/>
      <c r="T11" s="167"/>
      <c r="U11" s="167"/>
      <c r="V11" s="167"/>
      <c r="W11" s="167"/>
      <c r="X11" s="167"/>
      <c r="Y11" s="167"/>
      <c r="Z11" s="133"/>
      <c r="AA11" s="134"/>
    </row>
    <row r="12" spans="1:27" ht="50.1" customHeight="1" x14ac:dyDescent="0.15">
      <c r="A12" s="11">
        <v>1</v>
      </c>
      <c r="B12" s="32" t="s">
        <v>99</v>
      </c>
      <c r="C12" s="33" t="s">
        <v>9</v>
      </c>
      <c r="D12" s="85" t="s">
        <v>27</v>
      </c>
      <c r="E12" s="23">
        <v>20668</v>
      </c>
      <c r="F12" s="34" t="s">
        <v>38</v>
      </c>
      <c r="G12" s="34">
        <v>12</v>
      </c>
      <c r="H12" s="34">
        <v>20</v>
      </c>
      <c r="I12" s="34">
        <v>24</v>
      </c>
      <c r="J12" s="34">
        <v>28</v>
      </c>
      <c r="K12" s="34">
        <v>28</v>
      </c>
      <c r="L12" s="34">
        <v>28</v>
      </c>
      <c r="M12" s="25">
        <f>SUM(G12:L12)</f>
        <v>140</v>
      </c>
      <c r="N12" s="78"/>
      <c r="O12" s="66" t="s">
        <v>42</v>
      </c>
      <c r="P12" s="154" t="s">
        <v>62</v>
      </c>
      <c r="Q12" s="155"/>
      <c r="R12" s="67" t="s">
        <v>121</v>
      </c>
      <c r="S12" s="168" t="s">
        <v>128</v>
      </c>
      <c r="T12" s="169"/>
      <c r="U12" s="169"/>
      <c r="V12" s="169"/>
      <c r="W12" s="109"/>
      <c r="X12" s="110"/>
      <c r="Y12" s="111"/>
      <c r="Z12" s="32" t="s">
        <v>99</v>
      </c>
      <c r="AA12" s="64">
        <v>1</v>
      </c>
    </row>
    <row r="13" spans="1:27" ht="50.1" customHeight="1" x14ac:dyDescent="0.15">
      <c r="A13" s="11">
        <v>2</v>
      </c>
      <c r="B13" s="21" t="s">
        <v>100</v>
      </c>
      <c r="C13" s="35" t="s">
        <v>10</v>
      </c>
      <c r="D13" s="7" t="s">
        <v>28</v>
      </c>
      <c r="E13" s="23">
        <v>27881</v>
      </c>
      <c r="F13" s="6" t="s">
        <v>38</v>
      </c>
      <c r="G13" s="6">
        <v>9</v>
      </c>
      <c r="H13" s="6">
        <v>12</v>
      </c>
      <c r="I13" s="6">
        <v>12</v>
      </c>
      <c r="J13" s="6">
        <v>25</v>
      </c>
      <c r="K13" s="6">
        <v>25</v>
      </c>
      <c r="L13" s="6">
        <v>25</v>
      </c>
      <c r="M13" s="25">
        <f t="shared" ref="M13:M20" si="1">SUM(G13:L13)</f>
        <v>108</v>
      </c>
      <c r="N13" s="78"/>
      <c r="O13" s="63" t="s">
        <v>42</v>
      </c>
      <c r="P13" s="160" t="s">
        <v>62</v>
      </c>
      <c r="Q13" s="161"/>
      <c r="R13" s="67" t="s">
        <v>121</v>
      </c>
      <c r="S13" s="170"/>
      <c r="T13" s="171"/>
      <c r="U13" s="171"/>
      <c r="V13" s="171"/>
      <c r="W13" s="112"/>
      <c r="X13" s="113"/>
      <c r="Y13" s="114"/>
      <c r="Z13" s="21" t="s">
        <v>100</v>
      </c>
      <c r="AA13" s="64">
        <v>2</v>
      </c>
    </row>
    <row r="14" spans="1:27" ht="50.1" customHeight="1" x14ac:dyDescent="0.15">
      <c r="A14" s="11">
        <v>3</v>
      </c>
      <c r="B14" s="21" t="s">
        <v>101</v>
      </c>
      <c r="C14" s="35" t="s">
        <v>11</v>
      </c>
      <c r="D14" s="7" t="s">
        <v>29</v>
      </c>
      <c r="E14" s="23">
        <v>23224</v>
      </c>
      <c r="F14" s="6" t="s">
        <v>38</v>
      </c>
      <c r="G14" s="6">
        <v>6</v>
      </c>
      <c r="H14" s="6">
        <v>12</v>
      </c>
      <c r="I14" s="6">
        <v>12</v>
      </c>
      <c r="J14" s="6">
        <v>25</v>
      </c>
      <c r="K14" s="6">
        <v>25</v>
      </c>
      <c r="L14" s="6">
        <v>25</v>
      </c>
      <c r="M14" s="25">
        <f t="shared" si="1"/>
        <v>105</v>
      </c>
      <c r="N14" s="78"/>
      <c r="O14" s="63" t="s">
        <v>42</v>
      </c>
      <c r="P14" s="160" t="s">
        <v>62</v>
      </c>
      <c r="Q14" s="161"/>
      <c r="R14" s="67" t="s">
        <v>121</v>
      </c>
      <c r="S14" s="170"/>
      <c r="T14" s="171"/>
      <c r="U14" s="171"/>
      <c r="V14" s="171"/>
      <c r="W14" s="112"/>
      <c r="X14" s="113"/>
      <c r="Y14" s="114"/>
      <c r="Z14" s="21" t="s">
        <v>101</v>
      </c>
      <c r="AA14" s="64">
        <v>3</v>
      </c>
    </row>
    <row r="15" spans="1:27" ht="50.1" customHeight="1" x14ac:dyDescent="0.15">
      <c r="A15" s="11">
        <v>24</v>
      </c>
      <c r="B15" s="21" t="s">
        <v>102</v>
      </c>
      <c r="C15" s="35" t="s">
        <v>12</v>
      </c>
      <c r="D15" s="7" t="s">
        <v>30</v>
      </c>
      <c r="E15" s="23">
        <v>23255</v>
      </c>
      <c r="F15" s="6" t="s">
        <v>38</v>
      </c>
      <c r="G15" s="6">
        <v>9</v>
      </c>
      <c r="H15" s="6">
        <v>15</v>
      </c>
      <c r="I15" s="6">
        <v>18</v>
      </c>
      <c r="J15" s="6">
        <v>22</v>
      </c>
      <c r="K15" s="6">
        <v>25</v>
      </c>
      <c r="L15" s="6">
        <v>25</v>
      </c>
      <c r="M15" s="25">
        <f t="shared" si="1"/>
        <v>114</v>
      </c>
      <c r="N15" s="78"/>
      <c r="O15" s="63" t="s">
        <v>42</v>
      </c>
      <c r="P15" s="160" t="s">
        <v>62</v>
      </c>
      <c r="Q15" s="161"/>
      <c r="R15" s="67" t="s">
        <v>121</v>
      </c>
      <c r="S15" s="170"/>
      <c r="T15" s="171"/>
      <c r="U15" s="171"/>
      <c r="V15" s="171"/>
      <c r="W15" s="112"/>
      <c r="X15" s="113"/>
      <c r="Y15" s="114"/>
      <c r="Z15" s="21" t="s">
        <v>102</v>
      </c>
      <c r="AA15" s="64">
        <v>24</v>
      </c>
    </row>
    <row r="16" spans="1:27" ht="50.1" customHeight="1" x14ac:dyDescent="0.15">
      <c r="A16" s="11">
        <v>4</v>
      </c>
      <c r="B16" s="21" t="s">
        <v>103</v>
      </c>
      <c r="C16" s="35" t="s">
        <v>13</v>
      </c>
      <c r="D16" s="7" t="s">
        <v>31</v>
      </c>
      <c r="E16" s="23">
        <v>27261</v>
      </c>
      <c r="F16" s="6" t="s">
        <v>39</v>
      </c>
      <c r="G16" s="6">
        <v>9</v>
      </c>
      <c r="H16" s="6">
        <v>22</v>
      </c>
      <c r="I16" s="6">
        <v>24</v>
      </c>
      <c r="J16" s="24"/>
      <c r="K16" s="24"/>
      <c r="L16" s="24"/>
      <c r="M16" s="25">
        <f t="shared" si="1"/>
        <v>55</v>
      </c>
      <c r="N16" s="78"/>
      <c r="O16" s="63" t="s">
        <v>42</v>
      </c>
      <c r="P16" s="160" t="s">
        <v>62</v>
      </c>
      <c r="Q16" s="161"/>
      <c r="R16" s="67" t="s">
        <v>121</v>
      </c>
      <c r="S16" s="170"/>
      <c r="T16" s="171"/>
      <c r="U16" s="171"/>
      <c r="V16" s="171"/>
      <c r="W16" s="112"/>
      <c r="X16" s="113"/>
      <c r="Y16" s="114"/>
      <c r="Z16" s="21" t="s">
        <v>103</v>
      </c>
      <c r="AA16" s="64">
        <v>4</v>
      </c>
    </row>
    <row r="17" spans="1:27" ht="50.1" customHeight="1" x14ac:dyDescent="0.15">
      <c r="A17" s="11">
        <v>25</v>
      </c>
      <c r="B17" s="21" t="s">
        <v>104</v>
      </c>
      <c r="C17" s="35" t="s">
        <v>14</v>
      </c>
      <c r="D17" s="7" t="s">
        <v>32</v>
      </c>
      <c r="E17" s="12">
        <v>27851</v>
      </c>
      <c r="F17" s="6" t="s">
        <v>40</v>
      </c>
      <c r="G17" s="24"/>
      <c r="H17" s="6">
        <v>15</v>
      </c>
      <c r="I17" s="6">
        <v>22</v>
      </c>
      <c r="J17" s="6">
        <v>25</v>
      </c>
      <c r="K17" s="6">
        <v>25</v>
      </c>
      <c r="L17" s="6">
        <v>25</v>
      </c>
      <c r="M17" s="25">
        <f t="shared" si="1"/>
        <v>112</v>
      </c>
      <c r="N17" s="78"/>
      <c r="O17" s="63" t="s">
        <v>42</v>
      </c>
      <c r="P17" s="160" t="s">
        <v>62</v>
      </c>
      <c r="Q17" s="161"/>
      <c r="R17" s="67" t="s">
        <v>121</v>
      </c>
      <c r="S17" s="170"/>
      <c r="T17" s="171"/>
      <c r="U17" s="171"/>
      <c r="V17" s="171"/>
      <c r="W17" s="112"/>
      <c r="X17" s="113"/>
      <c r="Y17" s="114"/>
      <c r="Z17" s="21" t="s">
        <v>104</v>
      </c>
      <c r="AA17" s="64">
        <v>25</v>
      </c>
    </row>
    <row r="18" spans="1:27" ht="50.1" customHeight="1" x14ac:dyDescent="0.15">
      <c r="A18" s="11">
        <v>5</v>
      </c>
      <c r="B18" s="21" t="s">
        <v>105</v>
      </c>
      <c r="C18" s="35" t="s">
        <v>15</v>
      </c>
      <c r="D18" s="7" t="s">
        <v>33</v>
      </c>
      <c r="E18" s="23">
        <v>28216</v>
      </c>
      <c r="F18" s="6" t="s">
        <v>38</v>
      </c>
      <c r="G18" s="6">
        <v>9</v>
      </c>
      <c r="H18" s="6">
        <v>10</v>
      </c>
      <c r="I18" s="6">
        <v>12</v>
      </c>
      <c r="J18" s="6">
        <v>24</v>
      </c>
      <c r="K18" s="6">
        <v>25</v>
      </c>
      <c r="L18" s="6">
        <v>25</v>
      </c>
      <c r="M18" s="25">
        <f t="shared" si="1"/>
        <v>105</v>
      </c>
      <c r="N18" s="78"/>
      <c r="O18" s="63" t="s">
        <v>42</v>
      </c>
      <c r="P18" s="160" t="s">
        <v>64</v>
      </c>
      <c r="Q18" s="161"/>
      <c r="R18" s="67" t="s">
        <v>121</v>
      </c>
      <c r="S18" s="170"/>
      <c r="T18" s="171"/>
      <c r="U18" s="171"/>
      <c r="V18" s="171"/>
      <c r="W18" s="112"/>
      <c r="X18" s="113"/>
      <c r="Y18" s="114"/>
      <c r="Z18" s="21" t="s">
        <v>105</v>
      </c>
      <c r="AA18" s="64">
        <v>5</v>
      </c>
    </row>
    <row r="19" spans="1:27" ht="50.1" customHeight="1" x14ac:dyDescent="0.15">
      <c r="A19" s="11">
        <v>6</v>
      </c>
      <c r="B19" s="21" t="s">
        <v>106</v>
      </c>
      <c r="C19" s="35" t="s">
        <v>16</v>
      </c>
      <c r="D19" s="7" t="s">
        <v>34</v>
      </c>
      <c r="E19" s="23">
        <v>28635</v>
      </c>
      <c r="F19" s="6" t="s">
        <v>40</v>
      </c>
      <c r="G19" s="24"/>
      <c r="H19" s="6">
        <v>15</v>
      </c>
      <c r="I19" s="6">
        <v>18</v>
      </c>
      <c r="J19" s="6">
        <v>24</v>
      </c>
      <c r="K19" s="6">
        <v>25</v>
      </c>
      <c r="L19" s="6">
        <v>25</v>
      </c>
      <c r="M19" s="25">
        <f t="shared" si="1"/>
        <v>107</v>
      </c>
      <c r="N19" s="78"/>
      <c r="O19" s="63" t="s">
        <v>42</v>
      </c>
      <c r="P19" s="160" t="s">
        <v>62</v>
      </c>
      <c r="Q19" s="161"/>
      <c r="R19" s="67" t="s">
        <v>121</v>
      </c>
      <c r="S19" s="170"/>
      <c r="T19" s="171"/>
      <c r="U19" s="171"/>
      <c r="V19" s="171"/>
      <c r="W19" s="112"/>
      <c r="X19" s="113"/>
      <c r="Y19" s="114"/>
      <c r="Z19" s="21" t="s">
        <v>106</v>
      </c>
      <c r="AA19" s="64">
        <v>6</v>
      </c>
    </row>
    <row r="20" spans="1:27" ht="50.1" customHeight="1" thickBot="1" x14ac:dyDescent="0.2">
      <c r="A20" s="11">
        <v>32</v>
      </c>
      <c r="B20" s="27" t="s">
        <v>107</v>
      </c>
      <c r="C20" s="36" t="s">
        <v>17</v>
      </c>
      <c r="D20" s="37" t="s">
        <v>35</v>
      </c>
      <c r="E20" s="23">
        <v>29434</v>
      </c>
      <c r="F20" s="30" t="s">
        <v>38</v>
      </c>
      <c r="G20" s="30">
        <v>9</v>
      </c>
      <c r="H20" s="30">
        <v>12</v>
      </c>
      <c r="I20" s="30">
        <v>12</v>
      </c>
      <c r="J20" s="30">
        <v>22</v>
      </c>
      <c r="K20" s="30">
        <v>25</v>
      </c>
      <c r="L20" s="30">
        <v>25</v>
      </c>
      <c r="M20" s="38">
        <f t="shared" si="1"/>
        <v>105</v>
      </c>
      <c r="N20" s="78"/>
      <c r="O20" s="68" t="s">
        <v>42</v>
      </c>
      <c r="P20" s="163" t="s">
        <v>62</v>
      </c>
      <c r="Q20" s="164"/>
      <c r="R20" s="67" t="s">
        <v>121</v>
      </c>
      <c r="S20" s="172"/>
      <c r="T20" s="173"/>
      <c r="U20" s="173"/>
      <c r="V20" s="173"/>
      <c r="W20" s="165"/>
      <c r="X20" s="166"/>
      <c r="Y20" s="174"/>
      <c r="Z20" s="27" t="s">
        <v>107</v>
      </c>
      <c r="AA20" s="64">
        <v>32</v>
      </c>
    </row>
    <row r="21" spans="1:27" ht="30" customHeight="1" thickBot="1" x14ac:dyDescent="0.2">
      <c r="A21" s="132" t="s">
        <v>94</v>
      </c>
      <c r="B21" s="133"/>
      <c r="C21" s="133"/>
      <c r="D21" s="133"/>
      <c r="E21" s="133"/>
      <c r="F21" s="133"/>
      <c r="G21" s="133"/>
      <c r="H21" s="133"/>
      <c r="I21" s="133"/>
      <c r="J21" s="133"/>
      <c r="K21" s="133"/>
      <c r="L21" s="133"/>
      <c r="M21" s="134"/>
      <c r="N21" s="79"/>
      <c r="O21" s="132" t="s">
        <v>129</v>
      </c>
      <c r="P21" s="133"/>
      <c r="Q21" s="133"/>
      <c r="R21" s="133"/>
      <c r="S21" s="133"/>
      <c r="T21" s="133"/>
      <c r="U21" s="133"/>
      <c r="V21" s="133"/>
      <c r="W21" s="133"/>
      <c r="X21" s="133"/>
      <c r="Y21" s="133"/>
      <c r="Z21" s="133"/>
      <c r="AA21" s="134"/>
    </row>
    <row r="22" spans="1:27" ht="50.1" customHeight="1" x14ac:dyDescent="0.15">
      <c r="A22" s="11">
        <v>26</v>
      </c>
      <c r="B22" s="21" t="s">
        <v>108</v>
      </c>
      <c r="C22" s="35" t="s">
        <v>18</v>
      </c>
      <c r="D22" s="7" t="s">
        <v>84</v>
      </c>
      <c r="E22" s="23">
        <v>36982</v>
      </c>
      <c r="F22" s="6" t="s">
        <v>38</v>
      </c>
      <c r="G22" s="6">
        <v>9</v>
      </c>
      <c r="H22" s="6">
        <v>12</v>
      </c>
      <c r="I22" s="6">
        <v>12</v>
      </c>
      <c r="J22" s="6">
        <v>12</v>
      </c>
      <c r="K22" s="6">
        <v>12</v>
      </c>
      <c r="L22" s="6">
        <v>12</v>
      </c>
      <c r="M22" s="25">
        <f>SUM(G22:L22)</f>
        <v>69</v>
      </c>
      <c r="N22" s="78"/>
      <c r="O22" s="59" t="s">
        <v>41</v>
      </c>
      <c r="P22" s="154" t="s">
        <v>63</v>
      </c>
      <c r="Q22" s="155"/>
      <c r="R22" s="67" t="s">
        <v>151</v>
      </c>
      <c r="S22" s="175" t="s">
        <v>130</v>
      </c>
      <c r="T22" s="176"/>
      <c r="U22" s="176"/>
      <c r="V22" s="176"/>
      <c r="W22" s="109"/>
      <c r="X22" s="110"/>
      <c r="Y22" s="111"/>
      <c r="Z22" s="21" t="s">
        <v>108</v>
      </c>
      <c r="AA22" s="64">
        <v>26</v>
      </c>
    </row>
    <row r="23" spans="1:27" ht="50.1" customHeight="1" x14ac:dyDescent="0.15">
      <c r="A23" s="11">
        <v>16</v>
      </c>
      <c r="B23" s="21" t="s">
        <v>109</v>
      </c>
      <c r="C23" s="35" t="s">
        <v>19</v>
      </c>
      <c r="D23" s="7" t="s">
        <v>85</v>
      </c>
      <c r="E23" s="23">
        <v>25020</v>
      </c>
      <c r="F23" s="6" t="s">
        <v>38</v>
      </c>
      <c r="G23" s="6">
        <v>6</v>
      </c>
      <c r="H23" s="6">
        <v>10</v>
      </c>
      <c r="I23" s="6">
        <v>18</v>
      </c>
      <c r="J23" s="6">
        <v>20</v>
      </c>
      <c r="K23" s="6">
        <v>20</v>
      </c>
      <c r="L23" s="6">
        <v>20</v>
      </c>
      <c r="M23" s="25">
        <f>SUM(G23:L23)</f>
        <v>94</v>
      </c>
      <c r="N23" s="78"/>
      <c r="O23" s="63" t="s">
        <v>41</v>
      </c>
      <c r="P23" s="160" t="s">
        <v>63</v>
      </c>
      <c r="Q23" s="161"/>
      <c r="R23" s="67" t="s">
        <v>123</v>
      </c>
      <c r="S23" s="177" t="s">
        <v>131</v>
      </c>
      <c r="T23" s="178"/>
      <c r="U23" s="178"/>
      <c r="V23" s="178"/>
      <c r="W23" s="112"/>
      <c r="X23" s="113"/>
      <c r="Y23" s="114"/>
      <c r="Z23" s="21" t="s">
        <v>109</v>
      </c>
      <c r="AA23" s="64">
        <v>16</v>
      </c>
    </row>
    <row r="24" spans="1:27" ht="50.1" customHeight="1" x14ac:dyDescent="0.15">
      <c r="A24" s="11">
        <v>33</v>
      </c>
      <c r="B24" s="21" t="s">
        <v>110</v>
      </c>
      <c r="C24" s="35" t="s">
        <v>20</v>
      </c>
      <c r="D24" s="7" t="s">
        <v>36</v>
      </c>
      <c r="E24" s="23">
        <v>38808</v>
      </c>
      <c r="F24" s="6" t="s">
        <v>38</v>
      </c>
      <c r="G24" s="6">
        <v>6</v>
      </c>
      <c r="H24" s="6">
        <v>9</v>
      </c>
      <c r="I24" s="6">
        <v>11</v>
      </c>
      <c r="J24" s="6">
        <v>12</v>
      </c>
      <c r="K24" s="6">
        <v>12</v>
      </c>
      <c r="L24" s="6">
        <v>12</v>
      </c>
      <c r="M24" s="25">
        <f t="shared" ref="M24:M25" si="2">SUM(G24:L24)</f>
        <v>62</v>
      </c>
      <c r="N24" s="78"/>
      <c r="O24" s="63" t="s">
        <v>41</v>
      </c>
      <c r="P24" s="160" t="s">
        <v>63</v>
      </c>
      <c r="Q24" s="161"/>
      <c r="R24" s="67" t="s">
        <v>151</v>
      </c>
      <c r="S24" s="177" t="s">
        <v>130</v>
      </c>
      <c r="T24" s="178"/>
      <c r="U24" s="178"/>
      <c r="V24" s="178"/>
      <c r="W24" s="112"/>
      <c r="X24" s="113"/>
      <c r="Y24" s="114"/>
      <c r="Z24" s="21" t="s">
        <v>110</v>
      </c>
      <c r="AA24" s="64">
        <v>33</v>
      </c>
    </row>
    <row r="25" spans="1:27" ht="50.1" customHeight="1" thickBot="1" x14ac:dyDescent="0.2">
      <c r="A25" s="11">
        <v>27</v>
      </c>
      <c r="B25" s="39" t="s">
        <v>111</v>
      </c>
      <c r="C25" s="40" t="s">
        <v>21</v>
      </c>
      <c r="D25" s="86" t="s">
        <v>37</v>
      </c>
      <c r="E25" s="13">
        <v>39539</v>
      </c>
      <c r="F25" s="8" t="s">
        <v>40</v>
      </c>
      <c r="G25" s="41"/>
      <c r="H25" s="8">
        <v>10</v>
      </c>
      <c r="I25" s="8">
        <v>12</v>
      </c>
      <c r="J25" s="8">
        <v>14</v>
      </c>
      <c r="K25" s="8">
        <v>14</v>
      </c>
      <c r="L25" s="8">
        <v>14</v>
      </c>
      <c r="M25" s="25">
        <f t="shared" si="2"/>
        <v>64</v>
      </c>
      <c r="N25" s="78"/>
      <c r="O25" s="68" t="s">
        <v>76</v>
      </c>
      <c r="P25" s="163" t="s">
        <v>132</v>
      </c>
      <c r="Q25" s="164"/>
      <c r="R25" s="67" t="s">
        <v>121</v>
      </c>
      <c r="S25" s="179" t="s">
        <v>131</v>
      </c>
      <c r="T25" s="180"/>
      <c r="U25" s="180"/>
      <c r="V25" s="180"/>
      <c r="W25" s="165"/>
      <c r="X25" s="166"/>
      <c r="Y25" s="174"/>
      <c r="Z25" s="39" t="s">
        <v>111</v>
      </c>
      <c r="AA25" s="64">
        <v>27</v>
      </c>
    </row>
    <row r="26" spans="1:27" ht="30" customHeight="1" thickBot="1" x14ac:dyDescent="0.2">
      <c r="A26" s="132" t="s">
        <v>147</v>
      </c>
      <c r="B26" s="133"/>
      <c r="C26" s="133"/>
      <c r="D26" s="133"/>
      <c r="E26" s="133"/>
      <c r="F26" s="133"/>
      <c r="G26" s="133"/>
      <c r="H26" s="133"/>
      <c r="I26" s="133"/>
      <c r="J26" s="133"/>
      <c r="K26" s="133"/>
      <c r="L26" s="133"/>
      <c r="M26" s="134"/>
      <c r="N26" s="79"/>
      <c r="O26" s="132" t="s">
        <v>147</v>
      </c>
      <c r="P26" s="133"/>
      <c r="Q26" s="133"/>
      <c r="R26" s="133"/>
      <c r="S26" s="133"/>
      <c r="T26" s="133"/>
      <c r="U26" s="133"/>
      <c r="V26" s="133"/>
      <c r="W26" s="133"/>
      <c r="X26" s="133"/>
      <c r="Y26" s="133"/>
      <c r="Z26" s="133"/>
      <c r="AA26" s="134"/>
    </row>
    <row r="27" spans="1:27" ht="50.1" customHeight="1" thickBot="1" x14ac:dyDescent="0.2">
      <c r="A27" s="11" t="s">
        <v>116</v>
      </c>
      <c r="B27" s="16" t="s">
        <v>113</v>
      </c>
      <c r="C27" s="82" t="s">
        <v>43</v>
      </c>
      <c r="D27" s="42" t="s">
        <v>45</v>
      </c>
      <c r="E27" s="23">
        <v>42095</v>
      </c>
      <c r="F27" s="19" t="s">
        <v>39</v>
      </c>
      <c r="G27" s="19">
        <v>2</v>
      </c>
      <c r="H27" s="19">
        <v>9</v>
      </c>
      <c r="I27" s="19">
        <v>8</v>
      </c>
      <c r="J27" s="43"/>
      <c r="K27" s="43"/>
      <c r="L27" s="43"/>
      <c r="M27" s="20">
        <f>G27+H27+I27</f>
        <v>19</v>
      </c>
      <c r="N27" s="78"/>
      <c r="O27" s="63" t="s">
        <v>133</v>
      </c>
      <c r="P27" s="154" t="s">
        <v>134</v>
      </c>
      <c r="Q27" s="155"/>
      <c r="R27" s="67" t="s">
        <v>121</v>
      </c>
      <c r="S27" s="175" t="s">
        <v>135</v>
      </c>
      <c r="T27" s="176"/>
      <c r="U27" s="176"/>
      <c r="V27" s="176"/>
      <c r="W27" s="109"/>
      <c r="X27" s="110"/>
      <c r="Y27" s="111"/>
      <c r="Z27" s="16" t="s">
        <v>113</v>
      </c>
      <c r="AA27" s="64" t="s">
        <v>136</v>
      </c>
    </row>
    <row r="28" spans="1:27" ht="30" customHeight="1" thickBot="1" x14ac:dyDescent="0.2">
      <c r="A28" s="132" t="s">
        <v>153</v>
      </c>
      <c r="B28" s="133"/>
      <c r="C28" s="133"/>
      <c r="D28" s="133"/>
      <c r="E28" s="133"/>
      <c r="F28" s="133"/>
      <c r="G28" s="133"/>
      <c r="H28" s="133"/>
      <c r="I28" s="133"/>
      <c r="J28" s="133"/>
      <c r="K28" s="133"/>
      <c r="L28" s="133"/>
      <c r="M28" s="134"/>
      <c r="N28" s="79"/>
      <c r="O28" s="132" t="s">
        <v>153</v>
      </c>
      <c r="P28" s="133"/>
      <c r="Q28" s="133"/>
      <c r="R28" s="133"/>
      <c r="S28" s="133"/>
      <c r="T28" s="133"/>
      <c r="U28" s="133"/>
      <c r="V28" s="133"/>
      <c r="W28" s="133"/>
      <c r="X28" s="133"/>
      <c r="Y28" s="133"/>
      <c r="Z28" s="133"/>
      <c r="AA28" s="134"/>
    </row>
    <row r="29" spans="1:27" ht="50.1" customHeight="1" thickBot="1" x14ac:dyDescent="0.2">
      <c r="A29" s="84" t="s">
        <v>149</v>
      </c>
      <c r="B29" s="45" t="s">
        <v>114</v>
      </c>
      <c r="C29" s="46" t="s">
        <v>47</v>
      </c>
      <c r="D29" s="47" t="s">
        <v>48</v>
      </c>
      <c r="E29" s="48">
        <v>42095</v>
      </c>
      <c r="F29" s="49" t="s">
        <v>39</v>
      </c>
      <c r="G29" s="49" t="s">
        <v>72</v>
      </c>
      <c r="H29" s="49" t="s">
        <v>73</v>
      </c>
      <c r="I29" s="49" t="s">
        <v>74</v>
      </c>
      <c r="J29" s="50"/>
      <c r="K29" s="50"/>
      <c r="L29" s="50"/>
      <c r="M29" s="81" t="s">
        <v>86</v>
      </c>
      <c r="N29" s="73"/>
      <c r="O29" s="69" t="s">
        <v>78</v>
      </c>
      <c r="P29" s="181" t="s">
        <v>62</v>
      </c>
      <c r="Q29" s="181"/>
      <c r="R29" s="67" t="s">
        <v>121</v>
      </c>
      <c r="S29" s="182" t="s">
        <v>161</v>
      </c>
      <c r="T29" s="183"/>
      <c r="U29" s="183"/>
      <c r="V29" s="184"/>
      <c r="W29" s="185" t="s">
        <v>67</v>
      </c>
      <c r="X29" s="186"/>
      <c r="Y29" s="187"/>
      <c r="Z29" s="45" t="s">
        <v>114</v>
      </c>
      <c r="AA29" s="70" t="s">
        <v>138</v>
      </c>
    </row>
    <row r="30" spans="1:27" ht="30" customHeight="1" thickBot="1" x14ac:dyDescent="0.2">
      <c r="A30" s="132" t="s">
        <v>154</v>
      </c>
      <c r="B30" s="133"/>
      <c r="C30" s="133"/>
      <c r="D30" s="133"/>
      <c r="E30" s="133"/>
      <c r="F30" s="133"/>
      <c r="G30" s="133"/>
      <c r="H30" s="133"/>
      <c r="I30" s="133"/>
      <c r="J30" s="133"/>
      <c r="K30" s="133"/>
      <c r="L30" s="133"/>
      <c r="M30" s="134"/>
      <c r="N30" s="79"/>
      <c r="O30" s="132" t="s">
        <v>154</v>
      </c>
      <c r="P30" s="133"/>
      <c r="Q30" s="133"/>
      <c r="R30" s="133"/>
      <c r="S30" s="133"/>
      <c r="T30" s="133"/>
      <c r="U30" s="133"/>
      <c r="V30" s="133"/>
      <c r="W30" s="133"/>
      <c r="X30" s="133"/>
      <c r="Y30" s="133"/>
      <c r="Z30" s="133"/>
      <c r="AA30" s="134"/>
    </row>
    <row r="31" spans="1:27" ht="50.1" customHeight="1" x14ac:dyDescent="0.15">
      <c r="A31" s="11" t="s">
        <v>117</v>
      </c>
      <c r="B31" s="32" t="s">
        <v>90</v>
      </c>
      <c r="C31" s="33" t="s">
        <v>49</v>
      </c>
      <c r="D31" s="34" t="s">
        <v>52</v>
      </c>
      <c r="E31" s="12">
        <v>36647</v>
      </c>
      <c r="F31" s="34" t="s">
        <v>39</v>
      </c>
      <c r="G31" s="109" t="s">
        <v>71</v>
      </c>
      <c r="H31" s="110"/>
      <c r="I31" s="111"/>
      <c r="J31" s="51"/>
      <c r="K31" s="51"/>
      <c r="L31" s="51"/>
      <c r="M31" s="52">
        <v>5</v>
      </c>
      <c r="N31" s="78"/>
      <c r="O31" s="59" t="s">
        <v>140</v>
      </c>
      <c r="P31" s="109" t="s">
        <v>81</v>
      </c>
      <c r="Q31" s="110"/>
      <c r="R31" s="111"/>
      <c r="S31" s="197" t="s">
        <v>141</v>
      </c>
      <c r="T31" s="198"/>
      <c r="U31" s="198"/>
      <c r="V31" s="199"/>
      <c r="W31" s="204" t="s">
        <v>167</v>
      </c>
      <c r="X31" s="205"/>
      <c r="Y31" s="206"/>
      <c r="Z31" s="15" t="s">
        <v>90</v>
      </c>
      <c r="AA31" s="64" t="s">
        <v>117</v>
      </c>
    </row>
    <row r="32" spans="1:27" ht="50.1" customHeight="1" x14ac:dyDescent="0.15">
      <c r="A32" s="11" t="s">
        <v>115</v>
      </c>
      <c r="B32" s="21" t="s">
        <v>91</v>
      </c>
      <c r="C32" s="35" t="s">
        <v>50</v>
      </c>
      <c r="D32" s="7" t="s">
        <v>87</v>
      </c>
      <c r="E32" s="13">
        <v>40450</v>
      </c>
      <c r="F32" s="6" t="s">
        <v>39</v>
      </c>
      <c r="G32" s="112" t="s">
        <v>75</v>
      </c>
      <c r="H32" s="113"/>
      <c r="I32" s="114"/>
      <c r="J32" s="44"/>
      <c r="K32" s="44"/>
      <c r="L32" s="44"/>
      <c r="M32" s="25">
        <v>4</v>
      </c>
      <c r="N32" s="78"/>
      <c r="O32" s="63" t="s">
        <v>80</v>
      </c>
      <c r="P32" s="112" t="s">
        <v>81</v>
      </c>
      <c r="Q32" s="113"/>
      <c r="R32" s="114"/>
      <c r="S32" s="177" t="s">
        <v>142</v>
      </c>
      <c r="T32" s="178"/>
      <c r="U32" s="178"/>
      <c r="V32" s="200"/>
      <c r="W32" s="207"/>
      <c r="X32" s="208"/>
      <c r="Y32" s="209"/>
      <c r="Z32" s="21" t="s">
        <v>91</v>
      </c>
      <c r="AA32" s="64" t="s">
        <v>115</v>
      </c>
    </row>
    <row r="33" spans="1:27" ht="50.1" customHeight="1" thickBot="1" x14ac:dyDescent="0.2">
      <c r="A33" s="11" t="s">
        <v>148</v>
      </c>
      <c r="B33" s="21" t="s">
        <v>77</v>
      </c>
      <c r="C33" s="35" t="s">
        <v>51</v>
      </c>
      <c r="D33" s="7" t="s">
        <v>68</v>
      </c>
      <c r="E33" s="12">
        <v>41061</v>
      </c>
      <c r="F33" s="6" t="s">
        <v>88</v>
      </c>
      <c r="G33" s="112" t="s">
        <v>71</v>
      </c>
      <c r="H33" s="113"/>
      <c r="I33" s="114"/>
      <c r="J33" s="44"/>
      <c r="K33" s="44"/>
      <c r="L33" s="44"/>
      <c r="M33" s="25">
        <v>5</v>
      </c>
      <c r="N33" s="78"/>
      <c r="O33" s="63" t="s">
        <v>155</v>
      </c>
      <c r="P33" s="112" t="s">
        <v>81</v>
      </c>
      <c r="Q33" s="113"/>
      <c r="R33" s="114"/>
      <c r="S33" s="201" t="s">
        <v>137</v>
      </c>
      <c r="T33" s="202"/>
      <c r="U33" s="202"/>
      <c r="V33" s="203"/>
      <c r="W33" s="207"/>
      <c r="X33" s="208"/>
      <c r="Y33" s="209"/>
      <c r="Z33" s="21" t="s">
        <v>77</v>
      </c>
      <c r="AA33" s="64" t="s">
        <v>152</v>
      </c>
    </row>
    <row r="34" spans="1:27" ht="50.1" customHeight="1" x14ac:dyDescent="0.15">
      <c r="A34" s="11" t="s">
        <v>150</v>
      </c>
      <c r="B34" s="21" t="s">
        <v>112</v>
      </c>
      <c r="C34" s="35" t="s">
        <v>44</v>
      </c>
      <c r="D34" s="7" t="s">
        <v>46</v>
      </c>
      <c r="E34" s="12">
        <v>42461</v>
      </c>
      <c r="F34" s="6" t="s">
        <v>39</v>
      </c>
      <c r="G34" s="112" t="s">
        <v>71</v>
      </c>
      <c r="H34" s="113"/>
      <c r="I34" s="114"/>
      <c r="J34" s="44"/>
      <c r="K34" s="44"/>
      <c r="L34" s="44"/>
      <c r="M34" s="25">
        <v>5</v>
      </c>
      <c r="N34" s="78"/>
      <c r="O34" s="63" t="s">
        <v>79</v>
      </c>
      <c r="P34" s="112" t="s">
        <v>81</v>
      </c>
      <c r="Q34" s="113"/>
      <c r="R34" s="114"/>
      <c r="S34" s="175" t="s">
        <v>143</v>
      </c>
      <c r="T34" s="176"/>
      <c r="U34" s="176"/>
      <c r="V34" s="176"/>
      <c r="W34" s="207"/>
      <c r="X34" s="208"/>
      <c r="Y34" s="209"/>
      <c r="Z34" s="21" t="s">
        <v>112</v>
      </c>
      <c r="AA34" s="64" t="s">
        <v>139</v>
      </c>
    </row>
    <row r="35" spans="1:27" ht="50.1" customHeight="1" thickBot="1" x14ac:dyDescent="0.2">
      <c r="A35" s="95" t="s">
        <v>156</v>
      </c>
      <c r="B35" s="96" t="s">
        <v>164</v>
      </c>
      <c r="C35" s="97" t="s">
        <v>163</v>
      </c>
      <c r="D35" s="98" t="s">
        <v>157</v>
      </c>
      <c r="E35" s="98">
        <v>41821</v>
      </c>
      <c r="F35" s="99" t="s">
        <v>158</v>
      </c>
      <c r="G35" s="115" t="s">
        <v>71</v>
      </c>
      <c r="H35" s="116"/>
      <c r="I35" s="117"/>
      <c r="J35" s="100"/>
      <c r="K35" s="100"/>
      <c r="L35" s="8"/>
      <c r="M35" s="101">
        <v>5</v>
      </c>
      <c r="N35" s="78"/>
      <c r="O35" s="102" t="s">
        <v>159</v>
      </c>
      <c r="P35" s="165" t="s">
        <v>81</v>
      </c>
      <c r="Q35" s="166"/>
      <c r="R35" s="174"/>
      <c r="S35" s="201" t="s">
        <v>160</v>
      </c>
      <c r="T35" s="202"/>
      <c r="U35" s="202"/>
      <c r="V35" s="203"/>
      <c r="W35" s="210"/>
      <c r="X35" s="211"/>
      <c r="Y35" s="212"/>
      <c r="Z35" s="103" t="s">
        <v>165</v>
      </c>
      <c r="AA35" s="104" t="s">
        <v>156</v>
      </c>
    </row>
    <row r="36" spans="1:27" ht="19.5" thickBot="1" x14ac:dyDescent="0.2">
      <c r="A36" s="53"/>
      <c r="B36" s="54"/>
      <c r="C36" s="55"/>
      <c r="D36" s="55"/>
      <c r="E36" s="55"/>
      <c r="F36" s="56"/>
      <c r="G36" s="56"/>
      <c r="H36" s="56"/>
      <c r="I36" s="56"/>
      <c r="J36" s="56"/>
      <c r="K36" s="56"/>
      <c r="L36" s="56"/>
      <c r="M36" s="56"/>
      <c r="N36" s="80"/>
      <c r="O36" s="55"/>
      <c r="P36" s="55"/>
      <c r="Q36" s="56"/>
      <c r="R36" s="71"/>
      <c r="S36" s="56"/>
      <c r="T36" s="56"/>
      <c r="U36" s="56"/>
      <c r="V36" s="56"/>
      <c r="W36" s="56"/>
      <c r="X36" s="56"/>
      <c r="Y36" s="56"/>
      <c r="Z36" s="54"/>
      <c r="AA36" s="53"/>
    </row>
    <row r="37" spans="1:27" ht="50.1" customHeight="1" x14ac:dyDescent="0.15">
      <c r="A37" s="87"/>
      <c r="B37" s="94"/>
      <c r="C37" s="88"/>
      <c r="D37" s="88"/>
      <c r="E37" s="105" t="s">
        <v>162</v>
      </c>
      <c r="F37" s="105"/>
      <c r="G37" s="105"/>
      <c r="H37" s="105"/>
      <c r="I37" s="105"/>
      <c r="J37" s="105"/>
      <c r="K37" s="105"/>
      <c r="L37" s="105"/>
      <c r="M37" s="106"/>
      <c r="N37" s="74"/>
      <c r="O37" s="188" t="s">
        <v>168</v>
      </c>
      <c r="P37" s="189"/>
      <c r="Q37" s="189"/>
      <c r="R37" s="189"/>
      <c r="S37" s="189"/>
      <c r="T37" s="189"/>
      <c r="U37" s="189"/>
      <c r="V37" s="189"/>
      <c r="W37" s="189"/>
      <c r="X37" s="189"/>
      <c r="Y37" s="189"/>
      <c r="Z37" s="189"/>
      <c r="AA37" s="190"/>
    </row>
    <row r="38" spans="1:27" ht="18.75" customHeight="1" x14ac:dyDescent="0.15">
      <c r="A38" s="89"/>
      <c r="B38" s="90"/>
      <c r="C38" s="90"/>
      <c r="D38" s="90"/>
      <c r="E38" s="107"/>
      <c r="F38" s="107"/>
      <c r="G38" s="107"/>
      <c r="H38" s="107"/>
      <c r="I38" s="107"/>
      <c r="J38" s="107"/>
      <c r="K38" s="107"/>
      <c r="L38" s="107"/>
      <c r="M38" s="108"/>
      <c r="N38" s="74"/>
      <c r="O38" s="191"/>
      <c r="P38" s="192"/>
      <c r="Q38" s="192"/>
      <c r="R38" s="192"/>
      <c r="S38" s="192"/>
      <c r="T38" s="192"/>
      <c r="U38" s="192"/>
      <c r="V38" s="192"/>
      <c r="W38" s="192"/>
      <c r="X38" s="192"/>
      <c r="Y38" s="192"/>
      <c r="Z38" s="192"/>
      <c r="AA38" s="193"/>
    </row>
    <row r="39" spans="1:27" ht="18.75" customHeight="1" x14ac:dyDescent="0.15">
      <c r="A39" s="89"/>
      <c r="B39" s="90"/>
      <c r="C39" s="90"/>
      <c r="D39" s="90"/>
      <c r="E39" s="107"/>
      <c r="F39" s="107"/>
      <c r="G39" s="107"/>
      <c r="H39" s="107"/>
      <c r="I39" s="107"/>
      <c r="J39" s="107"/>
      <c r="K39" s="107"/>
      <c r="L39" s="107"/>
      <c r="M39" s="108"/>
      <c r="N39" s="74"/>
      <c r="O39" s="191"/>
      <c r="P39" s="192"/>
      <c r="Q39" s="192"/>
      <c r="R39" s="192"/>
      <c r="S39" s="192"/>
      <c r="T39" s="192"/>
      <c r="U39" s="192"/>
      <c r="V39" s="192"/>
      <c r="W39" s="192"/>
      <c r="X39" s="192"/>
      <c r="Y39" s="192"/>
      <c r="Z39" s="192"/>
      <c r="AA39" s="193"/>
    </row>
    <row r="40" spans="1:27" ht="18.75" customHeight="1" thickBot="1" x14ac:dyDescent="0.2">
      <c r="A40" s="91"/>
      <c r="B40" s="92"/>
      <c r="C40" s="92"/>
      <c r="D40" s="92"/>
      <c r="E40" s="92"/>
      <c r="F40" s="92"/>
      <c r="G40" s="92"/>
      <c r="H40" s="92"/>
      <c r="I40" s="92"/>
      <c r="J40" s="92"/>
      <c r="K40" s="92"/>
      <c r="L40" s="92"/>
      <c r="M40" s="93"/>
      <c r="N40" s="74"/>
      <c r="O40" s="194"/>
      <c r="P40" s="195"/>
      <c r="Q40" s="195"/>
      <c r="R40" s="195"/>
      <c r="S40" s="195"/>
      <c r="T40" s="195"/>
      <c r="U40" s="195"/>
      <c r="V40" s="195"/>
      <c r="W40" s="195"/>
      <c r="X40" s="195"/>
      <c r="Y40" s="195"/>
      <c r="Z40" s="195"/>
      <c r="AA40" s="196"/>
    </row>
  </sheetData>
  <mergeCells count="95">
    <mergeCell ref="P29:Q29"/>
    <mergeCell ref="S29:V29"/>
    <mergeCell ref="W29:Y29"/>
    <mergeCell ref="O30:AA30"/>
    <mergeCell ref="O37:AA40"/>
    <mergeCell ref="P31:R31"/>
    <mergeCell ref="S31:V31"/>
    <mergeCell ref="P32:R32"/>
    <mergeCell ref="S32:V32"/>
    <mergeCell ref="P33:R33"/>
    <mergeCell ref="S33:V33"/>
    <mergeCell ref="P34:R34"/>
    <mergeCell ref="S34:V34"/>
    <mergeCell ref="P35:R35"/>
    <mergeCell ref="S35:V35"/>
    <mergeCell ref="W31:Y35"/>
    <mergeCell ref="O26:AA26"/>
    <mergeCell ref="P27:Q27"/>
    <mergeCell ref="S27:V27"/>
    <mergeCell ref="W27:Y27"/>
    <mergeCell ref="O28:AA28"/>
    <mergeCell ref="P24:Q24"/>
    <mergeCell ref="S24:V24"/>
    <mergeCell ref="W24:Y24"/>
    <mergeCell ref="P25:Q25"/>
    <mergeCell ref="S25:V25"/>
    <mergeCell ref="W25:Y25"/>
    <mergeCell ref="P22:Q22"/>
    <mergeCell ref="S22:V22"/>
    <mergeCell ref="W22:Y22"/>
    <mergeCell ref="P23:Q23"/>
    <mergeCell ref="S23:V23"/>
    <mergeCell ref="W23:Y23"/>
    <mergeCell ref="P19:Q19"/>
    <mergeCell ref="W19:Y19"/>
    <mergeCell ref="P20:Q20"/>
    <mergeCell ref="W20:Y20"/>
    <mergeCell ref="O21:AA21"/>
    <mergeCell ref="O11:AA11"/>
    <mergeCell ref="P12:Q12"/>
    <mergeCell ref="S12:V20"/>
    <mergeCell ref="W12:Y12"/>
    <mergeCell ref="P13:Q13"/>
    <mergeCell ref="W13:Y13"/>
    <mergeCell ref="P14:Q14"/>
    <mergeCell ref="W14:Y14"/>
    <mergeCell ref="P15:Q15"/>
    <mergeCell ref="W15:Y15"/>
    <mergeCell ref="P16:Q16"/>
    <mergeCell ref="W16:Y16"/>
    <mergeCell ref="P17:Q17"/>
    <mergeCell ref="W17:Y17"/>
    <mergeCell ref="P18:Q18"/>
    <mergeCell ref="W18:Y18"/>
    <mergeCell ref="O5:AA5"/>
    <mergeCell ref="P6:Q6"/>
    <mergeCell ref="S6:V10"/>
    <mergeCell ref="W6:Y6"/>
    <mergeCell ref="P7:Q7"/>
    <mergeCell ref="W7:Y7"/>
    <mergeCell ref="P8:Q8"/>
    <mergeCell ref="W8:Y8"/>
    <mergeCell ref="P9:Q9"/>
    <mergeCell ref="W9:Y9"/>
    <mergeCell ref="P10:Q10"/>
    <mergeCell ref="W10:Y10"/>
    <mergeCell ref="O1:AA1"/>
    <mergeCell ref="O3:O4"/>
    <mergeCell ref="P3:R3"/>
    <mergeCell ref="S3:V4"/>
    <mergeCell ref="W3:Y4"/>
    <mergeCell ref="Z3:Z4"/>
    <mergeCell ref="AA3:AA4"/>
    <mergeCell ref="P4:Q4"/>
    <mergeCell ref="A11:M11"/>
    <mergeCell ref="A26:M26"/>
    <mergeCell ref="A28:M28"/>
    <mergeCell ref="A30:M30"/>
    <mergeCell ref="A5:M5"/>
    <mergeCell ref="A21:M21"/>
    <mergeCell ref="E3:E4"/>
    <mergeCell ref="B3:B4"/>
    <mergeCell ref="A1:M1"/>
    <mergeCell ref="F3:F4"/>
    <mergeCell ref="D3:D4"/>
    <mergeCell ref="G3:M3"/>
    <mergeCell ref="A3:A4"/>
    <mergeCell ref="C3:C4"/>
    <mergeCell ref="A2:M2"/>
    <mergeCell ref="E37:M39"/>
    <mergeCell ref="G31:I31"/>
    <mergeCell ref="G32:I32"/>
    <mergeCell ref="G33:I33"/>
    <mergeCell ref="G34:I34"/>
    <mergeCell ref="G35:I35"/>
  </mergeCells>
  <phoneticPr fontId="1"/>
  <pageMargins left="0.70866141732283472" right="0.70866141732283472" top="0.74803149606299213" bottom="0.74803149606299213" header="0.31496062992125984" footer="0.31496062992125984"/>
  <pageSetup paperSize="9" scale="44" fitToWidth="2" orientation="portrait" r:id="rId1"/>
  <colBreaks count="2" manualBreakCount="2">
    <brk id="13" max="40" man="1"/>
    <brk id="27" max="40" man="1"/>
  </colBreaks>
  <drawing r:id="rId2"/>
</worksheet>
</file>

<file path=docMetadata/LabelInfo.xml><?xml version="1.0" encoding="utf-8"?>
<clbl:labelList xmlns:clbl="http://schemas.microsoft.com/office/2020/mipLabelMetadata">
  <clbl:label id="{df8304f3-d523-4833-8ea1-889a1d1a1938}" enabled="0" method="" siteId="{df8304f3-d523-4833-8ea1-889a1d1a193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三鷹市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企画部情報推進課</dc:creator>
  <cp:lastModifiedBy>ZTR_admin_01</cp:lastModifiedBy>
  <cp:lastPrinted>2023-08-03T10:56:14Z</cp:lastPrinted>
  <dcterms:created xsi:type="dcterms:W3CDTF">2017-06-01T07:10:56Z</dcterms:created>
  <dcterms:modified xsi:type="dcterms:W3CDTF">2023-12-12T02:17:33Z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b8adb5-42ec-4d3b-9a7f-1e8097870b03_SiteId">
    <vt:lpwstr>df8304f3-d523-4833-8ea1-889a1d1a1938</vt:lpwstr>
  </property>
  <property fmtid="{D5CDD505-2E9C-101B-9397-08002B2CF9AE}" pid="3" name="MSIP_Label_8fb8adb5-42ec-4d3b-9a7f-1e8097870b03_SetDate">
    <vt:lpwstr>2023-10-21T11:12:43Z</vt:lpwstr>
  </property>
  <property fmtid="{D5CDD505-2E9C-101B-9397-08002B2CF9AE}" pid="4" name="MSIP_Label_8fb8adb5-42ec-4d3b-9a7f-1e8097870b03_Name">
    <vt:lpwstr>暗号化ラベル</vt:lpwstr>
  </property>
  <property fmtid="{D5CDD505-2E9C-101B-9397-08002B2CF9AE}" pid="5" name="MSIP_Label_8fb8adb5-42ec-4d3b-9a7f-1e8097870b03_Method">
    <vt:lpwstr>Standard</vt:lpwstr>
  </property>
  <property fmtid="{D5CDD505-2E9C-101B-9397-08002B2CF9AE}" pid="6" name="MSIP_Label_8fb8adb5-42ec-4d3b-9a7f-1e8097870b03_Enabled">
    <vt:lpwstr>true</vt:lpwstr>
  </property>
  <property fmtid="{D5CDD505-2E9C-101B-9397-08002B2CF9AE}" pid="7" name="MSIP_Label_8fb8adb5-42ec-4d3b-9a7f-1e8097870b03_ContentBits">
    <vt:lpwstr>8</vt:lpwstr>
  </property>
</Properties>
</file>