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20082\Desktop\HP用\"/>
    </mc:Choice>
  </mc:AlternateContent>
  <bookViews>
    <workbookView xWindow="-120" yWindow="-120" windowWidth="20730" windowHeight="11160"/>
  </bookViews>
  <sheets>
    <sheet name="簡易版" sheetId="1" r:id="rId1"/>
    <sheet name="別紙(作付品目)" sheetId="3" r:id="rId2"/>
    <sheet name="別紙(販売先・農業機械)" sheetId="4" r:id="rId3"/>
    <sheet name="参考(③~⑥記入例)" sheetId="2" r:id="rId4"/>
  </sheets>
  <definedNames>
    <definedName name="_xlnm.Print_Area" localSheetId="0">簡易版!$B$1:$AI$92</definedName>
    <definedName name="_xlnm.Print_Area" localSheetId="3">'参考(③~⑥記入例)'!$A$2:$E$22</definedName>
    <definedName name="_xlnm.Print_Area" localSheetId="1">'別紙(作付品目)'!$A$2:$G$46</definedName>
    <definedName name="_xlnm.Print_Area" localSheetId="2">'別紙(販売先・農業機械)'!$A$1:$G$15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9" i="3" l="1"/>
  <c r="K19" i="3"/>
  <c r="L19" i="3"/>
  <c r="M19" i="3"/>
  <c r="J20" i="3"/>
  <c r="K20" i="3"/>
  <c r="L20" i="3"/>
  <c r="M20" i="3"/>
  <c r="J21" i="3"/>
  <c r="K21" i="3"/>
  <c r="L21" i="3"/>
  <c r="M21" i="3"/>
  <c r="J22" i="3"/>
  <c r="K22" i="3"/>
  <c r="L22" i="3"/>
  <c r="M22" i="3"/>
  <c r="J23" i="3"/>
  <c r="K23" i="3"/>
  <c r="L23" i="3"/>
  <c r="M23" i="3"/>
  <c r="J24" i="3"/>
  <c r="K24" i="3"/>
  <c r="L24" i="3"/>
  <c r="M24" i="3"/>
  <c r="J25" i="3"/>
  <c r="K25" i="3"/>
  <c r="L25" i="3"/>
  <c r="M25" i="3"/>
  <c r="J26" i="3"/>
  <c r="K26" i="3"/>
  <c r="L26" i="3"/>
  <c r="M26" i="3"/>
  <c r="J27" i="3"/>
  <c r="K27" i="3"/>
  <c r="L27" i="3"/>
  <c r="M27" i="3"/>
  <c r="J28" i="3"/>
  <c r="K28" i="3"/>
  <c r="L28" i="3"/>
  <c r="M28" i="3"/>
  <c r="J29" i="3"/>
  <c r="K29" i="3"/>
  <c r="L29" i="3"/>
  <c r="M29" i="3"/>
  <c r="J30" i="3"/>
  <c r="K30" i="3"/>
  <c r="L30" i="3"/>
  <c r="M30" i="3"/>
  <c r="J31" i="3"/>
  <c r="K31" i="3"/>
  <c r="L31" i="3"/>
  <c r="M31" i="3"/>
  <c r="J32" i="3"/>
  <c r="K32" i="3"/>
  <c r="L32" i="3"/>
  <c r="M32" i="3"/>
  <c r="J33" i="3"/>
  <c r="K33" i="3"/>
  <c r="L33" i="3"/>
  <c r="M33" i="3"/>
  <c r="J34" i="3"/>
  <c r="K34" i="3"/>
  <c r="L34" i="3"/>
  <c r="M34" i="3"/>
  <c r="J35" i="3"/>
  <c r="K35" i="3"/>
  <c r="L35" i="3"/>
  <c r="M35" i="3"/>
  <c r="J36" i="3"/>
  <c r="K36" i="3"/>
  <c r="L36" i="3"/>
  <c r="M36" i="3"/>
  <c r="J37" i="3"/>
  <c r="K37" i="3"/>
  <c r="L37" i="3"/>
  <c r="M37" i="3"/>
  <c r="J38" i="3"/>
  <c r="K38" i="3"/>
  <c r="L38" i="3"/>
  <c r="M38" i="3"/>
  <c r="J39" i="3"/>
  <c r="K39" i="3"/>
  <c r="L39" i="3"/>
  <c r="M39" i="3"/>
  <c r="J40" i="3"/>
  <c r="K40" i="3"/>
  <c r="L40" i="3"/>
  <c r="M40" i="3"/>
  <c r="J41" i="3"/>
  <c r="K41" i="3"/>
  <c r="L41" i="3"/>
  <c r="M41" i="3"/>
  <c r="J42" i="3"/>
  <c r="K42" i="3"/>
  <c r="L42" i="3"/>
  <c r="M42" i="3"/>
  <c r="J43" i="3"/>
  <c r="K43" i="3"/>
  <c r="L43" i="3"/>
  <c r="M43" i="3"/>
  <c r="J44" i="3"/>
  <c r="K44" i="3"/>
  <c r="L44" i="3"/>
  <c r="M44" i="3"/>
  <c r="J45" i="3"/>
  <c r="K45" i="3"/>
  <c r="L45" i="3"/>
  <c r="M45" i="3"/>
  <c r="J6" i="3"/>
  <c r="K6" i="3"/>
  <c r="L6" i="3"/>
  <c r="M6" i="3"/>
  <c r="J7" i="3"/>
  <c r="K7" i="3"/>
  <c r="L7" i="3"/>
  <c r="M7" i="3"/>
  <c r="J8" i="3"/>
  <c r="K8" i="3"/>
  <c r="L8" i="3"/>
  <c r="M8" i="3"/>
  <c r="J9" i="3"/>
  <c r="K9" i="3"/>
  <c r="L9" i="3"/>
  <c r="M9" i="3"/>
  <c r="J10" i="3"/>
  <c r="K10" i="3"/>
  <c r="L10" i="3"/>
  <c r="M10" i="3"/>
  <c r="J11" i="3"/>
  <c r="K11" i="3"/>
  <c r="L11" i="3"/>
  <c r="M11" i="3"/>
  <c r="J12" i="3"/>
  <c r="K12" i="3"/>
  <c r="L12" i="3"/>
  <c r="M12" i="3"/>
  <c r="J13" i="3"/>
  <c r="K13" i="3"/>
  <c r="L13" i="3"/>
  <c r="M13" i="3"/>
  <c r="J14" i="3"/>
  <c r="K14" i="3"/>
  <c r="L14" i="3"/>
  <c r="M14" i="3"/>
  <c r="J15" i="3"/>
  <c r="K15" i="3"/>
  <c r="L15" i="3"/>
  <c r="M15" i="3"/>
  <c r="J16" i="3"/>
  <c r="K16" i="3"/>
  <c r="L16" i="3"/>
  <c r="M16" i="3"/>
  <c r="J17" i="3"/>
  <c r="K17" i="3"/>
  <c r="L17" i="3"/>
  <c r="M17" i="3"/>
  <c r="J18" i="3"/>
  <c r="K18" i="3"/>
  <c r="L18" i="3"/>
  <c r="M18" i="3"/>
  <c r="M5" i="3"/>
  <c r="L5" i="3"/>
  <c r="K5" i="3"/>
  <c r="J5" i="3"/>
  <c r="G46" i="3" l="1"/>
  <c r="E46" i="3"/>
  <c r="D46" i="3"/>
  <c r="B46" i="3"/>
</calcChain>
</file>

<file path=xl/sharedStrings.xml><?xml version="1.0" encoding="utf-8"?>
<sst xmlns="http://schemas.openxmlformats.org/spreadsheetml/2006/main" count="320" uniqueCount="257">
  <si>
    <t>農業経営改善計画認定申請書</t>
  </si>
  <si>
    <t>年    月    日</t>
  </si>
  <si>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</si>
  <si>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</si>
  <si>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</si>
  <si>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</si>
  <si>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</si>
  <si>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</si>
  <si>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</si>
  <si>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</si>
  <si>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</si>
  <si>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</si>
  <si>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</si>
  <si>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</si>
  <si>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</si>
  <si>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</si>
  <si>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目標（　　年）</t>
    <rPh sb="0" eb="2">
      <t>モクヒョウ</t>
    </rPh>
    <rPh sb="5" eb="6">
      <t>ネン</t>
    </rPh>
    <phoneticPr fontId="2"/>
  </si>
  <si>
    <t>ア　農用地</t>
    <rPh sb="2" eb="5">
      <t>ノウヨウチ</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</si>
  <si>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</si>
  <si>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</si>
  <si>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</si>
  <si>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</si>
  <si>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イ　農業生産施設</t>
    <rPh sb="2" eb="4">
      <t>ノウギョウ</t>
    </rPh>
    <rPh sb="4" eb="6">
      <t>セイサン</t>
    </rPh>
    <rPh sb="6" eb="8">
      <t>シセツ</t>
    </rPh>
    <phoneticPr fontId="2"/>
  </si>
  <si>
    <t>種　別</t>
    <rPh sb="0" eb="1">
      <t>シュ</t>
    </rPh>
    <rPh sb="2" eb="3">
      <t>ベツ</t>
    </rPh>
    <phoneticPr fontId="2"/>
  </si>
  <si>
    <t>①　農業経営体の営農活動の現状及び目標</t>
    <rPh sb="13" eb="15">
      <t>ゲンジョウ</t>
    </rPh>
    <rPh sb="15" eb="16">
      <t>オヨ</t>
    </rPh>
    <rPh sb="17" eb="19">
      <t>モクヒョウ</t>
    </rPh>
    <phoneticPr fontId="2"/>
  </si>
  <si>
    <t>（３）農用地及び農業生産施設</t>
    <rPh sb="3" eb="6">
      <t>ノウヨウチ</t>
    </rPh>
    <rPh sb="6" eb="7">
      <t>オヨ</t>
    </rPh>
    <rPh sb="8" eb="10">
      <t>ノウギョウ</t>
    </rPh>
    <rPh sb="10" eb="12">
      <t>セイサン</t>
    </rPh>
    <rPh sb="12" eb="14">
      <t>シセツ</t>
    </rPh>
    <phoneticPr fontId="2"/>
  </si>
  <si>
    <t>目   標（    年）</t>
    <phoneticPr fontId="2"/>
  </si>
  <si>
    <t>②  農業経営の規模拡大に関する現状及び目標</t>
    <rPh sb="10" eb="12">
      <t>カクダイ</t>
    </rPh>
    <rPh sb="16" eb="18">
      <t>ゲンジョウ</t>
    </rPh>
    <rPh sb="18" eb="19">
      <t>オヨ</t>
    </rPh>
    <phoneticPr fontId="2"/>
  </si>
  <si>
    <t>現状</t>
    <rPh sb="0" eb="2">
      <t>ゲンジョウ</t>
    </rPh>
    <phoneticPr fontId="2"/>
  </si>
  <si>
    <t>万円</t>
    <rPh sb="0" eb="2">
      <t>マンエン</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</si>
  <si>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</si>
  <si>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</si>
  <si>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</si>
  <si>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</si>
  <si>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</si>
  <si>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</si>
  <si>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現状</t>
    <rPh sb="0" eb="2">
      <t>ゲンジョウ</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</si>
  <si>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</si>
  <si>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</si>
  <si>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</si>
  <si>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③　生産方式の合理化に関する現状と目標・措置</t>
    <rPh sb="2" eb="4">
      <t>セイサン</t>
    </rPh>
    <rPh sb="4" eb="6">
      <t>ホウシキ</t>
    </rPh>
    <rPh sb="11" eb="12">
      <t>カン</t>
    </rPh>
    <rPh sb="14" eb="16">
      <t>ゲンジョウ</t>
    </rPh>
    <rPh sb="17" eb="19">
      <t>モクヒョウ</t>
    </rPh>
    <rPh sb="20" eb="22">
      <t>ソチ</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</si>
  <si>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</si>
  <si>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</si>
  <si>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</si>
  <si>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</si>
  <si>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</si>
  <si>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</si>
  <si>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</si>
  <si>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</si>
  <si>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</si>
  <si>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</si>
  <si>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</si>
  <si>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</si>
  <si>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</si>
  <si>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</si>
  <si>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</si>
  <si>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</si>
  <si>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</si>
  <si>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</si>
  <si>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</si>
  <si>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</si>
  <si>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</si>
  <si>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</si>
  <si>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</si>
  <si>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</si>
  <si>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</si>
  <si>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</si>
  <si>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</si>
  <si>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</si>
  <si>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連絡先</t>
    <rPh sb="0" eb="3">
      <t>レンラクサキ</t>
    </rPh>
    <phoneticPr fontId="2"/>
  </si>
  <si>
    <t>⑥　その他の農業経営の改善に関する現状と目標・措置</t>
    <rPh sb="4" eb="5">
      <t>ホカ</t>
    </rPh>
    <rPh sb="6" eb="8">
      <t>ノウギョウ</t>
    </rPh>
    <rPh sb="8" eb="10">
      <t>ケイエイ</t>
    </rPh>
    <rPh sb="11" eb="13">
      <t>カイゼン</t>
    </rPh>
    <rPh sb="14" eb="15">
      <t>カン</t>
    </rPh>
    <rPh sb="23" eb="25">
      <t>ソチ</t>
    </rPh>
    <phoneticPr fontId="2"/>
  </si>
  <si>
    <t xml:space="preserve">□稲作 □麦類作 □雑穀・いも類・豆類 □工芸農作物 □露地野菜 </t>
    <rPh sb="1" eb="3">
      <t>イナサク</t>
    </rPh>
    <rPh sb="5" eb="7">
      <t>ムギルイ</t>
    </rPh>
    <rPh sb="7" eb="8">
      <t>サク</t>
    </rPh>
    <phoneticPr fontId="2"/>
  </si>
  <si>
    <t>④　経営管理の合理化に関する現状と目標・措置</t>
    <phoneticPr fontId="2"/>
  </si>
  <si>
    <t>⑤　農業従事の態様の改善に関する現状と目標・措置</t>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</si>
  <si>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</si>
  <si>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</si>
  <si>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</si>
  <si>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</si>
  <si>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</si>
  <si>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</si>
  <si>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</si>
  <si>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</si>
  <si>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</si>
  <si>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</si>
  <si>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</si>
  <si>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</si>
  <si>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</si>
  <si>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</si>
  <si>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年間農業
従事時間</t>
    <rPh sb="7" eb="9">
      <t>ジカン</t>
    </rPh>
    <phoneticPr fontId="2"/>
  </si>
  <si>
    <t>□施設野菜 □果樹類 □花き・花木　□その他の作物（　　　　）</t>
    <phoneticPr fontId="2"/>
  </si>
  <si>
    <t>□施設野菜 □果樹類 □花き・花木　□その他の作物（　　　）</t>
    <phoneticPr fontId="2"/>
  </si>
  <si>
    <t>☑複合経営</t>
    <rPh sb="1" eb="3">
      <t>フクゴウ</t>
    </rPh>
    <rPh sb="3" eb="5">
      <t>ケイエイ</t>
    </rPh>
    <phoneticPr fontId="2"/>
  </si>
  <si>
    <t>関東農政局長  殿</t>
    <rPh sb="0" eb="2">
      <t>カントウ</t>
    </rPh>
    <rPh sb="2" eb="5">
      <t>ノウセイキョク</t>
    </rPh>
    <rPh sb="5" eb="6">
      <t>チョウ</t>
    </rPh>
    <phoneticPr fontId="2"/>
  </si>
  <si>
    <t>東京都知事  殿</t>
    <rPh sb="0" eb="2">
      <t>トウキョウ</t>
    </rPh>
    <phoneticPr fontId="2"/>
  </si>
  <si>
    <t>別紙参照</t>
    <rPh sb="0" eb="2">
      <t>ベッシ</t>
    </rPh>
    <rPh sb="2" eb="4">
      <t>サンショウ</t>
    </rPh>
    <phoneticPr fontId="2"/>
  </si>
  <si>
    <t>東京都</t>
    <rPh sb="0" eb="3">
      <t>トウキョウト</t>
    </rPh>
    <phoneticPr fontId="2"/>
  </si>
  <si>
    <t>◇◇市</t>
    <rPh sb="2" eb="3">
      <t>シ</t>
    </rPh>
    <phoneticPr fontId="2"/>
  </si>
  <si>
    <t>畑</t>
    <rPh sb="0" eb="1">
      <t>ハタケ</t>
    </rPh>
    <phoneticPr fontId="2"/>
  </si>
  <si>
    <t>田</t>
    <rPh sb="0" eb="1">
      <t>タ</t>
    </rPh>
    <phoneticPr fontId="2"/>
  </si>
  <si>
    <t>パイプハウス</t>
    <phoneticPr fontId="2"/>
  </si>
  <si>
    <t>育苗ハウス</t>
    <rPh sb="0" eb="2">
      <t>イクビョウ</t>
    </rPh>
    <phoneticPr fontId="2"/>
  </si>
  <si>
    <t>目標</t>
    <rPh sb="0" eb="2">
      <t>モクヒョウ</t>
    </rPh>
    <phoneticPr fontId="2"/>
  </si>
  <si>
    <t>その掲げた目標を達成するための解決策</t>
    <rPh sb="2" eb="3">
      <t>カカ</t>
    </rPh>
    <rPh sb="5" eb="7">
      <t>モクヒョウ</t>
    </rPh>
    <rPh sb="8" eb="10">
      <t>タッセイ</t>
    </rPh>
    <rPh sb="15" eb="18">
      <t>カイケツサク</t>
    </rPh>
    <phoneticPr fontId="2"/>
  </si>
  <si>
    <t>ホウレンソウを露地で少量栽培している。</t>
    <rPh sb="7" eb="9">
      <t>ロジ</t>
    </rPh>
    <rPh sb="10" eb="12">
      <t>ショウリョウ</t>
    </rPh>
    <rPh sb="12" eb="14">
      <t>サイバイ</t>
    </rPh>
    <phoneticPr fontId="2"/>
  </si>
  <si>
    <t>ネギ等学校給食で需要の多い野菜を増産する。</t>
    <rPh sb="2" eb="3">
      <t>ナド</t>
    </rPh>
    <rPh sb="3" eb="5">
      <t>ガッコウ</t>
    </rPh>
    <rPh sb="5" eb="7">
      <t>キュウショク</t>
    </rPh>
    <rPh sb="8" eb="10">
      <t>ジュヨウ</t>
    </rPh>
    <rPh sb="11" eb="12">
      <t>オオ</t>
    </rPh>
    <rPh sb="13" eb="15">
      <t>ヤサイ</t>
    </rPh>
    <rPh sb="16" eb="18">
      <t>ゾウサン</t>
    </rPh>
    <phoneticPr fontId="2"/>
  </si>
  <si>
    <t>ネギの作付けを増やし、収穫期間を延ばし学校給食の需要に対応する。</t>
    <rPh sb="3" eb="5">
      <t>サクツ</t>
    </rPh>
    <rPh sb="7" eb="8">
      <t>フ</t>
    </rPh>
    <rPh sb="11" eb="13">
      <t>シュウカク</t>
    </rPh>
    <rPh sb="13" eb="15">
      <t>キカン</t>
    </rPh>
    <rPh sb="16" eb="17">
      <t>ノ</t>
    </rPh>
    <rPh sb="19" eb="21">
      <t>ガッコウ</t>
    </rPh>
    <rPh sb="21" eb="23">
      <t>キュウショク</t>
    </rPh>
    <rPh sb="24" eb="26">
      <t>ジュヨウ</t>
    </rPh>
    <rPh sb="27" eb="29">
      <t>タイオウ</t>
    </rPh>
    <phoneticPr fontId="2"/>
  </si>
  <si>
    <t>③生産方式の合理化に関する現状と目標・措置</t>
    <rPh sb="1" eb="3">
      <t>セイサン</t>
    </rPh>
    <rPh sb="3" eb="5">
      <t>ホウシキ</t>
    </rPh>
    <rPh sb="6" eb="9">
      <t>ゴウリカ</t>
    </rPh>
    <rPh sb="10" eb="11">
      <t>カン</t>
    </rPh>
    <rPh sb="13" eb="15">
      <t>ゲンジョウ</t>
    </rPh>
    <rPh sb="16" eb="18">
      <t>モクヒョウ</t>
    </rPh>
    <rPh sb="19" eb="21">
      <t>ソチ</t>
    </rPh>
    <phoneticPr fontId="2"/>
  </si>
  <si>
    <t>④経営管理の合理化に関する現状と目標・措置</t>
    <rPh sb="1" eb="3">
      <t>ケイエイ</t>
    </rPh>
    <rPh sb="3" eb="5">
      <t>カンリ</t>
    </rPh>
    <rPh sb="6" eb="9">
      <t>ゴウリカ</t>
    </rPh>
    <rPh sb="10" eb="11">
      <t>カン</t>
    </rPh>
    <rPh sb="13" eb="15">
      <t>ゲンジョウ</t>
    </rPh>
    <rPh sb="16" eb="18">
      <t>モクヒョウ</t>
    </rPh>
    <rPh sb="19" eb="21">
      <t>ソチ</t>
    </rPh>
    <phoneticPr fontId="2"/>
  </si>
  <si>
    <t>⑤農業従事の態様等の改善に関する現状と目標・措置</t>
    <rPh sb="1" eb="3">
      <t>ノウギョウ</t>
    </rPh>
    <rPh sb="3" eb="5">
      <t>ジュウジ</t>
    </rPh>
    <rPh sb="6" eb="8">
      <t>タイヨウ</t>
    </rPh>
    <rPh sb="8" eb="9">
      <t>ナド</t>
    </rPh>
    <rPh sb="10" eb="12">
      <t>カイゼン</t>
    </rPh>
    <rPh sb="13" eb="14">
      <t>カン</t>
    </rPh>
    <rPh sb="16" eb="18">
      <t>ゲンジョウ</t>
    </rPh>
    <rPh sb="19" eb="21">
      <t>モクヒョウ</t>
    </rPh>
    <rPh sb="22" eb="24">
      <t>ソチ</t>
    </rPh>
    <phoneticPr fontId="2"/>
  </si>
  <si>
    <t>⑥その他の農業経営の改善に関する現状と目標・措置</t>
    <rPh sb="3" eb="4">
      <t>タ</t>
    </rPh>
    <rPh sb="5" eb="7">
      <t>ノウギョウ</t>
    </rPh>
    <rPh sb="7" eb="9">
      <t>ケイエイ</t>
    </rPh>
    <rPh sb="10" eb="12">
      <t>カイゼン</t>
    </rPh>
    <rPh sb="13" eb="14">
      <t>カン</t>
    </rPh>
    <rPh sb="16" eb="18">
      <t>ゲンジョウ</t>
    </rPh>
    <rPh sb="19" eb="21">
      <t>モクヒョウ</t>
    </rPh>
    <rPh sb="22" eb="24">
      <t>ソチ</t>
    </rPh>
    <phoneticPr fontId="2"/>
  </si>
  <si>
    <t>ハウスを使い増産する。</t>
    <rPh sb="4" eb="5">
      <t>ツカ</t>
    </rPh>
    <rPh sb="6" eb="8">
      <t>ゾウサン</t>
    </rPh>
    <phoneticPr fontId="2"/>
  </si>
  <si>
    <t>パソコンで受発注から販売までを管理できるシステムの活用、税理士による指導、日報入力ソフトの活用</t>
    <rPh sb="5" eb="8">
      <t>ジュハッチュウ</t>
    </rPh>
    <rPh sb="10" eb="12">
      <t>ハンバイ</t>
    </rPh>
    <rPh sb="15" eb="17">
      <t>カンリ</t>
    </rPh>
    <rPh sb="25" eb="27">
      <t>カツヨウ</t>
    </rPh>
    <rPh sb="28" eb="30">
      <t>ゼイリ</t>
    </rPh>
    <rPh sb="30" eb="31">
      <t>シ</t>
    </rPh>
    <rPh sb="34" eb="36">
      <t>シドウ</t>
    </rPh>
    <rPh sb="37" eb="39">
      <t>ニッポウ</t>
    </rPh>
    <rPh sb="39" eb="41">
      <t>ニュウリョク</t>
    </rPh>
    <rPh sb="45" eb="47">
      <t>カツヨウ</t>
    </rPh>
    <phoneticPr fontId="2"/>
  </si>
  <si>
    <t>経営管理経費の削減、経営管理業務の効率化</t>
    <rPh sb="0" eb="2">
      <t>ケイエイ</t>
    </rPh>
    <rPh sb="2" eb="4">
      <t>カンリ</t>
    </rPh>
    <rPh sb="4" eb="6">
      <t>ケイヒ</t>
    </rPh>
    <rPh sb="7" eb="9">
      <t>サクゲン</t>
    </rPh>
    <rPh sb="10" eb="12">
      <t>ケイエイ</t>
    </rPh>
    <rPh sb="12" eb="14">
      <t>カンリ</t>
    </rPh>
    <rPh sb="14" eb="16">
      <t>ギョウム</t>
    </rPh>
    <rPh sb="17" eb="20">
      <t>コウリツカ</t>
    </rPh>
    <phoneticPr fontId="2"/>
  </si>
  <si>
    <t>より高度なクラウドの経営管理システムを活用</t>
    <rPh sb="2" eb="4">
      <t>コウド</t>
    </rPh>
    <rPh sb="10" eb="12">
      <t>ケイエイ</t>
    </rPh>
    <rPh sb="12" eb="14">
      <t>カンリ</t>
    </rPh>
    <rPh sb="19" eb="21">
      <t>カツヨウ</t>
    </rPh>
    <phoneticPr fontId="2"/>
  </si>
  <si>
    <t>繁忙期の人員不足</t>
    <rPh sb="0" eb="2">
      <t>ハンボウ</t>
    </rPh>
    <rPh sb="2" eb="3">
      <t>キ</t>
    </rPh>
    <rPh sb="4" eb="6">
      <t>ジンイン</t>
    </rPh>
    <rPh sb="6" eb="8">
      <t>フソク</t>
    </rPh>
    <phoneticPr fontId="2"/>
  </si>
  <si>
    <t>繁忙期の人員確保</t>
    <rPh sb="0" eb="2">
      <t>ハンボウ</t>
    </rPh>
    <rPh sb="2" eb="3">
      <t>キ</t>
    </rPh>
    <rPh sb="4" eb="6">
      <t>ジンイン</t>
    </rPh>
    <rPh sb="6" eb="8">
      <t>カクホ</t>
    </rPh>
    <phoneticPr fontId="2"/>
  </si>
  <si>
    <t>高齢者、主婦雇用の拡大。希望する曜日、時間帯で就業可能にする。</t>
    <rPh sb="0" eb="3">
      <t>コウレイシャ</t>
    </rPh>
    <rPh sb="4" eb="6">
      <t>シュフ</t>
    </rPh>
    <rPh sb="6" eb="8">
      <t>コヨウ</t>
    </rPh>
    <rPh sb="9" eb="11">
      <t>カクダイ</t>
    </rPh>
    <rPh sb="12" eb="14">
      <t>キボウ</t>
    </rPh>
    <rPh sb="16" eb="18">
      <t>ヨウビ</t>
    </rPh>
    <rPh sb="19" eb="22">
      <t>ジカンタイ</t>
    </rPh>
    <rPh sb="23" eb="25">
      <t>シュウギョウ</t>
    </rPh>
    <rPh sb="25" eb="27">
      <t>カノウ</t>
    </rPh>
    <phoneticPr fontId="2"/>
  </si>
  <si>
    <t>両親が売上や経費をノートに記帳している。</t>
    <rPh sb="0" eb="2">
      <t>リョウシン</t>
    </rPh>
    <rPh sb="3" eb="5">
      <t>ウリアゲ</t>
    </rPh>
    <rPh sb="6" eb="8">
      <t>ケイヒ</t>
    </rPh>
    <rPh sb="13" eb="15">
      <t>キチョウ</t>
    </rPh>
    <phoneticPr fontId="2"/>
  </si>
  <si>
    <t>会計ソフトを導入し、経営主がパソコンで記帳と決算書作成を行う。経営分析にも活用する。</t>
    <rPh sb="0" eb="2">
      <t>カイケイ</t>
    </rPh>
    <rPh sb="6" eb="8">
      <t>ドウニュウ</t>
    </rPh>
    <rPh sb="10" eb="12">
      <t>ケイエイ</t>
    </rPh>
    <rPh sb="12" eb="13">
      <t>ヌシ</t>
    </rPh>
    <rPh sb="19" eb="21">
      <t>キチョウ</t>
    </rPh>
    <rPh sb="22" eb="25">
      <t>ケッサンショ</t>
    </rPh>
    <rPh sb="25" eb="27">
      <t>サクセイ</t>
    </rPh>
    <rPh sb="28" eb="29">
      <t>オコナ</t>
    </rPh>
    <rPh sb="31" eb="33">
      <t>ケイエイ</t>
    </rPh>
    <rPh sb="33" eb="35">
      <t>ブンセキ</t>
    </rPh>
    <rPh sb="37" eb="39">
      <t>カツヨウ</t>
    </rPh>
    <phoneticPr fontId="2"/>
  </si>
  <si>
    <t>ノートパソコンと会計ソフトを導入する。農業委員会主催の簿記講習会に参加して会計ソフトでの記帳をマスターする。</t>
    <rPh sb="8" eb="10">
      <t>カイケイ</t>
    </rPh>
    <rPh sb="14" eb="16">
      <t>ドウニュウ</t>
    </rPh>
    <rPh sb="19" eb="21">
      <t>ノウギョウ</t>
    </rPh>
    <rPh sb="21" eb="24">
      <t>イインカイ</t>
    </rPh>
    <rPh sb="24" eb="26">
      <t>シュサイ</t>
    </rPh>
    <rPh sb="27" eb="29">
      <t>ボキ</t>
    </rPh>
    <rPh sb="29" eb="32">
      <t>コウシュウカイ</t>
    </rPh>
    <rPh sb="33" eb="35">
      <t>サンカ</t>
    </rPh>
    <rPh sb="37" eb="39">
      <t>カイケイ</t>
    </rPh>
    <rPh sb="44" eb="46">
      <t>キチョウ</t>
    </rPh>
    <phoneticPr fontId="2"/>
  </si>
  <si>
    <t>家族労働力のみ</t>
    <rPh sb="0" eb="2">
      <t>カゾク</t>
    </rPh>
    <rPh sb="2" eb="5">
      <t>ロウドウリョク</t>
    </rPh>
    <phoneticPr fontId="2"/>
  </si>
  <si>
    <t>両親の高齢化により労働力が不足</t>
    <rPh sb="0" eb="2">
      <t>リョウシン</t>
    </rPh>
    <rPh sb="3" eb="6">
      <t>コウレイカ</t>
    </rPh>
    <rPh sb="9" eb="12">
      <t>ロウドウリョク</t>
    </rPh>
    <rPh sb="13" eb="15">
      <t>フソク</t>
    </rPh>
    <phoneticPr fontId="2"/>
  </si>
  <si>
    <t>繁忙期に雇用労働力を導入して家族労働力の不足を補う。</t>
    <rPh sb="0" eb="2">
      <t>ハンボウ</t>
    </rPh>
    <rPh sb="2" eb="3">
      <t>キ</t>
    </rPh>
    <rPh sb="4" eb="6">
      <t>コヨウ</t>
    </rPh>
    <rPh sb="6" eb="9">
      <t>ロウドウリョク</t>
    </rPh>
    <rPh sb="10" eb="12">
      <t>ドウニュウ</t>
    </rPh>
    <rPh sb="14" eb="16">
      <t>カゾク</t>
    </rPh>
    <rPh sb="16" eb="18">
      <t>ロウドウ</t>
    </rPh>
    <rPh sb="18" eb="19">
      <t>リョク</t>
    </rPh>
    <rPh sb="20" eb="22">
      <t>フソク</t>
    </rPh>
    <rPh sb="23" eb="24">
      <t>オギナ</t>
    </rPh>
    <phoneticPr fontId="2"/>
  </si>
  <si>
    <t>休日を確保する。</t>
    <rPh sb="0" eb="2">
      <t>キュウジツ</t>
    </rPh>
    <rPh sb="3" eb="5">
      <t>カクホ</t>
    </rPh>
    <phoneticPr fontId="2"/>
  </si>
  <si>
    <t>夏期の繁忙期の荷造りにパートを導入する。</t>
    <rPh sb="0" eb="2">
      <t>カキ</t>
    </rPh>
    <rPh sb="3" eb="5">
      <t>ハンボウ</t>
    </rPh>
    <rPh sb="5" eb="6">
      <t>キ</t>
    </rPh>
    <rPh sb="7" eb="9">
      <t>ニヅク</t>
    </rPh>
    <rPh sb="15" eb="17">
      <t>ドウニュウ</t>
    </rPh>
    <phoneticPr fontId="2"/>
  </si>
  <si>
    <t>家族間で相談して各自の休日を確保する。家族経営協定を締結する。</t>
    <rPh sb="0" eb="3">
      <t>カゾクカン</t>
    </rPh>
    <rPh sb="4" eb="6">
      <t>ソウダン</t>
    </rPh>
    <rPh sb="8" eb="10">
      <t>カクジ</t>
    </rPh>
    <rPh sb="11" eb="13">
      <t>キュウジツ</t>
    </rPh>
    <rPh sb="14" eb="16">
      <t>カクホ</t>
    </rPh>
    <rPh sb="19" eb="21">
      <t>カゾク</t>
    </rPh>
    <rPh sb="21" eb="23">
      <t>ケイエイ</t>
    </rPh>
    <rPh sb="23" eb="25">
      <t>キョウテイ</t>
    </rPh>
    <rPh sb="26" eb="28">
      <t>テイケツ</t>
    </rPh>
    <phoneticPr fontId="2"/>
  </si>
  <si>
    <t>《別紙》</t>
  </si>
  <si>
    <t>作目・部門名</t>
    <rPh sb="3" eb="5">
      <t>ブモン</t>
    </rPh>
    <rPh sb="5" eb="6">
      <t>メイ</t>
    </rPh>
    <phoneticPr fontId="18"/>
  </si>
  <si>
    <t>作付面積
（ａ）</t>
  </si>
  <si>
    <t>生産量
（kg）</t>
    <phoneticPr fontId="18"/>
  </si>
  <si>
    <t>生産量
（kg）</t>
    <phoneticPr fontId="18"/>
  </si>
  <si>
    <t>合計</t>
  </si>
  <si>
    <t>トマト（施設）</t>
    <rPh sb="4" eb="6">
      <t>シセツ</t>
    </rPh>
    <phoneticPr fontId="2"/>
  </si>
  <si>
    <t>キュウリ（施設）</t>
    <rPh sb="5" eb="7">
      <t>シセツ</t>
    </rPh>
    <phoneticPr fontId="2"/>
  </si>
  <si>
    <t>ホウレンソウ（施設）</t>
    <rPh sb="7" eb="9">
      <t>シセツ</t>
    </rPh>
    <phoneticPr fontId="2"/>
  </si>
  <si>
    <t>エダマメ</t>
    <phoneticPr fontId="2"/>
  </si>
  <si>
    <t>ブロッコリー</t>
    <phoneticPr fontId="2"/>
  </si>
  <si>
    <t>キャベツ</t>
    <phoneticPr fontId="2"/>
  </si>
  <si>
    <t>ダイコン</t>
    <phoneticPr fontId="2"/>
  </si>
  <si>
    <t>ニンジン</t>
    <phoneticPr fontId="2"/>
  </si>
  <si>
    <t>ネギ</t>
    <phoneticPr fontId="2"/>
  </si>
  <si>
    <t>サトイモ</t>
    <phoneticPr fontId="2"/>
  </si>
  <si>
    <t>金額
（万円）</t>
    <rPh sb="4" eb="5">
      <t>マン</t>
    </rPh>
    <rPh sb="5" eb="6">
      <t>エン</t>
    </rPh>
    <phoneticPr fontId="18"/>
  </si>
  <si>
    <t>男</t>
    <rPh sb="0" eb="1">
      <t>オトコ</t>
    </rPh>
    <phoneticPr fontId="2"/>
  </si>
  <si>
    <t>女</t>
    <rPh sb="0" eb="1">
      <t>オンナ</t>
    </rPh>
    <phoneticPr fontId="2"/>
  </si>
  <si>
    <t>妻</t>
    <rPh sb="0" eb="1">
      <t>ツマ</t>
    </rPh>
    <phoneticPr fontId="2"/>
  </si>
  <si>
    <t>父</t>
    <rPh sb="0" eb="1">
      <t>チチ</t>
    </rPh>
    <phoneticPr fontId="2"/>
  </si>
  <si>
    <t>母</t>
    <rPh sb="0" eb="1">
      <t>ハハ</t>
    </rPh>
    <phoneticPr fontId="2"/>
  </si>
  <si>
    <t>全般</t>
    <rPh sb="0" eb="2">
      <t>ゼンパン</t>
    </rPh>
    <phoneticPr fontId="2"/>
  </si>
  <si>
    <t>出荷補助</t>
    <rPh sb="0" eb="2">
      <t>シュッカ</t>
    </rPh>
    <rPh sb="2" eb="4">
      <t>ホジョ</t>
    </rPh>
    <phoneticPr fontId="2"/>
  </si>
  <si>
    <t>出荷調整</t>
    <rPh sb="0" eb="2">
      <t>シュッカ</t>
    </rPh>
    <rPh sb="2" eb="4">
      <t>チョウセイ</t>
    </rPh>
    <phoneticPr fontId="2"/>
  </si>
  <si>
    <t>〇</t>
    <phoneticPr fontId="2"/>
  </si>
  <si>
    <r>
      <t>目標</t>
    </r>
    <r>
      <rPr>
        <sz val="12"/>
        <color rgb="FFFF0000"/>
        <rFont val="ＭＳ 明朝"/>
        <family val="1"/>
        <charset val="128"/>
      </rPr>
      <t>（令和７年）</t>
    </r>
    <rPh sb="0" eb="2">
      <t>モクヒョウ</t>
    </rPh>
    <rPh sb="3" eb="5">
      <t>レイワ</t>
    </rPh>
    <rPh sb="6" eb="7">
      <t>ネン</t>
    </rPh>
    <phoneticPr fontId="2"/>
  </si>
  <si>
    <t>○○市</t>
    <rPh sb="2" eb="3">
      <t>シ</t>
    </rPh>
    <phoneticPr fontId="2"/>
  </si>
  <si>
    <t>〇〇市</t>
    <rPh sb="2" eb="3">
      <t>シ</t>
    </rPh>
    <phoneticPr fontId="2"/>
  </si>
  <si>
    <t>トラクター</t>
    <phoneticPr fontId="2"/>
  </si>
  <si>
    <t>管理機</t>
    <rPh sb="0" eb="2">
      <t>カンリ</t>
    </rPh>
    <rPh sb="2" eb="3">
      <t>キ</t>
    </rPh>
    <phoneticPr fontId="2"/>
  </si>
  <si>
    <t>枝豆脱莢機</t>
    <rPh sb="0" eb="2">
      <t>エダマメ</t>
    </rPh>
    <rPh sb="2" eb="3">
      <t>ダツ</t>
    </rPh>
    <rPh sb="3" eb="4">
      <t>サヤ</t>
    </rPh>
    <rPh sb="4" eb="5">
      <t>キ</t>
    </rPh>
    <phoneticPr fontId="2"/>
  </si>
  <si>
    <t>保冷庫</t>
    <rPh sb="0" eb="3">
      <t>ホレイコ</t>
    </rPh>
    <phoneticPr fontId="2"/>
  </si>
  <si>
    <t>地理的に不便な田が多い</t>
    <rPh sb="0" eb="3">
      <t>チリテキ</t>
    </rPh>
    <rPh sb="4" eb="6">
      <t>フベン</t>
    </rPh>
    <rPh sb="7" eb="8">
      <t>タ</t>
    </rPh>
    <rPh sb="9" eb="10">
      <t>オオ</t>
    </rPh>
    <phoneticPr fontId="2"/>
  </si>
  <si>
    <t>農地を集約</t>
    <rPh sb="0" eb="2">
      <t>ノウチ</t>
    </rPh>
    <rPh sb="3" eb="5">
      <t>シュウヤク</t>
    </rPh>
    <phoneticPr fontId="2"/>
  </si>
  <si>
    <t>遊休農地の活用</t>
    <rPh sb="0" eb="4">
      <t>ユウキュウノウチ</t>
    </rPh>
    <rPh sb="5" eb="7">
      <t>カツヨウ</t>
    </rPh>
    <phoneticPr fontId="2"/>
  </si>
  <si>
    <t>施設化(パイプハウス〇棟、〇〇㎡）をする。作付計画を見直す。</t>
    <rPh sb="0" eb="3">
      <t>シセツカ</t>
    </rPh>
    <rPh sb="11" eb="12">
      <t>トウ</t>
    </rPh>
    <rPh sb="21" eb="23">
      <t>サクツ</t>
    </rPh>
    <rPh sb="23" eb="25">
      <t>ケイカク</t>
    </rPh>
    <rPh sb="26" eb="28">
      <t>ミナオ</t>
    </rPh>
    <phoneticPr fontId="2"/>
  </si>
  <si>
    <t>ホウレンソウ（露地）</t>
    <rPh sb="7" eb="9">
      <t>ロジ</t>
    </rPh>
    <phoneticPr fontId="2"/>
  </si>
  <si>
    <t>直売所向けに多品目を栽培している。</t>
    <rPh sb="0" eb="1">
      <t>チョク</t>
    </rPh>
    <rPh sb="2" eb="3">
      <t>ジョ</t>
    </rPh>
    <rPh sb="3" eb="4">
      <t>ム</t>
    </rPh>
    <rPh sb="6" eb="7">
      <t>タ</t>
    </rPh>
    <rPh sb="7" eb="9">
      <t>ヒンモク</t>
    </rPh>
    <rPh sb="10" eb="12">
      <t>サイバイ</t>
    </rPh>
    <phoneticPr fontId="2"/>
  </si>
  <si>
    <t>販売金額に占める割合</t>
    <rPh sb="0" eb="2">
      <t>ハンバイ</t>
    </rPh>
    <rPh sb="2" eb="4">
      <t>キンガク</t>
    </rPh>
    <rPh sb="5" eb="6">
      <t>シ</t>
    </rPh>
    <rPh sb="8" eb="10">
      <t>ワリアイ</t>
    </rPh>
    <phoneticPr fontId="2"/>
  </si>
  <si>
    <t>出荷先・販売方法</t>
    <rPh sb="0" eb="2">
      <t>シュッカ</t>
    </rPh>
    <rPh sb="2" eb="3">
      <t>サキ</t>
    </rPh>
    <rPh sb="4" eb="6">
      <t>ハンバイ</t>
    </rPh>
    <rPh sb="6" eb="8">
      <t>ホウホウ</t>
    </rPh>
    <phoneticPr fontId="2"/>
  </si>
  <si>
    <t>庭先販売</t>
    <rPh sb="0" eb="2">
      <t>ニワサキ</t>
    </rPh>
    <rPh sb="2" eb="4">
      <t>ハンバイ</t>
    </rPh>
    <phoneticPr fontId="2"/>
  </si>
  <si>
    <t>学校給食（JA経由）</t>
    <rPh sb="0" eb="2">
      <t>ガッコウ</t>
    </rPh>
    <rPh sb="2" eb="4">
      <t>キュウショク</t>
    </rPh>
    <rPh sb="7" eb="9">
      <t>ケイユ</t>
    </rPh>
    <phoneticPr fontId="2"/>
  </si>
  <si>
    <t>その他イベント等</t>
    <rPh sb="2" eb="3">
      <t>タ</t>
    </rPh>
    <rPh sb="7" eb="8">
      <t>ナド</t>
    </rPh>
    <phoneticPr fontId="2"/>
  </si>
  <si>
    <t>合計</t>
    <rPh sb="0" eb="2">
      <t>ゴウケイ</t>
    </rPh>
    <phoneticPr fontId="2"/>
  </si>
  <si>
    <t>市場を中心に出荷しているが、取引単価が低い。</t>
    <rPh sb="0" eb="2">
      <t>イチバ</t>
    </rPh>
    <rPh sb="3" eb="5">
      <t>チュウシン</t>
    </rPh>
    <rPh sb="6" eb="8">
      <t>シュッカ</t>
    </rPh>
    <rPh sb="14" eb="16">
      <t>トリヒキ</t>
    </rPh>
    <rPh sb="16" eb="18">
      <t>タンカ</t>
    </rPh>
    <rPh sb="19" eb="20">
      <t>ヒク</t>
    </rPh>
    <phoneticPr fontId="2"/>
  </si>
  <si>
    <t>単価の良い販売先への出荷割合を増やす。</t>
    <rPh sb="0" eb="2">
      <t>タンカ</t>
    </rPh>
    <rPh sb="3" eb="4">
      <t>イ</t>
    </rPh>
    <rPh sb="5" eb="8">
      <t>ハンバイサキ</t>
    </rPh>
    <rPh sb="10" eb="12">
      <t>シュッカ</t>
    </rPh>
    <rPh sb="12" eb="14">
      <t>ワリアイ</t>
    </rPh>
    <rPh sb="15" eb="16">
      <t>フ</t>
    </rPh>
    <phoneticPr fontId="2"/>
  </si>
  <si>
    <t>地元スーパーや学校給食への出荷割合を増やす。</t>
    <rPh sb="0" eb="2">
      <t>ジモト</t>
    </rPh>
    <rPh sb="7" eb="9">
      <t>ガッコウ</t>
    </rPh>
    <rPh sb="9" eb="11">
      <t>キュウショク</t>
    </rPh>
    <rPh sb="13" eb="15">
      <t>シュッカ</t>
    </rPh>
    <rPh sb="15" eb="17">
      <t>ワリアイ</t>
    </rPh>
    <rPh sb="18" eb="19">
      <t>フ</t>
    </rPh>
    <phoneticPr fontId="2"/>
  </si>
  <si>
    <t>農業機械等の名称</t>
    <rPh sb="0" eb="2">
      <t>ノウギョウ</t>
    </rPh>
    <rPh sb="2" eb="4">
      <t>キカイ</t>
    </rPh>
    <rPh sb="4" eb="5">
      <t>ナド</t>
    </rPh>
    <rPh sb="6" eb="8">
      <t>メイショウ</t>
    </rPh>
    <phoneticPr fontId="2"/>
  </si>
  <si>
    <t>１台（〇馬力）</t>
    <rPh sb="1" eb="2">
      <t>ダイ</t>
    </rPh>
    <rPh sb="4" eb="6">
      <t>バリキ</t>
    </rPh>
    <phoneticPr fontId="2"/>
  </si>
  <si>
    <t>２台</t>
    <rPh sb="1" eb="2">
      <t>ダイ</t>
    </rPh>
    <phoneticPr fontId="2"/>
  </si>
  <si>
    <t>０台</t>
    <rPh sb="1" eb="2">
      <t>ダイ</t>
    </rPh>
    <phoneticPr fontId="2"/>
  </si>
  <si>
    <t>１台</t>
    <rPh sb="1" eb="2">
      <t>ダイ</t>
    </rPh>
    <phoneticPr fontId="2"/>
  </si>
  <si>
    <t>赤字：電子申請研修時の記入サンプルより</t>
    <rPh sb="0" eb="2">
      <t>アカジ</t>
    </rPh>
    <rPh sb="3" eb="5">
      <t>デンシ</t>
    </rPh>
    <rPh sb="5" eb="7">
      <t>シンセイ</t>
    </rPh>
    <rPh sb="7" eb="9">
      <t>ケンシュウ</t>
    </rPh>
    <rPh sb="9" eb="10">
      <t>ジ</t>
    </rPh>
    <rPh sb="11" eb="13">
      <t>キニュウ</t>
    </rPh>
    <phoneticPr fontId="2"/>
  </si>
  <si>
    <t>例示（記載方法より）</t>
    <rPh sb="0" eb="2">
      <t>レイジ</t>
    </rPh>
    <rPh sb="3" eb="5">
      <t>キサイ</t>
    </rPh>
    <rPh sb="5" eb="7">
      <t>ホウホウ</t>
    </rPh>
    <phoneticPr fontId="2"/>
  </si>
  <si>
    <t>東京都エコ農産物の取得を目指す。</t>
    <rPh sb="0" eb="3">
      <t>トウキョウト</t>
    </rPh>
    <rPh sb="5" eb="8">
      <t>ノウサンブツ</t>
    </rPh>
    <rPh sb="9" eb="11">
      <t>シュトク</t>
    </rPh>
    <rPh sb="12" eb="14">
      <t>メザ</t>
    </rPh>
    <phoneticPr fontId="2"/>
  </si>
  <si>
    <t>農地面積が小さく、収量・収益の向上が難しい。</t>
    <rPh sb="0" eb="2">
      <t>ノウチ</t>
    </rPh>
    <rPh sb="2" eb="4">
      <t>メンセキ</t>
    </rPh>
    <rPh sb="5" eb="6">
      <t>チイ</t>
    </rPh>
    <rPh sb="9" eb="11">
      <t>シュウリョウ</t>
    </rPh>
    <rPh sb="12" eb="14">
      <t>シュウエキ</t>
    </rPh>
    <rPh sb="15" eb="17">
      <t>コウジョウ</t>
    </rPh>
    <rPh sb="18" eb="19">
      <t>ムズカ</t>
    </rPh>
    <phoneticPr fontId="2"/>
  </si>
  <si>
    <t>収量・収益の向上を図る。</t>
    <rPh sb="0" eb="2">
      <t>シュウリョウ</t>
    </rPh>
    <rPh sb="3" eb="5">
      <t>シュウエキ</t>
    </rPh>
    <rPh sb="6" eb="8">
      <t>コウジョウ</t>
    </rPh>
    <rPh sb="9" eb="10">
      <t>ハカ</t>
    </rPh>
    <phoneticPr fontId="2"/>
  </si>
  <si>
    <t>品種、作型、栽培方法の見直し、品質管理の徹底を行い、収量、収益の向上を図る。</t>
    <rPh sb="0" eb="2">
      <t>ヒンシュ</t>
    </rPh>
    <rPh sb="11" eb="13">
      <t>ミナオ</t>
    </rPh>
    <phoneticPr fontId="2"/>
  </si>
  <si>
    <t>経費負担が大きい</t>
    <rPh sb="0" eb="2">
      <t>ケイヒ</t>
    </rPh>
    <rPh sb="2" eb="4">
      <t>フタン</t>
    </rPh>
    <rPh sb="5" eb="6">
      <t>オオ</t>
    </rPh>
    <phoneticPr fontId="2"/>
  </si>
  <si>
    <t>経費の削減</t>
    <rPh sb="0" eb="2">
      <t>ケイヒ</t>
    </rPh>
    <rPh sb="3" eb="5">
      <t>サクゲン</t>
    </rPh>
    <phoneticPr fontId="2"/>
  </si>
  <si>
    <t>インターネットによる販売を開始する。</t>
    <rPh sb="10" eb="12">
      <t>ハンバイ</t>
    </rPh>
    <rPh sb="13" eb="15">
      <t>カイシ</t>
    </rPh>
    <phoneticPr fontId="2"/>
  </si>
  <si>
    <t>新たな販路を拡大する。</t>
    <rPh sb="0" eb="1">
      <t>アラ</t>
    </rPh>
    <rPh sb="3" eb="5">
      <t>ハンロ</t>
    </rPh>
    <rPh sb="6" eb="8">
      <t>カクダイ</t>
    </rPh>
    <phoneticPr fontId="2"/>
  </si>
  <si>
    <t>販路が十分ではない。</t>
    <rPh sb="0" eb="2">
      <t>ハンロ</t>
    </rPh>
    <rPh sb="3" eb="5">
      <t>ジュウブン</t>
    </rPh>
    <phoneticPr fontId="2"/>
  </si>
  <si>
    <t>観光農園の集客にムラがある。</t>
    <rPh sb="0" eb="2">
      <t>カンコウ</t>
    </rPh>
    <rPh sb="2" eb="4">
      <t>ノウエン</t>
    </rPh>
    <rPh sb="5" eb="7">
      <t>シュウキャク</t>
    </rPh>
    <phoneticPr fontId="2"/>
  </si>
  <si>
    <t>安定した集客を目指す。</t>
    <rPh sb="0" eb="2">
      <t>アンテイ</t>
    </rPh>
    <rPh sb="4" eb="6">
      <t>シュウキャク</t>
    </rPh>
    <rPh sb="7" eb="9">
      <t>メザ</t>
    </rPh>
    <phoneticPr fontId="2"/>
  </si>
  <si>
    <t>SNSを活用した情報発信を行う。(農産物生育状況や予約状況等を発信する。)</t>
    <rPh sb="4" eb="6">
      <t>カツヨウ</t>
    </rPh>
    <rPh sb="8" eb="10">
      <t>ジョウホウ</t>
    </rPh>
    <rPh sb="10" eb="12">
      <t>ハッシン</t>
    </rPh>
    <rPh sb="13" eb="14">
      <t>オコナ</t>
    </rPh>
    <rPh sb="17" eb="20">
      <t>ノウサンブツ</t>
    </rPh>
    <rPh sb="20" eb="22">
      <t>セイイク</t>
    </rPh>
    <rPh sb="22" eb="24">
      <t>ジョウキョウ</t>
    </rPh>
    <rPh sb="25" eb="27">
      <t>ヨヤク</t>
    </rPh>
    <rPh sb="27" eb="29">
      <t>ジョウキョウ</t>
    </rPh>
    <rPh sb="29" eb="30">
      <t>ナド</t>
    </rPh>
    <rPh sb="31" eb="33">
      <t>ハッシン</t>
    </rPh>
    <phoneticPr fontId="2"/>
  </si>
  <si>
    <t>GAPの導入により、倉庫の整理整頓、適正な在庫管理、生産履歴等の記帳により、経費を見直す。</t>
    <rPh sb="4" eb="6">
      <t>ドウニュウ</t>
    </rPh>
    <rPh sb="10" eb="12">
      <t>ソウコ</t>
    </rPh>
    <rPh sb="13" eb="15">
      <t>セイリ</t>
    </rPh>
    <rPh sb="15" eb="17">
      <t>セイトン</t>
    </rPh>
    <rPh sb="18" eb="20">
      <t>テキセイ</t>
    </rPh>
    <rPh sb="21" eb="23">
      <t>ザイコ</t>
    </rPh>
    <rPh sb="23" eb="25">
      <t>カンリ</t>
    </rPh>
    <rPh sb="26" eb="28">
      <t>セイサン</t>
    </rPh>
    <rPh sb="28" eb="30">
      <t>リレキ</t>
    </rPh>
    <rPh sb="30" eb="31">
      <t>ナド</t>
    </rPh>
    <rPh sb="32" eb="34">
      <t>キチョウ</t>
    </rPh>
    <rPh sb="38" eb="40">
      <t>ケイヒ</t>
    </rPh>
    <rPh sb="41" eb="43">
      <t>ミナオ</t>
    </rPh>
    <phoneticPr fontId="2"/>
  </si>
  <si>
    <t>慣行栽培を行っている。</t>
    <rPh sb="0" eb="2">
      <t>カンコウ</t>
    </rPh>
    <rPh sb="2" eb="4">
      <t>サイバイ</t>
    </rPh>
    <rPh sb="5" eb="6">
      <t>オコナ</t>
    </rPh>
    <phoneticPr fontId="2"/>
  </si>
  <si>
    <t>効率的に作業が出来ていない。</t>
    <rPh sb="0" eb="3">
      <t>コウリツテキ</t>
    </rPh>
    <rPh sb="4" eb="6">
      <t>サギョウ</t>
    </rPh>
    <rPh sb="7" eb="9">
      <t>デキ</t>
    </rPh>
    <phoneticPr fontId="24"/>
  </si>
  <si>
    <t>効率化を図る。</t>
    <rPh sb="0" eb="3">
      <t>コウリツカ</t>
    </rPh>
    <rPh sb="4" eb="5">
      <t>ハカ</t>
    </rPh>
    <phoneticPr fontId="24"/>
  </si>
  <si>
    <t>GAPの導入により、作業工程表を作成し、類似する作業はまとめて行う。移動や準備に係る時間を削減する。</t>
    <rPh sb="4" eb="6">
      <t>ドウニュウ</t>
    </rPh>
    <rPh sb="10" eb="12">
      <t>サギョウ</t>
    </rPh>
    <rPh sb="12" eb="14">
      <t>コウテイ</t>
    </rPh>
    <rPh sb="14" eb="15">
      <t>ヒョウ</t>
    </rPh>
    <rPh sb="16" eb="18">
      <t>サクセイ</t>
    </rPh>
    <rPh sb="20" eb="22">
      <t>ルイジ</t>
    </rPh>
    <rPh sb="24" eb="26">
      <t>サギョウ</t>
    </rPh>
    <rPh sb="31" eb="32">
      <t>オコナ</t>
    </rPh>
    <rPh sb="34" eb="36">
      <t>イドウ</t>
    </rPh>
    <rPh sb="37" eb="39">
      <t>ジュンビ</t>
    </rPh>
    <rPh sb="40" eb="41">
      <t>カカ</t>
    </rPh>
    <rPh sb="42" eb="44">
      <t>ジカン</t>
    </rPh>
    <rPh sb="45" eb="47">
      <t>サクゲン</t>
    </rPh>
    <phoneticPr fontId="24"/>
  </si>
  <si>
    <t>土づくり講習会への参加する。化学農薬以外の防除方法を検討する。</t>
    <rPh sb="0" eb="1">
      <t>ツチ</t>
    </rPh>
    <rPh sb="4" eb="7">
      <t>コウシュウカイ</t>
    </rPh>
    <rPh sb="9" eb="11">
      <t>サンカ</t>
    </rPh>
    <rPh sb="14" eb="16">
      <t>カガク</t>
    </rPh>
    <rPh sb="16" eb="18">
      <t>ノウヤク</t>
    </rPh>
    <rPh sb="18" eb="20">
      <t>イガイ</t>
    </rPh>
    <rPh sb="21" eb="23">
      <t>ボウジョ</t>
    </rPh>
    <rPh sb="23" eb="25">
      <t>ホウホウ</t>
    </rPh>
    <rPh sb="26" eb="28">
      <t>ケントウ</t>
    </rPh>
    <phoneticPr fontId="2"/>
  </si>
  <si>
    <t>○農地の集積・集約化
○農業生産工程管理（ＧＡＰ）の導入
○生産の効率化・高度化スマート農業の推進
○栽培・飼養に係る新技術の導入
○自給飼料の生産・利用の拡大
○持続性の高い農業生産方式
○省エネ技術を利用した生産管理の推進
○有機農業の推進
○その他合理化の方向</t>
    <phoneticPr fontId="2"/>
  </si>
  <si>
    <t>○簿記記帳等の会計処理
○経営内役割分担
○経営の法人化
○高付加価値化・ブランド化
○新たな販路拡大や新製品の創造
○マーケッティング力の強化
○顧客に対する情報発信
○農業生産工程管理（ＧＡＰ）の導入
○その他合理化の方向</t>
    <phoneticPr fontId="2"/>
  </si>
  <si>
    <t>○人材確保に向けた就業規則等の整備
○相続・経営継承に関する取組
○多様な人材の育成・定着に向けた取組
○家族間の役割分担等（家族経営協定を締結している場合）
○その他改善の方向</t>
    <rPh sb="84" eb="86">
      <t>カイゼン</t>
    </rPh>
    <phoneticPr fontId="2"/>
  </si>
  <si>
    <t>〇農業近代化資金等の制度資金の融資を受ける予定があれば、記載する。（予定年度、予定資金、予定貸付額）
〇関連事業者等が申請者の農業経営の改善のために行う措置があれば、記載する。
〇その他改善の方向</t>
    <rPh sb="92" eb="93">
      <t>タ</t>
    </rPh>
    <rPh sb="93" eb="95">
      <t>カイゼン</t>
    </rPh>
    <rPh sb="96" eb="98">
      <t>ホウコウ</t>
    </rPh>
    <phoneticPr fontId="2"/>
  </si>
  <si>
    <t>加工品の製造・販売を開始する。</t>
    <rPh sb="0" eb="3">
      <t>カコウヒン</t>
    </rPh>
    <rPh sb="4" eb="6">
      <t>セイゾウ</t>
    </rPh>
    <rPh sb="7" eb="9">
      <t>ハンバイ</t>
    </rPh>
    <rPh sb="10" eb="12">
      <t>カイシ</t>
    </rPh>
    <phoneticPr fontId="2"/>
  </si>
  <si>
    <t>パートや援農ボランティアが作業しやすい環境を整備する。</t>
    <phoneticPr fontId="2"/>
  </si>
  <si>
    <t>GAPの導入により、事故防止の作業手順書を作成する等、農作業安全を徹底する。</t>
    <rPh sb="4" eb="6">
      <t>ドウニュウ</t>
    </rPh>
    <rPh sb="10" eb="12">
      <t>ジコ</t>
    </rPh>
    <rPh sb="12" eb="14">
      <t>ボウシ</t>
    </rPh>
    <rPh sb="15" eb="17">
      <t>サギョウ</t>
    </rPh>
    <rPh sb="17" eb="19">
      <t>テジュン</t>
    </rPh>
    <rPh sb="19" eb="20">
      <t>ショ</t>
    </rPh>
    <rPh sb="21" eb="23">
      <t>サクセイ</t>
    </rPh>
    <rPh sb="25" eb="26">
      <t>ナド</t>
    </rPh>
    <rPh sb="27" eb="30">
      <t>ノウサギョウ</t>
    </rPh>
    <rPh sb="30" eb="32">
      <t>アンゼン</t>
    </rPh>
    <rPh sb="33" eb="35">
      <t>テッテイ</t>
    </rPh>
    <phoneticPr fontId="2"/>
  </si>
  <si>
    <t>パートや援農ボランティアを活用している。</t>
    <rPh sb="4" eb="6">
      <t>エンノウ</t>
    </rPh>
    <rPh sb="13" eb="15">
      <t>カツヨウ</t>
    </rPh>
    <phoneticPr fontId="2"/>
  </si>
  <si>
    <t>加工場の整備、農産加工の講習会に参加する。</t>
    <rPh sb="0" eb="2">
      <t>カコウ</t>
    </rPh>
    <rPh sb="2" eb="3">
      <t>バ</t>
    </rPh>
    <rPh sb="4" eb="6">
      <t>セイビ</t>
    </rPh>
    <rPh sb="7" eb="9">
      <t>ノウサン</t>
    </rPh>
    <rPh sb="9" eb="11">
      <t>カコウ</t>
    </rPh>
    <rPh sb="12" eb="15">
      <t>コウシュウカイ</t>
    </rPh>
    <rPh sb="16" eb="18">
      <t>サンカ</t>
    </rPh>
    <phoneticPr fontId="2"/>
  </si>
  <si>
    <t>天候不順により廃棄ロスの割合が増えている。</t>
    <rPh sb="0" eb="2">
      <t>テンコウ</t>
    </rPh>
    <rPh sb="2" eb="4">
      <t>フジュン</t>
    </rPh>
    <rPh sb="7" eb="9">
      <t>ハイキ</t>
    </rPh>
    <rPh sb="12" eb="14">
      <t>ワリアイ</t>
    </rPh>
    <rPh sb="15" eb="16">
      <t>フ</t>
    </rPh>
    <phoneticPr fontId="2"/>
  </si>
  <si>
    <t>夏場、作業場がかなり暑くなり、作業者の負担になっている。</t>
    <rPh sb="0" eb="2">
      <t>ナツバ</t>
    </rPh>
    <rPh sb="3" eb="5">
      <t>サギョウ</t>
    </rPh>
    <rPh sb="5" eb="6">
      <t>バ</t>
    </rPh>
    <rPh sb="10" eb="11">
      <t>アツ</t>
    </rPh>
    <rPh sb="15" eb="17">
      <t>サギョウ</t>
    </rPh>
    <rPh sb="17" eb="18">
      <t>シャ</t>
    </rPh>
    <rPh sb="19" eb="21">
      <t>フタン</t>
    </rPh>
    <phoneticPr fontId="2"/>
  </si>
  <si>
    <t>快適に作業できる環境を目指す。</t>
    <rPh sb="0" eb="2">
      <t>カイテキ</t>
    </rPh>
    <rPh sb="3" eb="5">
      <t>サギョウ</t>
    </rPh>
    <rPh sb="8" eb="10">
      <t>カンキョウ</t>
    </rPh>
    <rPh sb="11" eb="13">
      <t>メザ</t>
    </rPh>
    <phoneticPr fontId="2"/>
  </si>
  <si>
    <r>
      <rPr>
        <sz val="10"/>
        <color rgb="FFFF0000"/>
        <rFont val="ＭＳ 明朝"/>
        <family val="1"/>
        <charset val="128"/>
      </rPr>
      <t>420</t>
    </r>
    <r>
      <rPr>
        <sz val="10"/>
        <rFont val="ＭＳ 明朝"/>
        <family val="1"/>
        <charset val="128"/>
      </rPr>
      <t>万円</t>
    </r>
    <rPh sb="3" eb="5">
      <t>マンエン</t>
    </rPh>
    <phoneticPr fontId="2"/>
  </si>
  <si>
    <r>
      <rPr>
        <sz val="10"/>
        <color rgb="FFFF0000"/>
        <rFont val="ＭＳ 明朝"/>
        <family val="1"/>
        <charset val="128"/>
      </rPr>
      <t>500</t>
    </r>
    <r>
      <rPr>
        <sz val="10"/>
        <rFont val="ＭＳ 明朝"/>
        <family val="1"/>
        <charset val="128"/>
      </rPr>
      <t>万円</t>
    </r>
    <rPh sb="3" eb="5">
      <t>マンエン</t>
    </rPh>
    <phoneticPr fontId="2"/>
  </si>
  <si>
    <r>
      <t>目標（</t>
    </r>
    <r>
      <rPr>
        <sz val="10"/>
        <color rgb="FFFF0000"/>
        <rFont val="ＭＳ 明朝"/>
        <family val="1"/>
        <charset val="128"/>
      </rPr>
      <t>令和７</t>
    </r>
    <r>
      <rPr>
        <sz val="10"/>
        <rFont val="ＭＳ 明朝"/>
        <family val="1"/>
        <charset val="128"/>
      </rPr>
      <t>年）</t>
    </r>
    <rPh sb="0" eb="2">
      <t>モクヒョウ</t>
    </rPh>
    <rPh sb="3" eb="5">
      <t>レイワ</t>
    </rPh>
    <rPh sb="6" eb="7">
      <t>ネン</t>
    </rPh>
    <phoneticPr fontId="2"/>
  </si>
  <si>
    <r>
      <t>420</t>
    </r>
    <r>
      <rPr>
        <sz val="10"/>
        <color theme="1"/>
        <rFont val="ＭＳ 明朝"/>
        <family val="1"/>
        <charset val="128"/>
      </rPr>
      <t>万円</t>
    </r>
    <rPh sb="3" eb="5">
      <t>マンエン</t>
    </rPh>
    <phoneticPr fontId="2"/>
  </si>
  <si>
    <r>
      <t>500</t>
    </r>
    <r>
      <rPr>
        <sz val="10"/>
        <color theme="1"/>
        <rFont val="ＭＳ 明朝"/>
        <family val="1"/>
        <charset val="128"/>
      </rPr>
      <t>万円</t>
    </r>
    <rPh sb="3" eb="5">
      <t>マンエン</t>
    </rPh>
    <phoneticPr fontId="2"/>
  </si>
  <si>
    <r>
      <t>目標（</t>
    </r>
    <r>
      <rPr>
        <sz val="9"/>
        <color rgb="FFFF0000"/>
        <rFont val="ＭＳ 明朝"/>
        <family val="1"/>
        <charset val="128"/>
      </rPr>
      <t>令和７</t>
    </r>
    <r>
      <rPr>
        <sz val="9"/>
        <color rgb="FF000000"/>
        <rFont val="ＭＳ 明朝"/>
        <family val="1"/>
        <charset val="128"/>
      </rPr>
      <t>年）</t>
    </r>
    <rPh sb="0" eb="2">
      <t>モクヒョウ</t>
    </rPh>
    <rPh sb="3" eb="5">
      <t>レイワ</t>
    </rPh>
    <rPh sb="6" eb="7">
      <t>ネン</t>
    </rPh>
    <phoneticPr fontId="2"/>
  </si>
  <si>
    <r>
      <rPr>
        <sz val="9"/>
        <color rgb="FFFF0000"/>
        <rFont val="ＭＳ 明朝"/>
        <family val="1"/>
        <charset val="128"/>
      </rPr>
      <t>2,240</t>
    </r>
    <r>
      <rPr>
        <sz val="9"/>
        <color rgb="FF000000"/>
        <rFont val="ＭＳ 明朝"/>
        <family val="1"/>
        <charset val="128"/>
      </rPr>
      <t>時間</t>
    </r>
    <rPh sb="5" eb="7">
      <t>ジカン</t>
    </rPh>
    <phoneticPr fontId="2"/>
  </si>
  <si>
    <r>
      <rPr>
        <sz val="9"/>
        <color rgb="FFFF0000"/>
        <rFont val="ＭＳ 明朝"/>
        <family val="1"/>
        <charset val="128"/>
      </rPr>
      <t>2,400</t>
    </r>
    <r>
      <rPr>
        <sz val="9"/>
        <color rgb="FF000000"/>
        <rFont val="ＭＳ 明朝"/>
        <family val="1"/>
        <charset val="128"/>
      </rPr>
      <t>時間</t>
    </r>
    <rPh sb="5" eb="7">
      <t>ジカン</t>
    </rPh>
    <phoneticPr fontId="2"/>
  </si>
  <si>
    <t>【現状】直売所への出荷が中心だが、他の生産者と競合している。
【目標】販路の拡大。
【その掲げた目標を達成するための解決策】単価の良いスーパーや学校給食へ出荷する。</t>
    <rPh sb="1" eb="3">
      <t>ゲンジョウ</t>
    </rPh>
    <rPh sb="4" eb="7">
      <t>チョクバイジョ</t>
    </rPh>
    <rPh sb="9" eb="11">
      <t>シュッカ</t>
    </rPh>
    <rPh sb="12" eb="14">
      <t>チュウシン</t>
    </rPh>
    <rPh sb="17" eb="18">
      <t>ホカ</t>
    </rPh>
    <rPh sb="19" eb="22">
      <t>セイサンシャ</t>
    </rPh>
    <rPh sb="23" eb="25">
      <t>キョウゴウ</t>
    </rPh>
    <rPh sb="32" eb="34">
      <t>モクヒョウ</t>
    </rPh>
    <rPh sb="35" eb="37">
      <t>ハンロ</t>
    </rPh>
    <rPh sb="38" eb="40">
      <t>カクダイ</t>
    </rPh>
    <rPh sb="45" eb="46">
      <t>カカ</t>
    </rPh>
    <rPh sb="48" eb="50">
      <t>モクヒョウ</t>
    </rPh>
    <rPh sb="51" eb="53">
      <t>タッセイ</t>
    </rPh>
    <rPh sb="58" eb="61">
      <t>カイケツサク</t>
    </rPh>
    <rPh sb="62" eb="64">
      <t>タンカ</t>
    </rPh>
    <rPh sb="65" eb="66">
      <t>ヨ</t>
    </rPh>
    <rPh sb="72" eb="74">
      <t>ガッコウ</t>
    </rPh>
    <rPh sb="74" eb="76">
      <t>キュウショク</t>
    </rPh>
    <rPh sb="77" eb="79">
      <t>シュッカ</t>
    </rPh>
    <phoneticPr fontId="2"/>
  </si>
  <si>
    <t>【現状】繁忙期の人手が不足している。
【目標】繁忙期の人手を確保する。休日を確保する。
【その掲げた目標を達成するための解決策】援農ボランティアを活用する。また、子育てがひと段落したため、妻に出荷調整作業を担当してもらう。</t>
    <rPh sb="1" eb="3">
      <t>ゲンジョウ</t>
    </rPh>
    <rPh sb="4" eb="6">
      <t>ハンボウ</t>
    </rPh>
    <rPh sb="6" eb="7">
      <t>キ</t>
    </rPh>
    <rPh sb="8" eb="10">
      <t>ヒトデ</t>
    </rPh>
    <rPh sb="11" eb="13">
      <t>ブソク</t>
    </rPh>
    <rPh sb="20" eb="22">
      <t>モクヒョウ</t>
    </rPh>
    <rPh sb="23" eb="25">
      <t>ハンボウ</t>
    </rPh>
    <rPh sb="25" eb="26">
      <t>キ</t>
    </rPh>
    <rPh sb="27" eb="29">
      <t>ヒトデ</t>
    </rPh>
    <rPh sb="30" eb="32">
      <t>カクホ</t>
    </rPh>
    <rPh sb="35" eb="37">
      <t>キュウジツ</t>
    </rPh>
    <rPh sb="38" eb="40">
      <t>カクホ</t>
    </rPh>
    <rPh sb="47" eb="48">
      <t>カカ</t>
    </rPh>
    <rPh sb="50" eb="52">
      <t>モクヒョウ</t>
    </rPh>
    <rPh sb="53" eb="55">
      <t>タッセイ</t>
    </rPh>
    <rPh sb="60" eb="63">
      <t>カイケツサク</t>
    </rPh>
    <rPh sb="64" eb="66">
      <t>エンノウ</t>
    </rPh>
    <rPh sb="73" eb="75">
      <t>カツヨウ</t>
    </rPh>
    <rPh sb="81" eb="83">
      <t>コソダ</t>
    </rPh>
    <rPh sb="87" eb="89">
      <t>ダンラク</t>
    </rPh>
    <rPh sb="94" eb="95">
      <t>ツマ</t>
    </rPh>
    <rPh sb="96" eb="98">
      <t>シュッカ</t>
    </rPh>
    <rPh sb="98" eb="100">
      <t>チョウセイ</t>
    </rPh>
    <rPh sb="100" eb="102">
      <t>サギョウ</t>
    </rPh>
    <rPh sb="103" eb="105">
      <t>タントウ</t>
    </rPh>
    <phoneticPr fontId="2"/>
  </si>
  <si>
    <t>【現状】両親が売上や経費をノートに記帳している。
【目標】経営主が記帳、決算書作成を行い、経営分析に活用する。
【その掲げた目標を達成するための解決策】簿記研修会に参加、会計ソフトを導入する。</t>
    <rPh sb="1" eb="3">
      <t>ゲンジョウ</t>
    </rPh>
    <rPh sb="4" eb="6">
      <t>リョウシン</t>
    </rPh>
    <rPh sb="7" eb="9">
      <t>ウリアゲ</t>
    </rPh>
    <rPh sb="10" eb="12">
      <t>ケイヒ</t>
    </rPh>
    <rPh sb="17" eb="19">
      <t>キチョウ</t>
    </rPh>
    <rPh sb="26" eb="28">
      <t>モクヒョウ</t>
    </rPh>
    <rPh sb="29" eb="31">
      <t>ケイエイ</t>
    </rPh>
    <rPh sb="31" eb="32">
      <t>ヌシ</t>
    </rPh>
    <rPh sb="33" eb="35">
      <t>キチョウ</t>
    </rPh>
    <rPh sb="36" eb="39">
      <t>ケッサンショ</t>
    </rPh>
    <rPh sb="39" eb="41">
      <t>サクセイ</t>
    </rPh>
    <rPh sb="42" eb="43">
      <t>オコナ</t>
    </rPh>
    <rPh sb="45" eb="47">
      <t>ケイエイ</t>
    </rPh>
    <rPh sb="47" eb="49">
      <t>ブンセキ</t>
    </rPh>
    <rPh sb="50" eb="52">
      <t>カツヨウ</t>
    </rPh>
    <rPh sb="59" eb="60">
      <t>カカ</t>
    </rPh>
    <rPh sb="62" eb="64">
      <t>モクヒョウ</t>
    </rPh>
    <rPh sb="65" eb="67">
      <t>タッセイ</t>
    </rPh>
    <rPh sb="72" eb="75">
      <t>カイケツサク</t>
    </rPh>
    <rPh sb="76" eb="78">
      <t>ボキ</t>
    </rPh>
    <rPh sb="78" eb="81">
      <t>ケンシュウカイ</t>
    </rPh>
    <rPh sb="82" eb="84">
      <t>サンカ</t>
    </rPh>
    <rPh sb="85" eb="87">
      <t>カイケイ</t>
    </rPh>
    <rPh sb="91" eb="93">
      <t>ドウニュウ</t>
    </rPh>
    <phoneticPr fontId="2"/>
  </si>
  <si>
    <t>【現状】
・ホウレンソウは露地で少量栽培しているが、収量・品質が不安定である。
・枝豆は直売所で人気だが、脱莢が手作業のため労力がかかる。
【目標】
・ホウレンソウの収量増加と品質向上を目指す。
・枝豆の生産量を増加させる。
【その掲げた目標を達成するための解決策】
・パイプハウス１棟（200㎡）を新たに整備し、ホウレンソウを施設栽培する。
・枝豆脱莢機を導入する。</t>
    <rPh sb="1" eb="3">
      <t>ゲンジョウ</t>
    </rPh>
    <rPh sb="13" eb="15">
      <t>ロジ</t>
    </rPh>
    <rPh sb="16" eb="18">
      <t>ショウリョウ</t>
    </rPh>
    <rPh sb="18" eb="20">
      <t>サイバイ</t>
    </rPh>
    <rPh sb="26" eb="28">
      <t>シュウリョウ</t>
    </rPh>
    <rPh sb="29" eb="31">
      <t>ヒンシツ</t>
    </rPh>
    <rPh sb="32" eb="35">
      <t>フアンテイ</t>
    </rPh>
    <rPh sb="41" eb="43">
      <t>エダマメ</t>
    </rPh>
    <rPh sb="44" eb="47">
      <t>チョクバイジョ</t>
    </rPh>
    <rPh sb="48" eb="50">
      <t>ニンキ</t>
    </rPh>
    <rPh sb="53" eb="54">
      <t>ダツ</t>
    </rPh>
    <rPh sb="54" eb="55">
      <t>サヤ</t>
    </rPh>
    <rPh sb="56" eb="59">
      <t>テサギョウ</t>
    </rPh>
    <rPh sb="62" eb="64">
      <t>ロウリョク</t>
    </rPh>
    <rPh sb="71" eb="73">
      <t>モクヒョウ</t>
    </rPh>
    <rPh sb="83" eb="85">
      <t>シュウリョウ</t>
    </rPh>
    <rPh sb="85" eb="87">
      <t>ゾウカ</t>
    </rPh>
    <rPh sb="88" eb="90">
      <t>ヒンシツ</t>
    </rPh>
    <rPh sb="90" eb="92">
      <t>コウジョウ</t>
    </rPh>
    <rPh sb="93" eb="95">
      <t>メザ</t>
    </rPh>
    <rPh sb="99" eb="101">
      <t>エダマメ</t>
    </rPh>
    <rPh sb="102" eb="104">
      <t>セイサン</t>
    </rPh>
    <rPh sb="104" eb="105">
      <t>リョウ</t>
    </rPh>
    <rPh sb="106" eb="108">
      <t>ゾウカ</t>
    </rPh>
    <rPh sb="116" eb="117">
      <t>カカ</t>
    </rPh>
    <rPh sb="119" eb="121">
      <t>モクヒョウ</t>
    </rPh>
    <rPh sb="122" eb="124">
      <t>タッセイ</t>
    </rPh>
    <rPh sb="129" eb="132">
      <t>カイケツサク</t>
    </rPh>
    <rPh sb="142" eb="143">
      <t>トウ</t>
    </rPh>
    <rPh sb="150" eb="151">
      <t>アラ</t>
    </rPh>
    <rPh sb="153" eb="155">
      <t>セイビ</t>
    </rPh>
    <rPh sb="164" eb="166">
      <t>シセツ</t>
    </rPh>
    <rPh sb="166" eb="168">
      <t>サイバイ</t>
    </rPh>
    <rPh sb="173" eb="175">
      <t>エダマメ</t>
    </rPh>
    <rPh sb="175" eb="176">
      <t>ダツ</t>
    </rPh>
    <rPh sb="176" eb="177">
      <t>サヤ</t>
    </rPh>
    <rPh sb="177" eb="178">
      <t>キ</t>
    </rPh>
    <rPh sb="179" eb="181">
      <t>ドウニュウ</t>
    </rPh>
    <phoneticPr fontId="2"/>
  </si>
  <si>
    <t>３台</t>
    <rPh sb="1" eb="2">
      <t>ダイ</t>
    </rPh>
    <phoneticPr fontId="2"/>
  </si>
  <si>
    <t>目標
（令和７年）</t>
    <rPh sb="0" eb="2">
      <t>モクヒョウ</t>
    </rPh>
    <rPh sb="4" eb="6">
      <t>レイワ</t>
    </rPh>
    <rPh sb="7" eb="8">
      <t>ネン</t>
    </rPh>
    <phoneticPr fontId="2"/>
  </si>
  <si>
    <t>ジャガイモ</t>
    <phoneticPr fontId="2"/>
  </si>
  <si>
    <t>スイートコーン</t>
    <phoneticPr fontId="2"/>
  </si>
  <si>
    <t>その他野菜</t>
    <rPh sb="2" eb="3">
      <t>タ</t>
    </rPh>
    <rPh sb="3" eb="5">
      <t>ヤサイ</t>
    </rPh>
    <phoneticPr fontId="2"/>
  </si>
  <si>
    <t>作業場に業務用扇風機等の冷房装置を整備する。こまめに休憩が取れるよう作業工程を見直す。</t>
    <rPh sb="0" eb="2">
      <t>サギョウ</t>
    </rPh>
    <rPh sb="2" eb="3">
      <t>バ</t>
    </rPh>
    <rPh sb="4" eb="7">
      <t>ギョウムヨウ</t>
    </rPh>
    <rPh sb="7" eb="10">
      <t>センプウキ</t>
    </rPh>
    <rPh sb="10" eb="11">
      <t>ナド</t>
    </rPh>
    <rPh sb="12" eb="14">
      <t>レイボウ</t>
    </rPh>
    <rPh sb="14" eb="16">
      <t>ソウチ</t>
    </rPh>
    <rPh sb="17" eb="19">
      <t>セイビ</t>
    </rPh>
    <rPh sb="26" eb="28">
      <t>キュウケイ</t>
    </rPh>
    <rPh sb="29" eb="30">
      <t>ト</t>
    </rPh>
    <rPh sb="34" eb="36">
      <t>サギョウ</t>
    </rPh>
    <rPh sb="36" eb="38">
      <t>コウテイ</t>
    </rPh>
    <rPh sb="39" eb="41">
      <t>ミナオ</t>
    </rPh>
    <phoneticPr fontId="2"/>
  </si>
  <si>
    <t>農産物の出荷先・販売方法</t>
    <rPh sb="0" eb="3">
      <t>ノウサンブツ</t>
    </rPh>
    <rPh sb="4" eb="6">
      <t>シュッカ</t>
    </rPh>
    <rPh sb="6" eb="7">
      <t>サキ</t>
    </rPh>
    <rPh sb="8" eb="10">
      <t>ハンバイ</t>
    </rPh>
    <rPh sb="10" eb="12">
      <t>ホウホウ</t>
    </rPh>
    <phoneticPr fontId="2"/>
  </si>
  <si>
    <t>《別紙》</t>
    <rPh sb="1" eb="3">
      <t>ベッシ</t>
    </rPh>
    <phoneticPr fontId="2"/>
  </si>
  <si>
    <t>農業機械</t>
    <rPh sb="0" eb="2">
      <t>ノウギョウ</t>
    </rPh>
    <rPh sb="2" eb="4">
      <t>キカイ</t>
    </rPh>
    <phoneticPr fontId="2"/>
  </si>
  <si>
    <r>
      <t>JA</t>
    </r>
    <r>
      <rPr>
        <sz val="10"/>
        <color rgb="FFFF0000"/>
        <rFont val="ＭＳ Ｐゴシック"/>
        <family val="3"/>
        <charset val="128"/>
      </rPr>
      <t>共同直売所</t>
    </r>
    <rPh sb="2" eb="4">
      <t>キョウドウ</t>
    </rPh>
    <rPh sb="4" eb="7">
      <t>チョクバイジョ</t>
    </rPh>
    <phoneticPr fontId="2"/>
  </si>
  <si>
    <r>
      <t>目標（</t>
    </r>
    <r>
      <rPr>
        <sz val="12"/>
        <color rgb="FFFF0000"/>
        <rFont val="ＭＳ 明朝"/>
        <family val="1"/>
        <charset val="128"/>
      </rPr>
      <t>令和７</t>
    </r>
    <r>
      <rPr>
        <sz val="12"/>
        <color rgb="FF000000"/>
        <rFont val="ＭＳ 明朝"/>
        <family val="1"/>
        <charset val="128"/>
      </rPr>
      <t>年）</t>
    </r>
    <rPh sb="3" eb="5">
      <t>レイワ</t>
    </rPh>
    <phoneticPr fontId="2"/>
  </si>
  <si>
    <r>
      <t>目標（</t>
    </r>
    <r>
      <rPr>
        <sz val="12"/>
        <color rgb="FFFF0000"/>
        <rFont val="ＭＳ 明朝"/>
        <family val="1"/>
        <charset val="128"/>
      </rPr>
      <t>令和７</t>
    </r>
    <r>
      <rPr>
        <sz val="12"/>
        <rFont val="ＭＳ 明朝"/>
        <family val="1"/>
        <charset val="128"/>
      </rPr>
      <t>年）
(a)</t>
    </r>
    <rPh sb="0" eb="2">
      <t>モクヒョウ</t>
    </rPh>
    <rPh sb="3" eb="5">
      <t>レイワ</t>
    </rPh>
    <rPh sb="6" eb="7">
      <t>ネン</t>
    </rPh>
    <phoneticPr fontId="2"/>
  </si>
  <si>
    <r>
      <t>見通し（</t>
    </r>
    <r>
      <rPr>
        <sz val="12"/>
        <color rgb="FFFF0000"/>
        <rFont val="ＭＳ 明朝"/>
        <family val="1"/>
        <charset val="128"/>
      </rPr>
      <t>令和７</t>
    </r>
    <r>
      <rPr>
        <sz val="12"/>
        <color theme="1"/>
        <rFont val="ＭＳ 明朝"/>
        <family val="1"/>
        <charset val="128"/>
      </rPr>
      <t>年）</t>
    </r>
    <rPh sb="0" eb="2">
      <t>ミトオ</t>
    </rPh>
    <rPh sb="4" eb="6">
      <t>レイワ</t>
    </rPh>
    <rPh sb="7" eb="8">
      <t>ネン</t>
    </rPh>
    <phoneticPr fontId="2"/>
  </si>
  <si>
    <t>目標（令和７年）</t>
    <rPh sb="3" eb="5">
      <t>レイワ</t>
    </rPh>
    <rPh sb="6" eb="7">
      <t>ネン</t>
    </rPh>
    <phoneticPr fontId="2"/>
  </si>
  <si>
    <t>《参考》</t>
    <rPh sb="1" eb="3">
      <t>サンコウ</t>
    </rPh>
    <phoneticPr fontId="2"/>
  </si>
  <si>
    <t>現状</t>
    <rPh sb="0" eb="2">
      <t>ゲンジョウ</t>
    </rPh>
    <phoneticPr fontId="2"/>
  </si>
  <si>
    <t>現状</t>
    <phoneticPr fontId="2"/>
  </si>
  <si>
    <t>目標（令和７年）</t>
    <rPh sb="0" eb="2">
      <t>モクヒョウ</t>
    </rPh>
    <rPh sb="3" eb="5">
      <t>レイワ</t>
    </rPh>
    <rPh sb="6" eb="7">
      <t>ネン</t>
    </rPh>
    <phoneticPr fontId="2"/>
  </si>
  <si>
    <t>10a当たりの生産量
（kg/10a)</t>
    <rPh sb="3" eb="4">
      <t>ア</t>
    </rPh>
    <rPh sb="7" eb="9">
      <t>セイサン</t>
    </rPh>
    <rPh sb="9" eb="10">
      <t>リョウ</t>
    </rPh>
    <phoneticPr fontId="2"/>
  </si>
  <si>
    <t>単価
(円/kg)</t>
    <rPh sb="0" eb="2">
      <t>タンカ</t>
    </rPh>
    <rPh sb="4" eb="5">
      <t>エン</t>
    </rPh>
    <phoneticPr fontId="2"/>
  </si>
  <si>
    <r>
      <t>6,400</t>
    </r>
    <r>
      <rPr>
        <sz val="9"/>
        <color theme="1"/>
        <rFont val="ＭＳ 明朝"/>
        <family val="1"/>
        <charset val="128"/>
      </rPr>
      <t>時間</t>
    </r>
    <rPh sb="5" eb="7">
      <t>ジカン</t>
    </rPh>
    <phoneticPr fontId="2"/>
  </si>
  <si>
    <r>
      <rPr>
        <sz val="9"/>
        <color rgb="FFFF0000"/>
        <rFont val="ＭＳ 明朝"/>
        <family val="1"/>
        <charset val="128"/>
      </rPr>
      <t>6,880</t>
    </r>
    <r>
      <rPr>
        <sz val="9"/>
        <color theme="1"/>
        <rFont val="ＭＳ 明朝"/>
        <family val="1"/>
        <charset val="128"/>
      </rPr>
      <t>時間</t>
    </r>
    <rPh sb="5" eb="7">
      <t>ジカン</t>
    </rPh>
    <phoneticPr fontId="2"/>
  </si>
  <si>
    <r>
      <rPr>
        <sz val="12"/>
        <color rgb="FFFF0000"/>
        <rFont val="ＭＳ 明朝"/>
        <family val="1"/>
        <charset val="128"/>
      </rPr>
      <t>１</t>
    </r>
    <r>
      <rPr>
        <sz val="12"/>
        <color rgb="FF000000"/>
        <rFont val="ＭＳ 明朝"/>
        <family val="1"/>
        <charset val="128"/>
      </rPr>
      <t>人</t>
    </r>
    <rPh sb="1" eb="2">
      <t>ヒト</t>
    </rPh>
    <phoneticPr fontId="2"/>
  </si>
  <si>
    <t>〇</t>
    <phoneticPr fontId="2"/>
  </si>
  <si>
    <r>
      <rPr>
        <sz val="12"/>
        <color rgb="FFFF0000"/>
        <rFont val="ＭＳ 明朝"/>
        <family val="1"/>
        <charset val="128"/>
      </rPr>
      <t>三鷹市長</t>
    </r>
    <r>
      <rPr>
        <sz val="12"/>
        <rFont val="ＭＳ 明朝"/>
        <family val="1"/>
        <charset val="128"/>
      </rPr>
      <t xml:space="preserve">  殿</t>
    </r>
    <rPh sb="0" eb="2">
      <t>ミタカ</t>
    </rPh>
    <phoneticPr fontId="2"/>
  </si>
  <si>
    <t>三鷹市△△△１－２－３</t>
    <rPh sb="0" eb="2">
      <t>ミタカ</t>
    </rPh>
    <rPh sb="2" eb="3">
      <t>シ</t>
    </rPh>
    <phoneticPr fontId="2"/>
  </si>
  <si>
    <t>三鷹　一郎     （印）</t>
    <rPh sb="0" eb="2">
      <t>ミタカ</t>
    </rPh>
    <rPh sb="3" eb="5">
      <t>イチロウ</t>
    </rPh>
    <phoneticPr fontId="2"/>
  </si>
  <si>
    <t>０４２２－１１－１１１１</t>
    <phoneticPr fontId="2"/>
  </si>
  <si>
    <t>ミタカ　イチロウ</t>
    <phoneticPr fontId="2"/>
  </si>
  <si>
    <t>三鷹市</t>
    <rPh sb="0" eb="2">
      <t>ミタカ</t>
    </rPh>
    <rPh sb="2" eb="3">
      <t>シ</t>
    </rPh>
    <phoneticPr fontId="2"/>
  </si>
  <si>
    <t>三鷹　一郎</t>
    <rPh sb="3" eb="5">
      <t>イチロウ</t>
    </rPh>
    <phoneticPr fontId="2"/>
  </si>
  <si>
    <t>三鷹　ひとみ</t>
    <phoneticPr fontId="2"/>
  </si>
  <si>
    <t>三鷹　太郎</t>
    <rPh sb="3" eb="5">
      <t>タロウ</t>
    </rPh>
    <phoneticPr fontId="2"/>
  </si>
  <si>
    <t>三鷹　花子</t>
    <rPh sb="3" eb="5">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</si>
</sst>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411]ggge&quot;年&quot;m&quot;月&quot;d&quot;日&quot;;@"/>
  </numFmts>
  <fonts count="32">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10"/>
      <color rgb="FFFF0000"/>
      <name val="ＭＳ 明朝"/>
      <family val="1"/>
      <charset val="128"/>
    </font>
    <font>
      <sz val="12"/>
      <color rgb="FFFF0000"/>
      <name val="ＭＳ 明朝"/>
      <family val="1"/>
      <charset val="128"/>
    </font>
    <font>
      <sz val="9"/>
      <color rgb="FFFF0000"/>
      <name val="ＭＳ 明朝"/>
      <family val="1"/>
      <charset val="128"/>
    </font>
    <font>
      <sz val="10"/>
      <color rgb="FF000000"/>
      <name val="ＭＳ Ｐゴシック"/>
      <family val="3"/>
      <charset val="128"/>
    </font>
    <font>
      <sz val="11"/>
      <color theme="1"/>
      <name val="ＭＳ Ｐゴシック"/>
      <family val="3"/>
      <charset val="128"/>
      <scheme val="minor"/>
    </font>
    <font>
      <sz val="11"/>
      <color indexed="8"/>
      <name val="ＭＳ 明朝"/>
      <family val="1"/>
      <charset val="128"/>
    </font>
    <font>
      <sz val="6"/>
      <name val="Osaka"/>
      <family val="3"/>
      <charset val="128"/>
    </font>
    <font>
      <sz val="11"/>
      <name val="ＭＳ 明朝"/>
      <family val="1"/>
      <charset val="128"/>
    </font>
    <font>
      <sz val="10.5"/>
      <color rgb="FF000000"/>
      <name val="Meiryo UI"/>
      <family val="3"/>
      <charset val="128"/>
    </font>
    <font>
      <sz val="10"/>
      <color rgb="FF000000"/>
      <name val="ＭＳ ゴシック"/>
      <family val="3"/>
      <charset val="128"/>
    </font>
    <font>
      <sz val="10.5"/>
      <color rgb="FF000000"/>
      <name val="ＭＳ ゴシック"/>
      <family val="3"/>
      <charset val="128"/>
    </font>
    <font>
      <sz val="10"/>
      <color rgb="FFFF0000"/>
      <name val="ＭＳ ゴシック"/>
      <family val="3"/>
      <charset val="128"/>
    </font>
    <font>
      <sz val="6"/>
      <name val="ＭＳ Ｐゴシック"/>
      <family val="3"/>
      <charset val="128"/>
      <scheme val="minor"/>
    </font>
    <font>
      <sz val="10"/>
      <color theme="1"/>
      <name val="ＭＳ Ｐゴシック"/>
      <family val="3"/>
      <charset val="128"/>
      <scheme val="minor"/>
    </font>
    <font>
      <sz val="10"/>
      <color theme="1"/>
      <name val="ＭＳ 明朝"/>
      <family val="1"/>
      <charset val="128"/>
    </font>
    <font>
      <sz val="9"/>
      <color theme="1"/>
      <name val="ＭＳ 明朝"/>
      <family val="1"/>
      <charset val="128"/>
    </font>
    <font>
      <sz val="11"/>
      <color rgb="FFFF0000"/>
      <name val="ＭＳ 明朝"/>
      <family val="1"/>
      <charset val="128"/>
    </font>
    <font>
      <sz val="10"/>
      <color rgb="FFFF0000"/>
      <name val="Times New Roman"/>
      <family val="1"/>
    </font>
    <font>
      <sz val="10"/>
      <color rgb="FFFF0000"/>
      <name val="ＭＳ Ｐゴシック"/>
      <family val="3"/>
      <charset val="128"/>
    </font>
    <font>
      <sz val="9"/>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13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style="thin">
        <color rgb="FF000000"/>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medium">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rgb="FF000000"/>
      </bottom>
      <diagonal/>
    </border>
    <border>
      <left/>
      <right style="thin">
        <color rgb="FF000000"/>
      </right>
      <top style="thin">
        <color rgb="FF000000"/>
      </top>
      <bottom style="medium">
        <color indexed="64"/>
      </bottom>
      <diagonal/>
    </border>
    <border>
      <left/>
      <right style="thin">
        <color rgb="FF000000"/>
      </right>
      <top style="thin">
        <color rgb="FF000000"/>
      </top>
      <bottom style="thin">
        <color rgb="FF000000"/>
      </bottom>
      <diagonal/>
    </border>
    <border>
      <left style="hair">
        <color indexed="64"/>
      </left>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auto="1"/>
      </left>
      <right style="thin">
        <color auto="1"/>
      </right>
      <top style="double">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4"/>
      </left>
      <right style="medium">
        <color indexed="64"/>
      </right>
      <top/>
      <bottom style="hair">
        <color indexed="64"/>
      </bottom>
      <diagonal/>
    </border>
  </borders>
  <cellStyleXfs count="3">
    <xf numFmtId="0" fontId="0" fillId="0" borderId="0"/>
    <xf numFmtId="0" fontId="7" fillId="0" borderId="0"/>
    <xf numFmtId="0" fontId="16" fillId="0" borderId="0">
      <alignment vertical="center"/>
    </xf>
  </cellStyleXfs>
  <cellXfs count="510">
    <xf numFmtId="0" fontId="0" fillId="0" borderId="0" xfId="0" applyFill="1" applyBorder="1" applyAlignment="1">
      <alignment horizontal="left" vertical="top"/>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19" xfId="0" applyFont="1" applyFill="1" applyBorder="1" applyAlignment="1">
      <alignment vertical="center" wrapText="1"/>
    </xf>
    <xf numFmtId="0" fontId="3" fillId="0" borderId="52" xfId="0" applyFont="1" applyFill="1" applyBorder="1" applyAlignment="1">
      <alignment vertical="center" wrapText="1"/>
    </xf>
    <xf numFmtId="0" fontId="3" fillId="0" borderId="57" xfId="0" applyFont="1" applyFill="1" applyBorder="1" applyAlignment="1">
      <alignment horizontal="left" vertical="center"/>
    </xf>
    <xf numFmtId="0" fontId="3" fillId="0" borderId="64" xfId="0" applyFont="1" applyFill="1" applyBorder="1" applyAlignment="1">
      <alignment vertical="center" wrapText="1"/>
    </xf>
    <xf numFmtId="0" fontId="3" fillId="0" borderId="67" xfId="0" applyFont="1" applyFill="1" applyBorder="1" applyAlignment="1">
      <alignment vertical="center" wrapText="1"/>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3" fillId="0" borderId="66" xfId="0" applyFont="1" applyFill="1" applyBorder="1" applyAlignment="1">
      <alignment vertical="center" wrapText="1"/>
    </xf>
    <xf numFmtId="0" fontId="3" fillId="0" borderId="61" xfId="0" applyFont="1" applyFill="1" applyBorder="1" applyAlignment="1">
      <alignment vertical="center" wrapText="1"/>
    </xf>
    <xf numFmtId="0" fontId="3" fillId="0" borderId="72" xfId="0" applyFont="1" applyFill="1" applyBorder="1" applyAlignment="1">
      <alignment vertical="center" wrapText="1"/>
    </xf>
    <xf numFmtId="0" fontId="3" fillId="0" borderId="50" xfId="0" applyFont="1" applyFill="1" applyBorder="1" applyAlignment="1">
      <alignment vertical="center" wrapText="1"/>
    </xf>
    <xf numFmtId="0" fontId="3" fillId="0" borderId="83" xfId="0" applyFont="1" applyFill="1" applyBorder="1" applyAlignment="1">
      <alignment vertical="center" wrapText="1"/>
    </xf>
    <xf numFmtId="0" fontId="3" fillId="0" borderId="48"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3" fillId="0" borderId="24" xfId="0" applyFont="1" applyFill="1" applyBorder="1" applyAlignment="1">
      <alignment vertical="center" wrapText="1"/>
    </xf>
    <xf numFmtId="0" fontId="1" fillId="0" borderId="19" xfId="0" applyFont="1" applyFill="1" applyBorder="1" applyAlignment="1">
      <alignment vertical="center" wrapText="1"/>
    </xf>
    <xf numFmtId="0" fontId="1" fillId="0" borderId="16" xfId="0" applyFont="1" applyFill="1" applyBorder="1" applyAlignment="1">
      <alignment vertical="center" wrapText="1"/>
    </xf>
    <xf numFmtId="0" fontId="3" fillId="0" borderId="87" xfId="0" applyFont="1" applyFill="1" applyBorder="1" applyAlignment="1">
      <alignment vertical="center" wrapText="1"/>
    </xf>
    <xf numFmtId="0" fontId="3" fillId="0" borderId="33"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1" xfId="0" applyFont="1" applyFill="1" applyBorder="1" applyAlignment="1">
      <alignment vertical="center" wrapText="1"/>
    </xf>
    <xf numFmtId="0" fontId="3" fillId="0" borderId="56"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99" xfId="0" applyFont="1" applyFill="1" applyBorder="1" applyAlignment="1">
      <alignment vertical="center" wrapText="1"/>
    </xf>
    <xf numFmtId="0" fontId="3" fillId="0" borderId="20" xfId="0" applyFont="1" applyFill="1" applyBorder="1" applyAlignment="1">
      <alignment vertical="center" wrapText="1"/>
    </xf>
    <xf numFmtId="0" fontId="3" fillId="0" borderId="100" xfId="0" applyFont="1" applyFill="1" applyBorder="1" applyAlignment="1">
      <alignment vertical="center" wrapText="1"/>
    </xf>
    <xf numFmtId="0" fontId="3" fillId="0" borderId="0" xfId="0" applyFont="1" applyFill="1" applyBorder="1" applyAlignment="1">
      <alignment horizontal="center" vertical="center"/>
    </xf>
    <xf numFmtId="0" fontId="3" fillId="0" borderId="47" xfId="0" applyFont="1" applyFill="1" applyBorder="1" applyAlignment="1">
      <alignment horizontal="right" vertical="center"/>
    </xf>
    <xf numFmtId="0" fontId="3" fillId="0" borderId="27"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65"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9" xfId="0" applyFont="1" applyFill="1" applyBorder="1" applyAlignment="1">
      <alignment vertical="center" wrapText="1"/>
    </xf>
    <xf numFmtId="0" fontId="3" fillId="0" borderId="59" xfId="0" applyFont="1" applyFill="1" applyBorder="1" applyAlignment="1">
      <alignment horizontal="right" vertical="center"/>
    </xf>
    <xf numFmtId="0" fontId="1" fillId="0" borderId="0" xfId="0" applyFont="1" applyFill="1" applyBorder="1" applyAlignment="1">
      <alignment vertical="center" shrinkToFit="1"/>
    </xf>
    <xf numFmtId="0" fontId="13" fillId="0" borderId="36" xfId="0" applyFont="1" applyFill="1" applyBorder="1" applyAlignment="1">
      <alignment horizontal="center" vertical="center" wrapText="1"/>
    </xf>
    <xf numFmtId="0" fontId="15" fillId="0" borderId="0" xfId="0" applyFont="1" applyFill="1" applyBorder="1" applyAlignment="1">
      <alignment horizontal="left" vertical="top"/>
    </xf>
    <xf numFmtId="0" fontId="0" fillId="0" borderId="0" xfId="0" applyFill="1" applyBorder="1" applyAlignment="1">
      <alignment horizontal="left" vertical="center"/>
    </xf>
    <xf numFmtId="0" fontId="17" fillId="0" borderId="0" xfId="2" applyFont="1">
      <alignment vertical="center"/>
    </xf>
    <xf numFmtId="0" fontId="17" fillId="0" borderId="74" xfId="2" applyFont="1" applyBorder="1" applyAlignment="1">
      <alignment horizontal="centerContinuous" vertical="center"/>
    </xf>
    <xf numFmtId="0" fontId="17" fillId="0" borderId="75" xfId="2" applyFont="1" applyBorder="1" applyAlignment="1">
      <alignment horizontal="centerContinuous" vertical="center"/>
    </xf>
    <xf numFmtId="0" fontId="17" fillId="0" borderId="76" xfId="2" applyFont="1" applyBorder="1" applyAlignment="1">
      <alignment horizontal="centerContinuous" vertical="center"/>
    </xf>
    <xf numFmtId="0" fontId="17" fillId="0" borderId="107" xfId="2" applyFont="1" applyBorder="1" applyAlignment="1">
      <alignment horizontal="center" vertical="center" wrapText="1"/>
    </xf>
    <xf numFmtId="0" fontId="17" fillId="0" borderId="108" xfId="2" applyFont="1" applyBorder="1" applyAlignment="1">
      <alignment horizontal="center" vertical="center" wrapText="1"/>
    </xf>
    <xf numFmtId="0" fontId="17" fillId="0" borderId="109" xfId="2" applyFont="1" applyBorder="1" applyAlignment="1">
      <alignment horizontal="center" vertical="center" wrapText="1"/>
    </xf>
    <xf numFmtId="0" fontId="17" fillId="0" borderId="114" xfId="2" applyFont="1" applyBorder="1" applyAlignment="1">
      <alignment vertical="center"/>
    </xf>
    <xf numFmtId="176" fontId="19" fillId="0" borderId="115" xfId="2" applyNumberFormat="1" applyFont="1" applyBorder="1">
      <alignment vertical="center"/>
    </xf>
    <xf numFmtId="177" fontId="19" fillId="0" borderId="116" xfId="2" applyNumberFormat="1" applyFont="1" applyBorder="1">
      <alignment vertical="center"/>
    </xf>
    <xf numFmtId="177" fontId="19" fillId="0" borderId="117" xfId="2" applyNumberFormat="1" applyFont="1" applyBorder="1">
      <alignment vertical="center"/>
    </xf>
    <xf numFmtId="0" fontId="17" fillId="0" borderId="118" xfId="2" applyFont="1" applyBorder="1" applyAlignment="1">
      <alignment vertical="center"/>
    </xf>
    <xf numFmtId="176" fontId="19" fillId="0" borderId="119" xfId="2" applyNumberFormat="1" applyFont="1" applyBorder="1">
      <alignment vertical="center"/>
    </xf>
    <xf numFmtId="177" fontId="19" fillId="0" borderId="120" xfId="2" applyNumberFormat="1" applyFont="1" applyBorder="1" applyAlignment="1">
      <alignment horizontal="center" vertical="center"/>
    </xf>
    <xf numFmtId="0" fontId="17" fillId="0" borderId="121" xfId="2" applyFont="1" applyBorder="1" applyAlignment="1">
      <alignment horizontal="center" vertical="center"/>
    </xf>
    <xf numFmtId="176" fontId="17" fillId="0" borderId="79" xfId="2" applyNumberFormat="1" applyFont="1" applyBorder="1">
      <alignment vertical="center"/>
    </xf>
    <xf numFmtId="177" fontId="17" fillId="0" borderId="80" xfId="2" applyNumberFormat="1" applyFont="1" applyBorder="1">
      <alignment vertical="center"/>
    </xf>
    <xf numFmtId="177" fontId="17" fillId="0" borderId="81" xfId="2" applyNumberFormat="1" applyFont="1" applyBorder="1">
      <alignment vertical="center"/>
    </xf>
    <xf numFmtId="0" fontId="12" fillId="0" borderId="9"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3" fillId="0" borderId="19" xfId="0" applyFont="1" applyFill="1" applyBorder="1" applyAlignment="1">
      <alignment vertical="center" wrapText="1"/>
    </xf>
    <xf numFmtId="0" fontId="15" fillId="0" borderId="128" xfId="0" applyFont="1" applyFill="1" applyBorder="1" applyAlignment="1">
      <alignment horizontal="left" vertical="center"/>
    </xf>
    <xf numFmtId="0" fontId="0" fillId="0" borderId="128" xfId="0" applyFill="1" applyBorder="1" applyAlignment="1">
      <alignment horizontal="left" vertical="center"/>
    </xf>
    <xf numFmtId="0" fontId="0" fillId="0" borderId="129" xfId="0" applyFill="1" applyBorder="1" applyAlignment="1">
      <alignment horizontal="left" vertical="center"/>
    </xf>
    <xf numFmtId="9" fontId="0" fillId="0" borderId="116" xfId="0" applyNumberFormat="1" applyFill="1" applyBorder="1" applyAlignment="1">
      <alignment horizontal="right" vertical="center"/>
    </xf>
    <xf numFmtId="0" fontId="0" fillId="0" borderId="116" xfId="0" applyFill="1" applyBorder="1" applyAlignment="1">
      <alignment horizontal="right" vertical="center"/>
    </xf>
    <xf numFmtId="0" fontId="0" fillId="0" borderId="133" xfId="0" applyFill="1" applyBorder="1" applyAlignment="1">
      <alignment horizontal="right" vertical="center"/>
    </xf>
    <xf numFmtId="9" fontId="0" fillId="0" borderId="124" xfId="0" applyNumberFormat="1" applyFill="1" applyBorder="1" applyAlignment="1">
      <alignment horizontal="right" vertical="center"/>
    </xf>
    <xf numFmtId="0" fontId="15" fillId="0" borderId="130" xfId="0" applyFont="1" applyFill="1" applyBorder="1" applyAlignment="1">
      <alignment horizontal="center" vertical="center"/>
    </xf>
    <xf numFmtId="0" fontId="15" fillId="0" borderId="126" xfId="0" applyFont="1" applyFill="1" applyBorder="1" applyAlignment="1">
      <alignment horizontal="center" vertical="center"/>
    </xf>
    <xf numFmtId="0" fontId="15" fillId="0" borderId="116" xfId="0" applyNumberFormat="1" applyFont="1" applyFill="1" applyBorder="1" applyAlignment="1">
      <alignment horizontal="right" vertical="center"/>
    </xf>
    <xf numFmtId="0" fontId="0" fillId="0" borderId="116" xfId="0" applyNumberFormat="1" applyFill="1" applyBorder="1" applyAlignment="1">
      <alignment horizontal="right" vertical="center"/>
    </xf>
    <xf numFmtId="0" fontId="0" fillId="0" borderId="133" xfId="0" applyNumberFormat="1" applyFill="1" applyBorder="1" applyAlignment="1">
      <alignment horizontal="right" vertical="center"/>
    </xf>
    <xf numFmtId="0" fontId="0" fillId="0" borderId="132" xfId="0" applyNumberFormat="1" applyFill="1" applyBorder="1" applyAlignment="1">
      <alignment horizontal="right" vertical="center"/>
    </xf>
    <xf numFmtId="0" fontId="20" fillId="0" borderId="0" xfId="0" applyFont="1" applyFill="1" applyBorder="1" applyAlignment="1">
      <alignment horizontal="left" vertical="center" readingOrder="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15" fillId="0" borderId="0" xfId="0" applyFont="1" applyFill="1" applyBorder="1" applyAlignment="1">
      <alignment horizontal="left" vertical="top" wrapText="1"/>
    </xf>
    <xf numFmtId="0" fontId="22" fillId="0" borderId="0" xfId="0" applyFont="1" applyFill="1" applyBorder="1" applyAlignment="1">
      <alignment horizontal="left" vertical="center" wrapText="1"/>
    </xf>
    <xf numFmtId="0" fontId="21" fillId="2" borderId="23" xfId="0" applyFont="1" applyFill="1" applyBorder="1" applyAlignment="1">
      <alignment horizontal="center" vertical="center"/>
    </xf>
    <xf numFmtId="0" fontId="21" fillId="2" borderId="9"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3" fillId="0" borderId="131" xfId="0" applyFont="1" applyFill="1" applyBorder="1" applyAlignment="1">
      <alignment horizontal="left" vertical="center" wrapText="1"/>
    </xf>
    <xf numFmtId="0" fontId="21" fillId="0" borderId="116" xfId="0" applyFont="1" applyFill="1" applyBorder="1" applyAlignment="1">
      <alignment horizontal="left" vertical="center" wrapText="1"/>
    </xf>
    <xf numFmtId="0" fontId="21" fillId="0" borderId="132" xfId="0" applyFont="1" applyFill="1" applyBorder="1" applyAlignment="1">
      <alignment horizontal="left" vertical="center" wrapText="1"/>
    </xf>
    <xf numFmtId="0" fontId="25" fillId="0" borderId="116" xfId="0" applyFont="1" applyBorder="1" applyAlignment="1">
      <alignment vertical="center" wrapText="1"/>
    </xf>
    <xf numFmtId="0" fontId="15" fillId="0" borderId="116" xfId="0" applyFont="1" applyFill="1" applyBorder="1" applyAlignment="1">
      <alignment horizontal="left" vertical="center" wrapText="1"/>
    </xf>
    <xf numFmtId="0" fontId="17" fillId="0" borderId="0" xfId="2" applyFont="1" applyBorder="1">
      <alignment vertical="center"/>
    </xf>
    <xf numFmtId="0" fontId="9" fillId="0" borderId="9" xfId="0" applyFont="1" applyFill="1" applyBorder="1" applyAlignment="1">
      <alignment horizontal="center" vertical="center" wrapText="1"/>
    </xf>
    <xf numFmtId="0" fontId="21" fillId="0" borderId="9" xfId="0" applyFont="1" applyFill="1" applyBorder="1" applyAlignment="1">
      <alignmen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110" xfId="2" applyFont="1" applyBorder="1" applyAlignment="1">
      <alignment vertical="center"/>
    </xf>
    <xf numFmtId="176" fontId="28" fillId="0" borderId="111" xfId="2" applyNumberFormat="1" applyFont="1" applyBorder="1">
      <alignment vertical="center"/>
    </xf>
    <xf numFmtId="177" fontId="28" fillId="0" borderId="112" xfId="2" applyNumberFormat="1" applyFont="1" applyBorder="1">
      <alignment vertical="center"/>
    </xf>
    <xf numFmtId="177" fontId="28" fillId="0" borderId="113" xfId="2" applyNumberFormat="1" applyFont="1" applyBorder="1">
      <alignment vertical="center"/>
    </xf>
    <xf numFmtId="0" fontId="28" fillId="0" borderId="114" xfId="2" applyFont="1" applyBorder="1" applyAlignment="1">
      <alignment vertical="center"/>
    </xf>
    <xf numFmtId="176" fontId="28" fillId="0" borderId="115" xfId="2" applyNumberFormat="1" applyFont="1" applyBorder="1">
      <alignment vertical="center"/>
    </xf>
    <xf numFmtId="177" fontId="28" fillId="0" borderId="116" xfId="2" applyNumberFormat="1" applyFont="1" applyBorder="1">
      <alignment vertical="center"/>
    </xf>
    <xf numFmtId="177" fontId="28" fillId="0" borderId="117" xfId="2" applyNumberFormat="1" applyFont="1" applyBorder="1">
      <alignment vertical="center"/>
    </xf>
    <xf numFmtId="0" fontId="29" fillId="0" borderId="127" xfId="0" applyFont="1" applyFill="1" applyBorder="1" applyAlignment="1">
      <alignment horizontal="left" vertical="center"/>
    </xf>
    <xf numFmtId="9" fontId="29" fillId="0" borderId="120" xfId="0" applyNumberFormat="1" applyFont="1" applyFill="1" applyBorder="1" applyAlignment="1">
      <alignment horizontal="right" vertical="center"/>
    </xf>
    <xf numFmtId="0" fontId="29" fillId="0" borderId="0" xfId="0" applyFont="1" applyFill="1" applyBorder="1" applyAlignment="1">
      <alignment horizontal="left" vertical="top"/>
    </xf>
    <xf numFmtId="0" fontId="30" fillId="0" borderId="127" xfId="0" applyFont="1" applyFill="1" applyBorder="1" applyAlignment="1">
      <alignment horizontal="left" vertical="center"/>
    </xf>
    <xf numFmtId="0" fontId="30" fillId="0" borderId="120" xfId="0" applyNumberFormat="1" applyFont="1" applyFill="1" applyBorder="1" applyAlignment="1">
      <alignment horizontal="right" vertical="center"/>
    </xf>
    <xf numFmtId="0" fontId="30" fillId="0" borderId="128" xfId="0" applyFont="1" applyFill="1" applyBorder="1" applyAlignment="1">
      <alignment horizontal="left" vertical="center"/>
    </xf>
    <xf numFmtId="9" fontId="29" fillId="0" borderId="116" xfId="0" applyNumberFormat="1" applyFont="1" applyFill="1" applyBorder="1" applyAlignment="1">
      <alignment horizontal="right" vertical="center"/>
    </xf>
    <xf numFmtId="0" fontId="30" fillId="0" borderId="116" xfId="0" applyNumberFormat="1" applyFont="1" applyFill="1" applyBorder="1" applyAlignment="1">
      <alignment horizontal="right" vertical="center"/>
    </xf>
    <xf numFmtId="0" fontId="9" fillId="0" borderId="9" xfId="0" applyFont="1" applyFill="1" applyBorder="1" applyAlignment="1">
      <alignment horizontal="center" vertical="center" wrapText="1"/>
    </xf>
    <xf numFmtId="176" fontId="17" fillId="0" borderId="115" xfId="2" applyNumberFormat="1" applyFont="1" applyBorder="1">
      <alignment vertical="center"/>
    </xf>
    <xf numFmtId="176" fontId="17" fillId="0" borderId="116" xfId="2" applyNumberFormat="1" applyFont="1" applyBorder="1">
      <alignment vertical="center"/>
    </xf>
    <xf numFmtId="176" fontId="17" fillId="0" borderId="117" xfId="2" applyNumberFormat="1" applyFont="1" applyBorder="1">
      <alignment vertical="center"/>
    </xf>
    <xf numFmtId="0" fontId="17" fillId="0" borderId="134" xfId="2" applyFont="1" applyBorder="1">
      <alignment vertical="center"/>
    </xf>
    <xf numFmtId="0" fontId="17" fillId="0" borderId="135" xfId="2" applyFont="1" applyBorder="1">
      <alignment vertical="center"/>
    </xf>
    <xf numFmtId="0" fontId="17" fillId="0" borderId="136" xfId="2" applyFont="1" applyBorder="1">
      <alignment vertical="center"/>
    </xf>
    <xf numFmtId="176" fontId="17" fillId="0" borderId="119" xfId="2" applyNumberFormat="1" applyFont="1" applyBorder="1">
      <alignment vertical="center"/>
    </xf>
    <xf numFmtId="176" fontId="17" fillId="0" borderId="120" xfId="2" applyNumberFormat="1" applyFont="1" applyBorder="1">
      <alignment vertical="center"/>
    </xf>
    <xf numFmtId="176" fontId="17" fillId="0" borderId="137" xfId="2" applyNumberFormat="1" applyFont="1" applyBorder="1">
      <alignment vertical="center"/>
    </xf>
    <xf numFmtId="0" fontId="31" fillId="0" borderId="107" xfId="2" applyFont="1" applyBorder="1" applyAlignment="1">
      <alignment horizontal="center" vertical="center" wrapText="1"/>
    </xf>
    <xf numFmtId="0" fontId="31" fillId="0" borderId="108" xfId="2" applyFont="1" applyBorder="1" applyAlignment="1">
      <alignment horizontal="center" vertical="center" wrapText="1"/>
    </xf>
    <xf numFmtId="0" fontId="13" fillId="4" borderId="77" xfId="0" applyFont="1" applyFill="1" applyBorder="1" applyAlignment="1">
      <alignment horizontal="center" vertical="center" wrapText="1"/>
    </xf>
    <xf numFmtId="0" fontId="3" fillId="4" borderId="77" xfId="0" applyFont="1" applyFill="1" applyBorder="1" applyAlignment="1">
      <alignment vertical="center" wrapText="1"/>
    </xf>
    <xf numFmtId="0" fontId="3" fillId="4" borderId="79" xfId="0" applyFont="1" applyFill="1" applyBorder="1" applyAlignment="1">
      <alignment vertical="center" wrapText="1"/>
    </xf>
    <xf numFmtId="0" fontId="3" fillId="4" borderId="74"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6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4"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11"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13" fillId="0" borderId="42"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5"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48" xfId="0" applyFont="1" applyFill="1" applyBorder="1" applyAlignment="1">
      <alignment horizontal="left" vertical="center"/>
    </xf>
    <xf numFmtId="0" fontId="1" fillId="0" borderId="42"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9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3" fillId="0" borderId="10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82" xfId="0" applyFont="1" applyFill="1" applyBorder="1" applyAlignment="1">
      <alignment horizontal="center" vertical="center"/>
    </xf>
    <xf numFmtId="0" fontId="1" fillId="0" borderId="4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0"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0" fillId="0" borderId="86"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84"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2" fillId="0" borderId="122" xfId="0" applyFont="1" applyFill="1" applyBorder="1" applyAlignment="1">
      <alignment horizontal="center" vertical="center"/>
    </xf>
    <xf numFmtId="0" fontId="12" fillId="0" borderId="123" xfId="0" applyFont="1" applyFill="1" applyBorder="1" applyAlignment="1">
      <alignment horizontal="center" vertical="center"/>
    </xf>
    <xf numFmtId="177" fontId="12" fillId="0" borderId="122" xfId="0" applyNumberFormat="1" applyFont="1" applyFill="1" applyBorder="1" applyAlignment="1">
      <alignment horizontal="center" vertical="center" wrapText="1"/>
    </xf>
    <xf numFmtId="177" fontId="12" fillId="0" borderId="123"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13" fillId="0" borderId="9" xfId="0" applyFont="1" applyFill="1" applyBorder="1" applyAlignment="1">
      <alignment vertical="center" shrinkToFit="1"/>
    </xf>
    <xf numFmtId="0" fontId="13" fillId="0" borderId="78" xfId="0" applyFont="1" applyFill="1" applyBorder="1" applyAlignment="1">
      <alignment vertical="center" shrinkToFit="1"/>
    </xf>
    <xf numFmtId="0" fontId="1" fillId="0" borderId="80" xfId="0" applyFont="1" applyFill="1" applyBorder="1" applyAlignment="1">
      <alignment vertical="center" shrinkToFit="1"/>
    </xf>
    <xf numFmtId="0" fontId="1" fillId="0" borderId="81" xfId="0" applyFont="1" applyFill="1" applyBorder="1" applyAlignment="1">
      <alignment vertical="center" shrinkToFit="1"/>
    </xf>
    <xf numFmtId="0" fontId="12" fillId="0" borderId="13"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13" xfId="0" applyFont="1" applyFill="1" applyBorder="1" applyAlignment="1">
      <alignment vertical="center" wrapText="1"/>
    </xf>
    <xf numFmtId="0" fontId="4" fillId="0" borderId="44" xfId="0" applyFont="1" applyFill="1" applyBorder="1" applyAlignment="1">
      <alignment vertical="center" wrapText="1"/>
    </xf>
    <xf numFmtId="0" fontId="4" fillId="0" borderId="0" xfId="0" applyFont="1" applyFill="1" applyBorder="1" applyAlignment="1">
      <alignment vertical="center" wrapText="1"/>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0" fontId="3" fillId="0" borderId="40" xfId="0" applyFont="1" applyFill="1" applyBorder="1" applyAlignment="1">
      <alignment horizontal="left" vertical="center"/>
    </xf>
    <xf numFmtId="0" fontId="3" fillId="0" borderId="60" xfId="0" applyFont="1" applyFill="1" applyBorder="1" applyAlignment="1">
      <alignment horizontal="left" vertical="center"/>
    </xf>
    <xf numFmtId="0" fontId="1" fillId="0" borderId="6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3" fillId="0" borderId="19"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8" fillId="0" borderId="9" xfId="0" applyFont="1" applyFill="1" applyBorder="1" applyAlignment="1">
      <alignment horizontal="center" vertical="center" wrapText="1" shrinkToFit="1"/>
    </xf>
    <xf numFmtId="0" fontId="8" fillId="0" borderId="9" xfId="0" applyFont="1" applyFill="1" applyBorder="1" applyAlignment="1">
      <alignment horizontal="center" vertical="center"/>
    </xf>
    <xf numFmtId="0" fontId="1" fillId="0" borderId="58"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12" fillId="0" borderId="11" xfId="0" applyFont="1" applyFill="1" applyBorder="1" applyAlignment="1">
      <alignment horizontal="right" vertical="center" shrinkToFit="1"/>
    </xf>
    <xf numFmtId="0" fontId="12" fillId="0" borderId="9" xfId="0" applyFont="1" applyFill="1" applyBorder="1" applyAlignment="1">
      <alignment horizontal="right" vertical="center" shrinkToFit="1"/>
    </xf>
    <xf numFmtId="0" fontId="3" fillId="0" borderId="12"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57"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11" xfId="0" applyFont="1" applyFill="1" applyBorder="1" applyAlignment="1">
      <alignment horizontal="right" vertical="center" wrapText="1" shrinkToFit="1"/>
    </xf>
    <xf numFmtId="0" fontId="8" fillId="0" borderId="9" xfId="0" applyFont="1" applyFill="1" applyBorder="1" applyAlignment="1">
      <alignment horizontal="right" vertical="center" wrapText="1"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75" xfId="0" applyFont="1" applyFill="1" applyBorder="1" applyAlignment="1">
      <alignment vertical="center" wrapText="1" shrinkToFit="1"/>
    </xf>
    <xf numFmtId="0" fontId="1" fillId="0" borderId="76" xfId="0" applyFont="1" applyFill="1" applyBorder="1" applyAlignment="1">
      <alignment vertical="center" wrapText="1" shrinkToFit="1"/>
    </xf>
    <xf numFmtId="0" fontId="3" fillId="0" borderId="5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6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5"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76" xfId="0" applyFont="1" applyFill="1" applyBorder="1" applyAlignment="1">
      <alignment horizontal="center" vertical="center"/>
    </xf>
    <xf numFmtId="0" fontId="3" fillId="0" borderId="80" xfId="0" applyFont="1" applyFill="1" applyBorder="1" applyAlignment="1">
      <alignment horizontal="center" vertical="center"/>
    </xf>
    <xf numFmtId="178" fontId="13" fillId="0" borderId="80" xfId="0" applyNumberFormat="1" applyFont="1" applyFill="1" applyBorder="1" applyAlignment="1">
      <alignment horizontal="center" vertical="center"/>
    </xf>
    <xf numFmtId="0" fontId="3" fillId="0" borderId="81"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3" fillId="0" borderId="10" xfId="0" applyFont="1" applyFill="1" applyBorder="1" applyAlignment="1">
      <alignment horizontal="right" vertical="center"/>
    </xf>
    <xf numFmtId="0" fontId="13" fillId="0" borderId="19" xfId="0" applyFont="1" applyFill="1" applyBorder="1" applyAlignment="1">
      <alignment horizontal="right" vertical="center"/>
    </xf>
    <xf numFmtId="0" fontId="13" fillId="0" borderId="75" xfId="0" applyFont="1" applyFill="1" applyBorder="1" applyAlignment="1">
      <alignment horizontal="center" vertical="center"/>
    </xf>
    <xf numFmtId="0" fontId="13" fillId="0" borderId="90"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65" xfId="0" applyFont="1" applyFill="1" applyBorder="1" applyAlignment="1">
      <alignment horizontal="right" vertical="center"/>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71" xfId="0" applyFont="1" applyFill="1" applyBorder="1" applyAlignment="1">
      <alignment vertical="center" wrapText="1"/>
    </xf>
    <xf numFmtId="0" fontId="3" fillId="0" borderId="51" xfId="0" applyFont="1" applyFill="1" applyBorder="1" applyAlignment="1">
      <alignment horizontal="right" vertical="center"/>
    </xf>
    <xf numFmtId="0" fontId="3" fillId="0" borderId="52" xfId="0" applyFont="1" applyFill="1" applyBorder="1" applyAlignment="1">
      <alignment horizontal="right" vertical="center"/>
    </xf>
    <xf numFmtId="0" fontId="3" fillId="0" borderId="53" xfId="0" applyFont="1" applyFill="1" applyBorder="1" applyAlignment="1">
      <alignment horizontal="right" vertical="center"/>
    </xf>
    <xf numFmtId="0" fontId="1" fillId="0" borderId="11"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3" fillId="0" borderId="54" xfId="0" applyFont="1" applyFill="1" applyBorder="1" applyAlignment="1">
      <alignment horizontal="right" vertical="center"/>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25" xfId="0" applyFont="1" applyFill="1" applyBorder="1" applyAlignment="1">
      <alignment horizontal="right" vertical="center" wrapText="1"/>
    </xf>
    <xf numFmtId="0" fontId="1" fillId="0" borderId="93" xfId="0" applyFont="1" applyFill="1" applyBorder="1" applyAlignment="1">
      <alignment horizontal="right" vertical="center" wrapText="1"/>
    </xf>
    <xf numFmtId="0" fontId="1" fillId="0" borderId="73" xfId="0" applyFont="1" applyFill="1" applyBorder="1" applyAlignment="1">
      <alignment horizontal="right" vertical="center" wrapText="1"/>
    </xf>
    <xf numFmtId="0" fontId="1" fillId="0" borderId="9" xfId="0" applyFont="1" applyFill="1" applyBorder="1" applyAlignment="1">
      <alignment horizontal="center" vertical="center" shrinkToFit="1"/>
    </xf>
    <xf numFmtId="0" fontId="27" fillId="0" borderId="11" xfId="0" applyFont="1" applyFill="1" applyBorder="1" applyAlignment="1">
      <alignment horizontal="right" vertical="center" wrapText="1" shrinkToFit="1"/>
    </xf>
    <xf numFmtId="0" fontId="14" fillId="0" borderId="9" xfId="0" applyFont="1" applyFill="1" applyBorder="1" applyAlignment="1">
      <alignment horizontal="right" vertical="center" wrapText="1"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53" xfId="0" applyFont="1" applyFill="1" applyBorder="1" applyAlignment="1">
      <alignment horizontal="center" vertical="center" wrapText="1" shrinkToFit="1"/>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4" fillId="0" borderId="86" xfId="0" applyFont="1" applyFill="1" applyBorder="1" applyAlignment="1">
      <alignment horizontal="center" vertical="center" wrapText="1"/>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4" fillId="0" borderId="11" xfId="0" applyFont="1" applyFill="1" applyBorder="1" applyAlignment="1">
      <alignment horizontal="right" vertical="center" wrapText="1"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4" fillId="0" borderId="11" xfId="0" applyFont="1" applyFill="1" applyBorder="1" applyAlignment="1">
      <alignment horizontal="right" vertical="center" shrinkToFit="1"/>
    </xf>
    <xf numFmtId="0" fontId="4" fillId="0" borderId="9" xfId="0" applyFont="1" applyFill="1" applyBorder="1" applyAlignment="1">
      <alignment horizontal="right" vertical="center" shrinkToFit="1"/>
    </xf>
    <xf numFmtId="0" fontId="9" fillId="0" borderId="5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0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wrapText="1"/>
    </xf>
    <xf numFmtId="0" fontId="14" fillId="0" borderId="44"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44" xfId="0" applyFont="1" applyFill="1" applyBorder="1" applyAlignment="1">
      <alignment horizontal="left" vertical="center"/>
    </xf>
    <xf numFmtId="0" fontId="14" fillId="0" borderId="46"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3" fillId="0" borderId="44" xfId="0" applyFont="1" applyFill="1" applyBorder="1" applyAlignment="1">
      <alignment horizontal="left" vertical="center" wrapText="1"/>
    </xf>
    <xf numFmtId="0" fontId="5" fillId="0" borderId="8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0" xfId="0" applyFont="1" applyFill="1" applyBorder="1" applyAlignment="1">
      <alignment vertical="center" wrapText="1"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0" fontId="8" fillId="0" borderId="0" xfId="0" applyFont="1" applyFill="1" applyBorder="1" applyAlignment="1">
      <alignment horizontal="right" vertical="center" wrapText="1" shrinkToFit="1"/>
    </xf>
    <xf numFmtId="0" fontId="3"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1" fillId="0" borderId="0" xfId="0" applyFont="1" applyFill="1" applyBorder="1" applyAlignment="1">
      <alignment horizontal="center" vertical="center" wrapText="1" shrinkToFit="1"/>
    </xf>
    <xf numFmtId="0" fontId="5" fillId="0" borderId="0" xfId="0" applyFont="1" applyFill="1" applyBorder="1" applyAlignment="1">
      <alignment vertical="center" wrapText="1"/>
    </xf>
    <xf numFmtId="0" fontId="3" fillId="0" borderId="89"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 fillId="3" borderId="9" xfId="0" applyFont="1" applyFill="1" applyBorder="1" applyAlignment="1">
      <alignment horizontal="center" vertical="center" shrinkToFit="1"/>
    </xf>
    <xf numFmtId="0" fontId="13" fillId="0" borderId="34" xfId="0" applyFont="1" applyFill="1" applyBorder="1" applyAlignment="1">
      <alignment horizontal="center" vertical="center" wrapText="1"/>
    </xf>
    <xf numFmtId="0" fontId="13" fillId="0" borderId="10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17" fillId="0" borderId="105" xfId="2" applyFont="1" applyBorder="1" applyAlignment="1">
      <alignment horizontal="center" vertical="center"/>
    </xf>
    <xf numFmtId="0" fontId="17" fillId="0" borderId="106" xfId="2" applyFont="1" applyBorder="1" applyAlignment="1">
      <alignment horizontal="center" vertical="center"/>
    </xf>
    <xf numFmtId="0" fontId="17" fillId="0" borderId="74" xfId="2" applyFont="1" applyBorder="1" applyAlignment="1">
      <alignment horizontal="center" vertical="center"/>
    </xf>
    <xf numFmtId="0" fontId="17" fillId="0" borderId="75" xfId="2" applyFont="1" applyBorder="1" applyAlignment="1">
      <alignment horizontal="center" vertical="center"/>
    </xf>
    <xf numFmtId="0" fontId="17" fillId="0" borderId="76" xfId="2" applyFont="1" applyBorder="1" applyAlignment="1">
      <alignment horizontal="center" vertical="center"/>
    </xf>
    <xf numFmtId="0" fontId="17" fillId="0" borderId="0" xfId="2" applyFont="1" applyAlignment="1">
      <alignment horizontal="left" vertical="center"/>
    </xf>
    <xf numFmtId="0" fontId="9" fillId="0" borderId="125" xfId="0" applyFont="1" applyFill="1" applyBorder="1" applyAlignment="1">
      <alignment horizontal="center" vertical="center"/>
    </xf>
    <xf numFmtId="0" fontId="9" fillId="0" borderId="126" xfId="0" applyFont="1" applyFill="1" applyBorder="1" applyAlignment="1">
      <alignment horizontal="center" vertical="center"/>
    </xf>
    <xf numFmtId="0" fontId="9" fillId="0" borderId="23" xfId="0" applyFont="1" applyFill="1" applyBorder="1" applyAlignment="1">
      <alignment horizontal="center" vertical="center"/>
    </xf>
    <xf numFmtId="0" fontId="15" fillId="0" borderId="23" xfId="0" applyFont="1" applyFill="1" applyBorder="1" applyAlignment="1">
      <alignment horizontal="left" vertical="center" wrapText="1"/>
    </xf>
    <xf numFmtId="0" fontId="15" fillId="0" borderId="92" xfId="0" applyFont="1" applyFill="1" applyBorder="1" applyAlignment="1">
      <alignment horizontal="left" vertical="center" wrapText="1"/>
    </xf>
    <xf numFmtId="0" fontId="15" fillId="0" borderId="85" xfId="0" applyFont="1" applyFill="1" applyBorder="1" applyAlignment="1">
      <alignment horizontal="left" vertical="center" wrapText="1"/>
    </xf>
    <xf numFmtId="0" fontId="21" fillId="0" borderId="23" xfId="0" applyFont="1" applyFill="1" applyBorder="1" applyAlignment="1">
      <alignment horizontal="center" vertical="center" wrapText="1"/>
    </xf>
    <xf numFmtId="0" fontId="21" fillId="0" borderId="92" xfId="0" applyFont="1" applyFill="1" applyBorder="1" applyAlignment="1">
      <alignment horizontal="center" vertical="center" wrapText="1"/>
    </xf>
    <xf numFmtId="0" fontId="21" fillId="0" borderId="85" xfId="0" applyFont="1" applyFill="1" applyBorder="1" applyAlignment="1">
      <alignment horizontal="center" vertical="center" wrapText="1"/>
    </xf>
    <xf numFmtId="0" fontId="21" fillId="0" borderId="23" xfId="0" applyFont="1" applyFill="1" applyBorder="1" applyAlignment="1">
      <alignment horizontal="left" vertical="center" wrapText="1"/>
    </xf>
    <xf numFmtId="0" fontId="21" fillId="0" borderId="92" xfId="0" applyFont="1" applyFill="1" applyBorder="1" applyAlignment="1">
      <alignment horizontal="left" vertical="center" wrapText="1"/>
    </xf>
    <xf numFmtId="0" fontId="21" fillId="0" borderId="85" xfId="0" applyFont="1" applyFill="1" applyBorder="1" applyAlignment="1">
      <alignment horizontal="left" vertical="center" wrapText="1"/>
    </xf>
    <xf numFmtId="0" fontId="21" fillId="0" borderId="131" xfId="0" applyFont="1" applyFill="1" applyBorder="1" applyAlignment="1">
      <alignment horizontal="left" vertical="center" wrapText="1"/>
    </xf>
    <xf numFmtId="0" fontId="21" fillId="0" borderId="116" xfId="0" applyFont="1" applyFill="1" applyBorder="1" applyAlignment="1">
      <alignment horizontal="left" vertical="center" wrapText="1"/>
    </xf>
    <xf numFmtId="0" fontId="21" fillId="0" borderId="132" xfId="0" applyFont="1" applyFill="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123826</xdr:colOff>
      <xdr:row>70</xdr:row>
      <xdr:rowOff>19049</xdr:rowOff>
    </xdr:from>
    <xdr:to>
      <xdr:col>18</xdr:col>
      <xdr:colOff>57150</xdr:colOff>
      <xdr:row>74</xdr:row>
      <xdr:rowOff>152400</xdr:rowOff>
    </xdr:to>
    <xdr:sp macro="" textlink="">
      <xdr:nvSpPr>
        <xdr:cNvPr id="2" name="角丸四角形吹き出し 1"/>
        <xdr:cNvSpPr/>
      </xdr:nvSpPr>
      <xdr:spPr>
        <a:xfrm>
          <a:off x="742951" y="17754599"/>
          <a:ext cx="4962524" cy="1352551"/>
        </a:xfrm>
        <a:prstGeom prst="wedgeRoundRectCallout">
          <a:avLst>
            <a:gd name="adj1" fmla="val 35960"/>
            <a:gd name="adj2" fmla="val -12170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FF0000"/>
              </a:solidFill>
            </a:rPr>
            <a:t>農業経営基盤強化準備金を活用して機械等を導入する場合に記載する。</a:t>
          </a:r>
          <a:endParaRPr kumimoji="1" lang="en-US" altLang="ja-JP" sz="1100" b="0">
            <a:solidFill>
              <a:srgbClr val="FF0000"/>
            </a:solidFill>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認定農業者制度の見直しに関する</a:t>
          </a:r>
          <a:r>
            <a:rPr kumimoji="1" lang="en-US" altLang="ja-JP" sz="1100">
              <a:solidFill>
                <a:schemeClr val="tx1"/>
              </a:solidFill>
              <a:effectLst/>
              <a:latin typeface="+mn-lt"/>
              <a:ea typeface="+mn-ea"/>
              <a:cs typeface="+mn-cs"/>
            </a:rPr>
            <a:t>Q&amp;A</a:t>
          </a:r>
          <a:r>
            <a:rPr kumimoji="1" lang="ja-JP" altLang="ja-JP" sz="1100">
              <a:solidFill>
                <a:schemeClr val="tx1"/>
              </a:solidFill>
              <a:effectLst/>
              <a:latin typeface="+mn-lt"/>
              <a:ea typeface="+mn-ea"/>
              <a:cs typeface="+mn-cs"/>
            </a:rPr>
            <a:t>問</a:t>
          </a:r>
          <a:r>
            <a:rPr kumimoji="1" lang="en-US" altLang="ja-JP" sz="1100">
              <a:solidFill>
                <a:schemeClr val="tx1"/>
              </a:solidFill>
              <a:effectLst/>
              <a:latin typeface="+mn-lt"/>
              <a:ea typeface="+mn-ea"/>
              <a:cs typeface="+mn-cs"/>
            </a:rPr>
            <a:t>46</a:t>
          </a:r>
          <a:r>
            <a:rPr kumimoji="1" lang="ja-JP" altLang="ja-JP" sz="1100">
              <a:solidFill>
                <a:schemeClr val="tx1"/>
              </a:solidFill>
              <a:effectLst/>
              <a:latin typeface="+mn-lt"/>
              <a:ea typeface="+mn-ea"/>
              <a:cs typeface="+mn-cs"/>
            </a:rPr>
            <a:t>より</a:t>
          </a:r>
          <a:r>
            <a:rPr kumimoji="1" lang="en-US" altLang="ja-JP" sz="1100">
              <a:solidFill>
                <a:schemeClr val="tx1"/>
              </a:solidFill>
              <a:effectLst/>
              <a:latin typeface="+mn-lt"/>
              <a:ea typeface="+mn-ea"/>
              <a:cs typeface="+mn-cs"/>
            </a:rPr>
            <a:t>)</a:t>
          </a:r>
          <a:endParaRPr lang="ja-JP" altLang="ja-JP">
            <a:solidFill>
              <a:schemeClr val="tx1"/>
            </a:solidFill>
            <a:effectLst/>
          </a:endParaRPr>
        </a:p>
        <a:p>
          <a:pPr algn="l"/>
          <a:r>
            <a:rPr kumimoji="1" lang="ja-JP" altLang="en-US" sz="1100">
              <a:solidFill>
                <a:schemeClr val="tx1"/>
              </a:solidFill>
            </a:rPr>
            <a:t>今後、取得する予定の農業用の機械及び装置、器具及び備品、建物及びその付属設備、構築物並びにソフトウエア等を記入する。</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②「（３）農用地及び農業生産施設」に記載しているものは記載不要。</a:t>
          </a:r>
          <a:endParaRPr kumimoji="1" lang="en-US" altLang="ja-JP" sz="1100">
            <a:solidFill>
              <a:schemeClr val="tx1"/>
            </a:solidFill>
          </a:endParaRPr>
        </a:p>
        <a:p>
          <a:pPr algn="l"/>
          <a:r>
            <a:rPr kumimoji="1" lang="en-US" altLang="ja-JP" sz="1100">
              <a:solidFill>
                <a:srgbClr val="FF0000"/>
              </a:solidFill>
            </a:rPr>
            <a:t>※</a:t>
          </a:r>
          <a:r>
            <a:rPr kumimoji="1" lang="ja-JP" altLang="en-US" sz="1100">
              <a:solidFill>
                <a:srgbClr val="FF0000"/>
              </a:solidFill>
            </a:rPr>
            <a:t>農業経営基盤強化準備金を活用しない場合は、別紙（農業機械）に記入する。</a:t>
          </a:r>
        </a:p>
      </xdr:txBody>
    </xdr:sp>
    <xdr:clientData/>
  </xdr:twoCellAnchor>
  <xdr:twoCellAnchor>
    <xdr:from>
      <xdr:col>28</xdr:col>
      <xdr:colOff>142875</xdr:colOff>
      <xdr:row>5</xdr:row>
      <xdr:rowOff>266700</xdr:rowOff>
    </xdr:from>
    <xdr:to>
      <xdr:col>33</xdr:col>
      <xdr:colOff>123825</xdr:colOff>
      <xdr:row>7</xdr:row>
      <xdr:rowOff>104775</xdr:rowOff>
    </xdr:to>
    <xdr:sp macro="" textlink="">
      <xdr:nvSpPr>
        <xdr:cNvPr id="3" name="角丸四角形吹き出し 2"/>
        <xdr:cNvSpPr/>
      </xdr:nvSpPr>
      <xdr:spPr>
        <a:xfrm>
          <a:off x="9086850" y="1323975"/>
          <a:ext cx="1647825" cy="466725"/>
        </a:xfrm>
        <a:prstGeom prst="wedgeRoundRectCallout">
          <a:avLst>
            <a:gd name="adj1" fmla="val 42751"/>
            <a:gd name="adj2" fmla="val -18239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認定申請日を記入する。</a:t>
          </a:r>
        </a:p>
      </xdr:txBody>
    </xdr:sp>
    <xdr:clientData/>
  </xdr:twoCellAnchor>
  <xdr:twoCellAnchor>
    <xdr:from>
      <xdr:col>14</xdr:col>
      <xdr:colOff>152400</xdr:colOff>
      <xdr:row>8</xdr:row>
      <xdr:rowOff>200025</xdr:rowOff>
    </xdr:from>
    <xdr:to>
      <xdr:col>22</xdr:col>
      <xdr:colOff>190500</xdr:colOff>
      <xdr:row>11</xdr:row>
      <xdr:rowOff>95250</xdr:rowOff>
    </xdr:to>
    <xdr:sp macro="" textlink="">
      <xdr:nvSpPr>
        <xdr:cNvPr id="5" name="角丸四角形吹き出し 4"/>
        <xdr:cNvSpPr/>
      </xdr:nvSpPr>
      <xdr:spPr>
        <a:xfrm>
          <a:off x="4543425" y="2200275"/>
          <a:ext cx="2590800" cy="771525"/>
        </a:xfrm>
        <a:prstGeom prst="wedgeRoundRectCallout">
          <a:avLst>
            <a:gd name="adj1" fmla="val -35771"/>
            <a:gd name="adj2" fmla="val -88024"/>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solidFill>
                <a:schemeClr val="tx1"/>
              </a:solidFill>
            </a:rPr>
            <a:t>※</a:t>
          </a:r>
          <a:r>
            <a:rPr kumimoji="1" lang="ja-JP" altLang="en-US" sz="1100">
              <a:solidFill>
                <a:schemeClr val="tx1"/>
              </a:solidFill>
            </a:rPr>
            <a:t>夫婦、親子等が共同で申請する場合</a:t>
          </a:r>
          <a:endParaRPr kumimoji="1" lang="en-US" altLang="ja-JP" sz="1100">
            <a:solidFill>
              <a:schemeClr val="tx1"/>
            </a:solidFill>
          </a:endParaRPr>
        </a:p>
        <a:p>
          <a:pPr algn="l"/>
          <a:r>
            <a:rPr kumimoji="1" lang="ja-JP" altLang="en-US" sz="1100">
              <a:solidFill>
                <a:schemeClr val="tx1"/>
              </a:solidFill>
            </a:rPr>
            <a:t>申請者欄の「個人・法人名」欄に全員の氏名、フリガナ、生年月日を連記する。</a:t>
          </a:r>
        </a:p>
      </xdr:txBody>
    </xdr:sp>
    <xdr:clientData/>
  </xdr:twoCellAnchor>
  <xdr:twoCellAnchor>
    <xdr:from>
      <xdr:col>7</xdr:col>
      <xdr:colOff>28574</xdr:colOff>
      <xdr:row>15</xdr:row>
      <xdr:rowOff>76199</xdr:rowOff>
    </xdr:from>
    <xdr:to>
      <xdr:col>13</xdr:col>
      <xdr:colOff>209549</xdr:colOff>
      <xdr:row>17</xdr:row>
      <xdr:rowOff>133350</xdr:rowOff>
    </xdr:to>
    <xdr:sp macro="" textlink="">
      <xdr:nvSpPr>
        <xdr:cNvPr id="6" name="角丸四角形吹き出し 5"/>
        <xdr:cNvSpPr/>
      </xdr:nvSpPr>
      <xdr:spPr>
        <a:xfrm>
          <a:off x="2219324" y="4010024"/>
          <a:ext cx="2066925" cy="552451"/>
        </a:xfrm>
        <a:prstGeom prst="wedgeRoundRectCallout">
          <a:avLst>
            <a:gd name="adj1" fmla="val 68964"/>
            <a:gd name="adj2" fmla="val -5764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該当する営農類型１つにチェックしてください。</a:t>
          </a:r>
        </a:p>
      </xdr:txBody>
    </xdr:sp>
    <xdr:clientData/>
  </xdr:twoCellAnchor>
  <xdr:twoCellAnchor>
    <xdr:from>
      <xdr:col>12</xdr:col>
      <xdr:colOff>295274</xdr:colOff>
      <xdr:row>22</xdr:row>
      <xdr:rowOff>133350</xdr:rowOff>
    </xdr:from>
    <xdr:to>
      <xdr:col>23</xdr:col>
      <xdr:colOff>285750</xdr:colOff>
      <xdr:row>27</xdr:row>
      <xdr:rowOff>47625</xdr:rowOff>
    </xdr:to>
    <xdr:sp macro="" textlink="">
      <xdr:nvSpPr>
        <xdr:cNvPr id="7" name="角丸四角形吹き出し 6"/>
        <xdr:cNvSpPr/>
      </xdr:nvSpPr>
      <xdr:spPr>
        <a:xfrm>
          <a:off x="4057649" y="6134100"/>
          <a:ext cx="3505201" cy="1152525"/>
        </a:xfrm>
        <a:prstGeom prst="wedgeRoundRectCallout">
          <a:avLst>
            <a:gd name="adj1" fmla="val 113930"/>
            <a:gd name="adj2" fmla="val -13942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「主たる従事者」とは、農業経営において主体的な役割を担うもの。</a:t>
          </a:r>
        </a:p>
        <a:p>
          <a:pPr algn="l"/>
          <a:r>
            <a:rPr kumimoji="1" lang="ja-JP" altLang="en-US" sz="1100">
              <a:solidFill>
                <a:schemeClr val="tx1"/>
              </a:solidFill>
            </a:rPr>
            <a:t>例えば、法人経営における経営者・役員等、</a:t>
          </a:r>
        </a:p>
        <a:p>
          <a:pPr algn="l"/>
          <a:r>
            <a:rPr kumimoji="1" lang="ja-JP" altLang="en-US" sz="1100">
              <a:solidFill>
                <a:schemeClr val="tx1"/>
              </a:solidFill>
            </a:rPr>
            <a:t>家族経営における世帯主がこれに当たる。</a:t>
          </a:r>
        </a:p>
      </xdr:txBody>
    </xdr:sp>
    <xdr:clientData/>
  </xdr:twoCellAnchor>
  <xdr:twoCellAnchor>
    <xdr:from>
      <xdr:col>3</xdr:col>
      <xdr:colOff>57150</xdr:colOff>
      <xdr:row>22</xdr:row>
      <xdr:rowOff>133350</xdr:rowOff>
    </xdr:from>
    <xdr:to>
      <xdr:col>12</xdr:col>
      <xdr:colOff>142875</xdr:colOff>
      <xdr:row>25</xdr:row>
      <xdr:rowOff>133350</xdr:rowOff>
    </xdr:to>
    <xdr:sp macro="" textlink="">
      <xdr:nvSpPr>
        <xdr:cNvPr id="8" name="角丸四角形吹き出し 7"/>
        <xdr:cNvSpPr/>
      </xdr:nvSpPr>
      <xdr:spPr>
        <a:xfrm>
          <a:off x="990600" y="6134100"/>
          <a:ext cx="2914650" cy="742950"/>
        </a:xfrm>
        <a:prstGeom prst="wedgeRoundRectCallout">
          <a:avLst>
            <a:gd name="adj1" fmla="val -7427"/>
            <a:gd name="adj2" fmla="val -18577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所得の算出方法は、「農業経営改善計画の所得水準算出方法」を参考に算出するか、</a:t>
          </a:r>
          <a:endParaRPr kumimoji="1" lang="en-US" altLang="ja-JP" sz="1100">
            <a:solidFill>
              <a:schemeClr val="tx1"/>
            </a:solidFill>
          </a:endParaRPr>
        </a:p>
        <a:p>
          <a:pPr algn="l"/>
          <a:r>
            <a:rPr kumimoji="1" lang="ja-JP" altLang="en-US" sz="1100">
              <a:solidFill>
                <a:schemeClr val="tx1"/>
              </a:solidFill>
            </a:rPr>
            <a:t>年間の売上から経費を差し引いて算出する。</a:t>
          </a:r>
        </a:p>
      </xdr:txBody>
    </xdr:sp>
    <xdr:clientData/>
  </xdr:twoCellAnchor>
  <xdr:twoCellAnchor>
    <xdr:from>
      <xdr:col>24</xdr:col>
      <xdr:colOff>228599</xdr:colOff>
      <xdr:row>25</xdr:row>
      <xdr:rowOff>104774</xdr:rowOff>
    </xdr:from>
    <xdr:to>
      <xdr:col>34</xdr:col>
      <xdr:colOff>28574</xdr:colOff>
      <xdr:row>29</xdr:row>
      <xdr:rowOff>38100</xdr:rowOff>
    </xdr:to>
    <xdr:sp macro="" textlink="">
      <xdr:nvSpPr>
        <xdr:cNvPr id="9" name="角丸四角形吹き出し 8"/>
        <xdr:cNvSpPr/>
      </xdr:nvSpPr>
      <xdr:spPr>
        <a:xfrm>
          <a:off x="7839074" y="6848474"/>
          <a:ext cx="3133725" cy="923926"/>
        </a:xfrm>
        <a:prstGeom prst="wedgeRoundRectCallout">
          <a:avLst>
            <a:gd name="adj1" fmla="val -20950"/>
            <a:gd name="adj2" fmla="val -8094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農畜産物の加工・販売その他の関連・付帯事業</a:t>
          </a:r>
          <a:endParaRPr kumimoji="1" lang="en-US" altLang="ja-JP" sz="1100">
            <a:solidFill>
              <a:schemeClr val="tx1"/>
            </a:solidFill>
          </a:endParaRPr>
        </a:p>
        <a:p>
          <a:pPr algn="l"/>
          <a:r>
            <a:rPr kumimoji="1" lang="ja-JP" altLang="en-US" sz="1100">
              <a:solidFill>
                <a:schemeClr val="tx1"/>
              </a:solidFill>
            </a:rPr>
            <a:t>・農畜産物の加工</a:t>
          </a:r>
          <a:endParaRPr kumimoji="1" lang="en-US" altLang="ja-JP" sz="1100">
            <a:solidFill>
              <a:schemeClr val="tx1"/>
            </a:solidFill>
          </a:endParaRPr>
        </a:p>
        <a:p>
          <a:pPr algn="l"/>
          <a:r>
            <a:rPr kumimoji="1" lang="ja-JP" altLang="en-US" sz="1100">
              <a:solidFill>
                <a:schemeClr val="tx1"/>
              </a:solidFill>
            </a:rPr>
            <a:t>・小売業（直売所）</a:t>
          </a:r>
          <a:endParaRPr kumimoji="1" lang="en-US" altLang="ja-JP" sz="1100">
            <a:solidFill>
              <a:schemeClr val="tx1"/>
            </a:solidFill>
          </a:endParaRPr>
        </a:p>
        <a:p>
          <a:pPr algn="l"/>
          <a:r>
            <a:rPr kumimoji="1" lang="ja-JP" altLang="en-US" sz="1100">
              <a:solidFill>
                <a:schemeClr val="tx1"/>
              </a:solidFill>
            </a:rPr>
            <a:t>・観光農園、体験農園、農家ﾚｽﾄﾗﾝ等</a:t>
          </a:r>
          <a:endParaRPr kumimoji="1" lang="en-US" altLang="ja-JP" sz="1100">
            <a:solidFill>
              <a:schemeClr val="tx1"/>
            </a:solidFill>
          </a:endParaRPr>
        </a:p>
      </xdr:txBody>
    </xdr:sp>
    <xdr:clientData/>
  </xdr:twoCellAnchor>
  <xdr:twoCellAnchor>
    <xdr:from>
      <xdr:col>9</xdr:col>
      <xdr:colOff>161924</xdr:colOff>
      <xdr:row>32</xdr:row>
      <xdr:rowOff>47625</xdr:rowOff>
    </xdr:from>
    <xdr:to>
      <xdr:col>23</xdr:col>
      <xdr:colOff>142875</xdr:colOff>
      <xdr:row>35</xdr:row>
      <xdr:rowOff>85725</xdr:rowOff>
    </xdr:to>
    <xdr:sp macro="" textlink="">
      <xdr:nvSpPr>
        <xdr:cNvPr id="10" name="角丸四角形吹き出し 9"/>
        <xdr:cNvSpPr/>
      </xdr:nvSpPr>
      <xdr:spPr>
        <a:xfrm>
          <a:off x="2981324" y="8286750"/>
          <a:ext cx="4438651" cy="733425"/>
        </a:xfrm>
        <a:prstGeom prst="wedgeRoundRectCallout">
          <a:avLst>
            <a:gd name="adj1" fmla="val -81150"/>
            <a:gd name="adj2" fmla="val -5949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（３）ア農用地及びイ農業生産施設に</a:t>
          </a:r>
          <a:r>
            <a:rPr kumimoji="1" lang="ja-JP" altLang="ja-JP" sz="1100">
              <a:solidFill>
                <a:schemeClr val="tx1"/>
              </a:solidFill>
              <a:effectLst/>
              <a:latin typeface="+mn-lt"/>
              <a:ea typeface="+mn-ea"/>
              <a:cs typeface="+mn-cs"/>
            </a:rPr>
            <a:t>２以上の区市町村</a:t>
          </a:r>
          <a:r>
            <a:rPr kumimoji="1" lang="ja-JP" altLang="en-US" sz="1100">
              <a:solidFill>
                <a:schemeClr val="tx1"/>
              </a:solidFill>
              <a:effectLst/>
              <a:latin typeface="+mn-lt"/>
              <a:ea typeface="+mn-ea"/>
              <a:cs typeface="+mn-cs"/>
            </a:rPr>
            <a:t>が記入されている</a:t>
          </a:r>
          <a:r>
            <a:rPr kumimoji="1" lang="ja-JP" altLang="en-US" sz="1100">
              <a:solidFill>
                <a:schemeClr val="tx1"/>
              </a:solidFill>
            </a:rPr>
            <a:t>場合は広域認定となる。</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拠点とする区市町村以外にある管理耕作しているだけの狭小農地等は記載不要。</a:t>
          </a:r>
        </a:p>
      </xdr:txBody>
    </xdr:sp>
    <xdr:clientData/>
  </xdr:twoCellAnchor>
  <xdr:twoCellAnchor>
    <xdr:from>
      <xdr:col>5</xdr:col>
      <xdr:colOff>95250</xdr:colOff>
      <xdr:row>39</xdr:row>
      <xdr:rowOff>123824</xdr:rowOff>
    </xdr:from>
    <xdr:to>
      <xdr:col>10</xdr:col>
      <xdr:colOff>66675</xdr:colOff>
      <xdr:row>42</xdr:row>
      <xdr:rowOff>133349</xdr:rowOff>
    </xdr:to>
    <xdr:sp macro="" textlink="">
      <xdr:nvSpPr>
        <xdr:cNvPr id="11" name="角丸四角形吹き出し 10"/>
        <xdr:cNvSpPr/>
      </xdr:nvSpPr>
      <xdr:spPr>
        <a:xfrm>
          <a:off x="1657350" y="9991724"/>
          <a:ext cx="1543050" cy="752475"/>
        </a:xfrm>
        <a:prstGeom prst="wedgeRoundRectCallout">
          <a:avLst>
            <a:gd name="adj1" fmla="val -66449"/>
            <a:gd name="adj2" fmla="val -599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その他には、特定作業受託を受託する農地の面積のみ記入</a:t>
          </a:r>
        </a:p>
      </xdr:txBody>
    </xdr:sp>
    <xdr:clientData/>
  </xdr:twoCellAnchor>
  <xdr:twoCellAnchor>
    <xdr:from>
      <xdr:col>23</xdr:col>
      <xdr:colOff>238125</xdr:colOff>
      <xdr:row>50</xdr:row>
      <xdr:rowOff>95249</xdr:rowOff>
    </xdr:from>
    <xdr:to>
      <xdr:col>34</xdr:col>
      <xdr:colOff>57150</xdr:colOff>
      <xdr:row>54</xdr:row>
      <xdr:rowOff>219075</xdr:rowOff>
    </xdr:to>
    <xdr:sp macro="" textlink="">
      <xdr:nvSpPr>
        <xdr:cNvPr id="12" name="角丸四角形吹き出し 11"/>
        <xdr:cNvSpPr/>
      </xdr:nvSpPr>
      <xdr:spPr>
        <a:xfrm>
          <a:off x="7515225" y="13030199"/>
          <a:ext cx="3486150" cy="971551"/>
        </a:xfrm>
        <a:prstGeom prst="wedgeRoundRectCallout">
          <a:avLst>
            <a:gd name="adj1" fmla="val 6469"/>
            <a:gd name="adj2" fmla="val -8105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・③、④、⑤以外の取組等を記入する。</a:t>
          </a:r>
          <a:endParaRPr kumimoji="1" lang="en-US" altLang="ja-JP" sz="1100">
            <a:solidFill>
              <a:schemeClr val="tx1"/>
            </a:solidFill>
          </a:endParaRPr>
        </a:p>
        <a:p>
          <a:pPr algn="l"/>
          <a:r>
            <a:rPr kumimoji="1" lang="ja-JP" altLang="en-US" sz="1100">
              <a:solidFill>
                <a:schemeClr val="tx1"/>
              </a:solidFill>
            </a:rPr>
            <a:t>・農業改良資金等の制度資金の融資を受けることを予定する場合は、予定年度、予定資金、予定貸付額等を記入する。</a:t>
          </a:r>
          <a:endParaRPr kumimoji="1" lang="en-US" altLang="ja-JP" sz="1100">
            <a:solidFill>
              <a:schemeClr val="tx1"/>
            </a:solidFill>
          </a:endParaRPr>
        </a:p>
      </xdr:txBody>
    </xdr:sp>
    <xdr:clientData/>
  </xdr:twoCellAnchor>
  <xdr:twoCellAnchor>
    <xdr:from>
      <xdr:col>20</xdr:col>
      <xdr:colOff>142874</xdr:colOff>
      <xdr:row>59</xdr:row>
      <xdr:rowOff>190499</xdr:rowOff>
    </xdr:from>
    <xdr:to>
      <xdr:col>30</xdr:col>
      <xdr:colOff>247649</xdr:colOff>
      <xdr:row>62</xdr:row>
      <xdr:rowOff>180974</xdr:rowOff>
    </xdr:to>
    <xdr:sp macro="" textlink="">
      <xdr:nvSpPr>
        <xdr:cNvPr id="13" name="角丸四角形吹き出し 12"/>
        <xdr:cNvSpPr/>
      </xdr:nvSpPr>
      <xdr:spPr>
        <a:xfrm>
          <a:off x="6419849" y="15211424"/>
          <a:ext cx="3438525" cy="733425"/>
        </a:xfrm>
        <a:prstGeom prst="wedgeRoundRectCallout">
          <a:avLst>
            <a:gd name="adj1" fmla="val -74102"/>
            <a:gd name="adj2" fmla="val -5332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主たる従事者に〇を記入する。</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主たる従事者とは、</a:t>
          </a:r>
          <a:r>
            <a:rPr kumimoji="1" lang="ja-JP" altLang="ja-JP" sz="1100">
              <a:solidFill>
                <a:schemeClr val="tx1"/>
              </a:solidFill>
              <a:effectLst/>
              <a:latin typeface="+mn-lt"/>
              <a:ea typeface="+mn-ea"/>
              <a:cs typeface="+mn-cs"/>
            </a:rPr>
            <a:t>家族経営における世帯主</a:t>
          </a:r>
          <a:r>
            <a:rPr kumimoji="1" lang="ja-JP" altLang="en-US" sz="1100">
              <a:solidFill>
                <a:schemeClr val="tx1"/>
              </a:solidFill>
              <a:effectLst/>
              <a:latin typeface="+mn-lt"/>
              <a:ea typeface="+mn-ea"/>
              <a:cs typeface="+mn-cs"/>
            </a:rPr>
            <a:t>など経営の代表となる方がこれに</a:t>
          </a:r>
          <a:r>
            <a:rPr kumimoji="1" lang="ja-JP" altLang="ja-JP" sz="1100">
              <a:solidFill>
                <a:schemeClr val="tx1"/>
              </a:solidFill>
              <a:effectLst/>
              <a:latin typeface="+mn-lt"/>
              <a:ea typeface="+mn-ea"/>
              <a:cs typeface="+mn-cs"/>
            </a:rPr>
            <a:t>当たる。</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赤紫">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R98"/>
  <sheetViews>
    <sheetView showGridLines="0" tabSelected="1" topLeftCell="A2" zoomScaleNormal="100" zoomScaleSheetLayoutView="100" workbookViewId="0">
      <selection activeCell="I61" sqref="I61:J61"/>
    </sheetView>
  </sheetViews>
  <sheetFormatPr defaultColWidth="9.33203125" defaultRowHeight="14.25"/>
  <cols>
    <col min="1" max="1" width="9.33203125" style="3"/>
    <col min="2" max="2" width="1.5" style="27" customWidth="1"/>
    <col min="3" max="20" width="5.5" style="3" customWidth="1"/>
    <col min="21" max="34" width="5.83203125" style="3" customWidth="1"/>
    <col min="35" max="35" width="2.33203125" style="3" customWidth="1"/>
    <col min="36" max="16384" width="9.33203125" style="3"/>
  </cols>
  <sheetData>
    <row r="1" spans="3:70" ht="20.100000000000001" hidden="1" customHeight="1">
      <c r="D1" s="1"/>
      <c r="E1" s="1"/>
      <c r="F1" s="1"/>
      <c r="G1" s="1"/>
      <c r="Q1" s="1"/>
      <c r="T1" s="7"/>
      <c r="AG1" s="181"/>
      <c r="AH1" s="181"/>
    </row>
    <row r="2" spans="3:70" ht="20.100000000000001" customHeight="1">
      <c r="C2" s="4"/>
    </row>
    <row r="3" spans="3:70" ht="20.100000000000001" customHeight="1">
      <c r="C3" s="308" t="s">
        <v>0</v>
      </c>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row>
    <row r="4" spans="3:70" ht="20.100000000000001" customHeight="1" thickBot="1">
      <c r="T4" s="5"/>
      <c r="AH4" s="5" t="s">
        <v>1</v>
      </c>
    </row>
    <row r="5" spans="3:70" ht="24.95" customHeight="1">
      <c r="C5" s="159" t="s">
        <v>246</v>
      </c>
      <c r="D5" s="312" t="s">
        <v>247</v>
      </c>
      <c r="E5" s="312"/>
      <c r="F5" s="312"/>
      <c r="G5" s="312"/>
      <c r="H5" s="312"/>
      <c r="I5" s="313"/>
      <c r="L5" s="314" t="s">
        <v>74</v>
      </c>
      <c r="M5" s="323" t="s">
        <v>75</v>
      </c>
      <c r="N5" s="324"/>
      <c r="O5" s="324"/>
      <c r="P5" s="325"/>
      <c r="Q5" s="339" t="s">
        <v>248</v>
      </c>
      <c r="R5" s="339"/>
      <c r="S5" s="339"/>
      <c r="T5" s="339"/>
      <c r="U5" s="339"/>
      <c r="V5" s="339"/>
      <c r="W5" s="339"/>
      <c r="X5" s="339"/>
      <c r="Y5" s="340"/>
      <c r="Z5" s="340"/>
      <c r="AA5" s="340"/>
      <c r="AB5" s="328" t="s">
        <v>69</v>
      </c>
      <c r="AC5" s="328"/>
      <c r="AD5" s="329" t="s">
        <v>250</v>
      </c>
      <c r="AE5" s="329"/>
      <c r="AF5" s="329"/>
      <c r="AG5" s="329"/>
      <c r="AH5" s="330"/>
      <c r="AI5" s="27"/>
      <c r="AM5" s="4"/>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ht="24.95" customHeight="1">
      <c r="C6" s="156"/>
      <c r="D6" s="263" t="s">
        <v>93</v>
      </c>
      <c r="E6" s="263"/>
      <c r="F6" s="263"/>
      <c r="G6" s="263"/>
      <c r="H6" s="263"/>
      <c r="I6" s="264"/>
      <c r="L6" s="315"/>
      <c r="M6" s="320" t="s">
        <v>76</v>
      </c>
      <c r="N6" s="321"/>
      <c r="O6" s="321"/>
      <c r="P6" s="322"/>
      <c r="Q6" s="335" t="s">
        <v>251</v>
      </c>
      <c r="R6" s="336"/>
      <c r="S6" s="336"/>
      <c r="T6" s="336"/>
      <c r="U6" s="336"/>
      <c r="V6" s="336"/>
      <c r="W6" s="336"/>
      <c r="X6" s="336"/>
      <c r="Y6" s="262" t="s">
        <v>3</v>
      </c>
      <c r="Z6" s="262"/>
      <c r="AA6" s="262"/>
      <c r="AB6" s="326"/>
      <c r="AC6" s="326"/>
      <c r="AD6" s="326"/>
      <c r="AE6" s="326"/>
      <c r="AF6" s="326"/>
      <c r="AG6" s="326"/>
      <c r="AH6" s="327"/>
      <c r="AI6" s="27"/>
      <c r="AJ6" s="27"/>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row>
    <row r="7" spans="3:70" ht="24.95" customHeight="1">
      <c r="C7" s="157"/>
      <c r="D7" s="263" t="s">
        <v>92</v>
      </c>
      <c r="E7" s="263"/>
      <c r="F7" s="263"/>
      <c r="G7" s="263"/>
      <c r="H7" s="263"/>
      <c r="I7" s="264"/>
      <c r="L7" s="315"/>
      <c r="M7" s="175" t="s">
        <v>85</v>
      </c>
      <c r="N7" s="161"/>
      <c r="O7" s="161"/>
      <c r="P7" s="162"/>
      <c r="Q7" s="337" t="s">
        <v>249</v>
      </c>
      <c r="R7" s="338"/>
      <c r="S7" s="338"/>
      <c r="T7" s="338"/>
      <c r="U7" s="338"/>
      <c r="V7" s="338"/>
      <c r="W7" s="338"/>
      <c r="X7" s="338"/>
      <c r="Y7" s="334" t="s">
        <v>79</v>
      </c>
      <c r="Z7" s="334"/>
      <c r="AA7" s="334"/>
      <c r="AB7" s="326"/>
      <c r="AC7" s="326"/>
      <c r="AD7" s="326"/>
      <c r="AE7" s="326"/>
      <c r="AF7" s="326"/>
      <c r="AG7" s="326"/>
      <c r="AH7" s="327"/>
      <c r="AI7" s="27"/>
      <c r="AJ7" s="27"/>
      <c r="AM7" s="27"/>
      <c r="AN7" s="27"/>
      <c r="AO7" s="27"/>
      <c r="AP7" s="27"/>
      <c r="AQ7" s="27"/>
      <c r="AR7" s="27"/>
      <c r="AS7" s="27"/>
      <c r="AT7" s="27"/>
      <c r="AU7" s="27"/>
      <c r="AV7" s="27"/>
      <c r="AW7" s="27"/>
      <c r="AX7" s="27"/>
      <c r="AY7" s="27"/>
      <c r="AZ7" s="27"/>
      <c r="BA7" s="27"/>
      <c r="BB7" s="27"/>
      <c r="BC7" s="27"/>
      <c r="BD7" s="5"/>
      <c r="BE7" s="27"/>
      <c r="BF7" s="27"/>
      <c r="BG7" s="27"/>
      <c r="BH7" s="27"/>
      <c r="BI7" s="27"/>
      <c r="BJ7" s="27"/>
      <c r="BK7" s="27"/>
      <c r="BL7" s="27"/>
      <c r="BM7" s="27"/>
      <c r="BN7" s="27"/>
      <c r="BO7" s="27"/>
      <c r="BP7" s="27"/>
      <c r="BQ7" s="27"/>
      <c r="BR7" s="5"/>
    </row>
    <row r="8" spans="3:70" ht="24.95" customHeight="1" thickBot="1">
      <c r="C8" s="158"/>
      <c r="D8" s="265" t="s">
        <v>2</v>
      </c>
      <c r="E8" s="265"/>
      <c r="F8" s="265"/>
      <c r="G8" s="265"/>
      <c r="H8" s="265"/>
      <c r="I8" s="266"/>
      <c r="L8" s="316"/>
      <c r="M8" s="317" t="s">
        <v>77</v>
      </c>
      <c r="N8" s="318"/>
      <c r="O8" s="318"/>
      <c r="P8" s="319"/>
      <c r="Q8" s="332">
        <v>25324</v>
      </c>
      <c r="R8" s="332"/>
      <c r="S8" s="332"/>
      <c r="T8" s="332"/>
      <c r="U8" s="332"/>
      <c r="V8" s="332"/>
      <c r="W8" s="332"/>
      <c r="X8" s="332"/>
      <c r="Y8" s="331" t="s">
        <v>4</v>
      </c>
      <c r="Z8" s="331"/>
      <c r="AA8" s="331"/>
      <c r="AB8" s="331"/>
      <c r="AC8" s="331"/>
      <c r="AD8" s="331"/>
      <c r="AE8" s="331"/>
      <c r="AF8" s="331"/>
      <c r="AG8" s="331"/>
      <c r="AH8" s="333"/>
      <c r="AM8" s="10"/>
      <c r="AN8" s="439"/>
      <c r="AO8" s="439"/>
      <c r="AP8" s="439"/>
      <c r="AQ8" s="439"/>
      <c r="AR8" s="439"/>
      <c r="AS8" s="439"/>
      <c r="AT8" s="27"/>
      <c r="AU8" s="27"/>
      <c r="AV8" s="440"/>
      <c r="AW8" s="441"/>
      <c r="AX8" s="441"/>
      <c r="AY8" s="441"/>
      <c r="AZ8" s="441"/>
      <c r="BA8" s="441"/>
      <c r="BB8" s="441"/>
      <c r="BC8" s="441"/>
      <c r="BD8" s="441"/>
      <c r="BE8" s="441"/>
      <c r="BF8" s="441"/>
      <c r="BG8" s="441"/>
      <c r="BH8" s="441"/>
      <c r="BI8" s="441"/>
      <c r="BJ8" s="441"/>
      <c r="BK8" s="441"/>
      <c r="BL8" s="441"/>
      <c r="BM8" s="441"/>
      <c r="BN8" s="441"/>
      <c r="BO8" s="441"/>
      <c r="BP8" s="441"/>
      <c r="BQ8" s="441"/>
      <c r="BR8" s="441"/>
    </row>
    <row r="9" spans="3:70" ht="20.100000000000001" customHeight="1">
      <c r="C9" s="10"/>
      <c r="D9" s="306"/>
      <c r="E9" s="306"/>
      <c r="F9" s="306"/>
      <c r="G9" s="306"/>
      <c r="H9" s="306"/>
      <c r="U9" s="6"/>
      <c r="AM9" s="10"/>
      <c r="AN9" s="442"/>
      <c r="AO9" s="442"/>
      <c r="AP9" s="442"/>
      <c r="AQ9" s="442"/>
      <c r="AR9" s="442"/>
      <c r="AS9" s="442"/>
      <c r="AT9" s="27"/>
      <c r="AU9" s="27"/>
      <c r="AV9" s="440"/>
      <c r="AW9" s="443"/>
      <c r="AX9" s="443"/>
      <c r="AY9" s="443"/>
      <c r="AZ9" s="443"/>
      <c r="BA9" s="441"/>
      <c r="BB9" s="441"/>
      <c r="BC9" s="441"/>
      <c r="BD9" s="441"/>
      <c r="BE9" s="441"/>
      <c r="BF9" s="441"/>
      <c r="BG9" s="441"/>
      <c r="BH9" s="441"/>
      <c r="BI9" s="444"/>
      <c r="BJ9" s="444"/>
      <c r="BK9" s="444"/>
      <c r="BL9" s="441"/>
      <c r="BM9" s="441"/>
      <c r="BN9" s="441"/>
      <c r="BO9" s="441"/>
      <c r="BP9" s="441"/>
      <c r="BQ9" s="441"/>
      <c r="BR9" s="441"/>
    </row>
    <row r="10" spans="3:70" ht="20.100000000000001" customHeight="1" thickBot="1">
      <c r="C10" s="307" t="s">
        <v>13</v>
      </c>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M10" s="10"/>
      <c r="AN10" s="442"/>
      <c r="AO10" s="442"/>
      <c r="AP10" s="442"/>
      <c r="AQ10" s="442"/>
      <c r="AR10" s="442"/>
      <c r="AS10" s="442"/>
      <c r="AT10" s="27"/>
      <c r="AU10" s="27"/>
      <c r="AV10" s="440"/>
      <c r="AW10" s="440"/>
      <c r="AX10" s="441"/>
      <c r="AY10" s="441"/>
      <c r="AZ10" s="441"/>
      <c r="BA10" s="445"/>
      <c r="BB10" s="445"/>
      <c r="BC10" s="445"/>
      <c r="BD10" s="445"/>
      <c r="BE10" s="445"/>
      <c r="BF10" s="445"/>
      <c r="BG10" s="445"/>
      <c r="BH10" s="445"/>
      <c r="BI10" s="446"/>
      <c r="BJ10" s="446"/>
      <c r="BK10" s="446"/>
      <c r="BL10" s="441"/>
      <c r="BM10" s="441"/>
      <c r="BN10" s="441"/>
      <c r="BO10" s="441"/>
      <c r="BP10" s="441"/>
      <c r="BQ10" s="441"/>
      <c r="BR10" s="441"/>
    </row>
    <row r="11" spans="3:70" ht="30" customHeight="1" thickBot="1">
      <c r="C11" s="309" t="s">
        <v>14</v>
      </c>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1"/>
      <c r="AM11" s="10"/>
      <c r="AN11" s="442"/>
      <c r="AO11" s="442"/>
      <c r="AP11" s="442"/>
      <c r="AQ11" s="442"/>
      <c r="AR11" s="442"/>
      <c r="AS11" s="442"/>
      <c r="AT11" s="27"/>
      <c r="AU11" s="27"/>
      <c r="AV11" s="440"/>
      <c r="AW11" s="447"/>
      <c r="AX11" s="447"/>
      <c r="AY11" s="447"/>
      <c r="AZ11" s="447"/>
      <c r="BA11" s="441" t="s">
        <v>78</v>
      </c>
      <c r="BB11" s="441"/>
      <c r="BC11" s="441"/>
      <c r="BD11" s="441"/>
      <c r="BE11" s="441"/>
      <c r="BF11" s="441"/>
      <c r="BG11" s="441"/>
      <c r="BH11" s="441"/>
      <c r="BI11" s="441"/>
      <c r="BJ11" s="441"/>
      <c r="BK11" s="441"/>
      <c r="BL11" s="441"/>
      <c r="BM11" s="441"/>
      <c r="BN11" s="441"/>
      <c r="BO11" s="441"/>
      <c r="BP11" s="441"/>
      <c r="BQ11" s="441"/>
      <c r="BR11" s="441"/>
    </row>
    <row r="12" spans="3:70" ht="24.95" customHeight="1" thickBot="1">
      <c r="C12" s="286" t="s">
        <v>24</v>
      </c>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8"/>
      <c r="AM12" s="10"/>
      <c r="AN12" s="306"/>
      <c r="AO12" s="306"/>
      <c r="AP12" s="306"/>
      <c r="AQ12" s="306"/>
      <c r="AR12" s="306"/>
      <c r="AS12" s="27"/>
      <c r="AT12" s="27"/>
      <c r="AU12" s="27"/>
      <c r="AV12" s="27"/>
      <c r="AW12" s="27"/>
      <c r="AX12" s="27"/>
      <c r="AY12" s="27"/>
      <c r="AZ12" s="27"/>
      <c r="BA12" s="27"/>
      <c r="BB12" s="27"/>
      <c r="BC12" s="27"/>
      <c r="BD12" s="27"/>
      <c r="BE12" s="6"/>
      <c r="BF12" s="27"/>
      <c r="BG12" s="27"/>
      <c r="BH12" s="27"/>
      <c r="BI12" s="27"/>
      <c r="BJ12" s="27"/>
      <c r="BK12" s="27"/>
      <c r="BL12" s="27"/>
      <c r="BM12" s="27"/>
      <c r="BN12" s="27"/>
      <c r="BO12" s="27"/>
      <c r="BP12" s="27"/>
      <c r="BQ12" s="27"/>
      <c r="BR12" s="27"/>
    </row>
    <row r="13" spans="3:70" ht="20.100000000000001" customHeight="1">
      <c r="C13" s="188" t="s">
        <v>20</v>
      </c>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90"/>
      <c r="AM13" s="307"/>
      <c r="AN13" s="307"/>
      <c r="AO13" s="307"/>
      <c r="AP13" s="307"/>
      <c r="AQ13" s="307"/>
      <c r="AR13" s="307"/>
      <c r="AS13" s="307"/>
      <c r="AT13" s="307"/>
      <c r="AU13" s="307"/>
      <c r="AV13" s="307"/>
      <c r="AW13" s="307"/>
      <c r="AX13" s="307"/>
      <c r="AY13" s="307"/>
      <c r="AZ13" s="307"/>
      <c r="BA13" s="307"/>
      <c r="BB13" s="307"/>
      <c r="BC13" s="307"/>
      <c r="BD13" s="307"/>
      <c r="BE13" s="307"/>
      <c r="BF13" s="307"/>
      <c r="BG13" s="307"/>
      <c r="BH13" s="307"/>
      <c r="BI13" s="307"/>
      <c r="BJ13" s="307"/>
      <c r="BK13" s="307"/>
      <c r="BL13" s="307"/>
      <c r="BM13" s="307"/>
      <c r="BN13" s="307"/>
      <c r="BO13" s="307"/>
      <c r="BP13" s="307"/>
      <c r="BQ13" s="307"/>
      <c r="BR13" s="307"/>
    </row>
    <row r="14" spans="3:70" ht="20.100000000000001" customHeight="1">
      <c r="C14" s="279" t="s">
        <v>15</v>
      </c>
      <c r="D14" s="280"/>
      <c r="E14" s="280"/>
      <c r="F14" s="280"/>
      <c r="G14" s="280"/>
      <c r="H14" s="280"/>
      <c r="I14" s="280"/>
      <c r="J14" s="280"/>
      <c r="K14" s="280"/>
      <c r="L14" s="280"/>
      <c r="M14" s="280"/>
      <c r="N14" s="280"/>
      <c r="O14" s="280"/>
      <c r="P14" s="280"/>
      <c r="Q14" s="280"/>
      <c r="R14" s="281"/>
      <c r="S14" s="282" t="s">
        <v>152</v>
      </c>
      <c r="T14" s="282"/>
      <c r="U14" s="282"/>
      <c r="V14" s="282"/>
      <c r="W14" s="282"/>
      <c r="X14" s="282"/>
      <c r="Y14" s="282"/>
      <c r="Z14" s="282"/>
      <c r="AA14" s="282"/>
      <c r="AB14" s="282"/>
      <c r="AC14" s="282"/>
      <c r="AD14" s="282"/>
      <c r="AE14" s="282"/>
      <c r="AF14" s="282"/>
      <c r="AG14" s="282"/>
      <c r="AH14" s="283"/>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row>
    <row r="15" spans="3:70" ht="20.100000000000001" customHeight="1">
      <c r="C15" s="271" t="s">
        <v>71</v>
      </c>
      <c r="D15" s="272"/>
      <c r="E15" s="272"/>
      <c r="F15" s="272"/>
      <c r="G15" s="272"/>
      <c r="H15" s="272"/>
      <c r="I15" s="272"/>
      <c r="J15" s="272"/>
      <c r="K15" s="272"/>
      <c r="L15" s="272"/>
      <c r="M15" s="272"/>
      <c r="N15" s="272"/>
      <c r="O15" s="272"/>
      <c r="P15" s="267" t="s">
        <v>91</v>
      </c>
      <c r="Q15" s="267"/>
      <c r="R15" s="268"/>
      <c r="S15" s="271" t="s">
        <v>71</v>
      </c>
      <c r="T15" s="272"/>
      <c r="U15" s="272"/>
      <c r="V15" s="272"/>
      <c r="W15" s="272"/>
      <c r="X15" s="272"/>
      <c r="Y15" s="272"/>
      <c r="Z15" s="272"/>
      <c r="AA15" s="272"/>
      <c r="AB15" s="272"/>
      <c r="AC15" s="272"/>
      <c r="AD15" s="272"/>
      <c r="AE15" s="272"/>
      <c r="AF15" s="267" t="s">
        <v>91</v>
      </c>
      <c r="AG15" s="267"/>
      <c r="AH15" s="268"/>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row>
    <row r="16" spans="3:70" ht="20.100000000000001" customHeight="1">
      <c r="C16" s="273" t="s">
        <v>90</v>
      </c>
      <c r="D16" s="274"/>
      <c r="E16" s="274"/>
      <c r="F16" s="274"/>
      <c r="G16" s="274"/>
      <c r="H16" s="274"/>
      <c r="I16" s="274"/>
      <c r="J16" s="274"/>
      <c r="K16" s="274"/>
      <c r="L16" s="274"/>
      <c r="M16" s="274"/>
      <c r="N16" s="274"/>
      <c r="O16" s="274"/>
      <c r="P16" s="269"/>
      <c r="Q16" s="269"/>
      <c r="R16" s="270"/>
      <c r="S16" s="273" t="s">
        <v>89</v>
      </c>
      <c r="T16" s="274"/>
      <c r="U16" s="274"/>
      <c r="V16" s="274"/>
      <c r="W16" s="274"/>
      <c r="X16" s="274"/>
      <c r="Y16" s="274"/>
      <c r="Z16" s="274"/>
      <c r="AA16" s="274"/>
      <c r="AB16" s="274"/>
      <c r="AC16" s="274"/>
      <c r="AD16" s="274"/>
      <c r="AE16" s="274"/>
      <c r="AF16" s="269"/>
      <c r="AG16" s="269"/>
      <c r="AH16" s="270"/>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row>
    <row r="17" spans="3:70" ht="20.100000000000001" customHeight="1" thickBot="1">
      <c r="C17" s="259" t="s">
        <v>37</v>
      </c>
      <c r="D17" s="260"/>
      <c r="E17" s="260"/>
      <c r="F17" s="260"/>
      <c r="G17" s="260"/>
      <c r="H17" s="260"/>
      <c r="I17" s="260"/>
      <c r="J17" s="260"/>
      <c r="K17" s="260"/>
      <c r="L17" s="260"/>
      <c r="M17" s="260"/>
      <c r="N17" s="260"/>
      <c r="O17" s="260"/>
      <c r="P17" s="260"/>
      <c r="Q17" s="260"/>
      <c r="R17" s="261"/>
      <c r="S17" s="259" t="s">
        <v>37</v>
      </c>
      <c r="T17" s="260"/>
      <c r="U17" s="260"/>
      <c r="V17" s="260"/>
      <c r="W17" s="260"/>
      <c r="X17" s="260"/>
      <c r="Y17" s="260"/>
      <c r="Z17" s="260"/>
      <c r="AA17" s="260"/>
      <c r="AB17" s="260"/>
      <c r="AC17" s="260"/>
      <c r="AD17" s="260"/>
      <c r="AE17" s="260"/>
      <c r="AF17" s="260"/>
      <c r="AG17" s="260"/>
      <c r="AH17" s="261"/>
      <c r="AM17" s="181"/>
      <c r="AN17" s="181"/>
      <c r="AO17" s="181"/>
      <c r="AP17" s="181"/>
      <c r="AQ17" s="181"/>
      <c r="AR17" s="181"/>
      <c r="AS17" s="181"/>
      <c r="AT17" s="181"/>
      <c r="AU17" s="181"/>
      <c r="AV17" s="181"/>
      <c r="AW17" s="181"/>
      <c r="AX17" s="181"/>
      <c r="AY17" s="181"/>
      <c r="AZ17" s="181"/>
      <c r="BA17" s="181"/>
      <c r="BB17" s="181"/>
      <c r="BC17" s="449"/>
      <c r="BD17" s="449"/>
      <c r="BE17" s="449"/>
      <c r="BF17" s="449"/>
      <c r="BG17" s="449"/>
      <c r="BH17" s="449"/>
      <c r="BI17" s="449"/>
      <c r="BJ17" s="449"/>
      <c r="BK17" s="449"/>
      <c r="BL17" s="449"/>
      <c r="BM17" s="449"/>
      <c r="BN17" s="449"/>
      <c r="BO17" s="449"/>
      <c r="BP17" s="449"/>
      <c r="BQ17" s="449"/>
      <c r="BR17" s="449"/>
    </row>
    <row r="18" spans="3:70" ht="20.100000000000001" customHeight="1">
      <c r="C18" s="275" t="s">
        <v>39</v>
      </c>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7"/>
      <c r="AC18" s="277"/>
      <c r="AD18" s="277"/>
      <c r="AE18" s="277"/>
      <c r="AF18" s="277"/>
      <c r="AG18" s="276"/>
      <c r="AH18" s="278"/>
      <c r="AM18" s="274"/>
      <c r="AN18" s="274"/>
      <c r="AO18" s="274"/>
      <c r="AP18" s="274"/>
      <c r="AQ18" s="274"/>
      <c r="AR18" s="274"/>
      <c r="AS18" s="274"/>
      <c r="AT18" s="274"/>
      <c r="AU18" s="274"/>
      <c r="AV18" s="274"/>
      <c r="AW18" s="274"/>
      <c r="AX18" s="274"/>
      <c r="AY18" s="274"/>
      <c r="AZ18" s="402"/>
      <c r="BA18" s="402"/>
      <c r="BB18" s="402"/>
      <c r="BC18" s="274"/>
      <c r="BD18" s="274"/>
      <c r="BE18" s="274"/>
      <c r="BF18" s="274"/>
      <c r="BG18" s="274"/>
      <c r="BH18" s="274"/>
      <c r="BI18" s="274"/>
      <c r="BJ18" s="274"/>
      <c r="BK18" s="274"/>
      <c r="BL18" s="274"/>
      <c r="BM18" s="274"/>
      <c r="BN18" s="274"/>
      <c r="BO18" s="274"/>
      <c r="BP18" s="402"/>
      <c r="BQ18" s="402"/>
      <c r="BR18" s="402"/>
    </row>
    <row r="19" spans="3:70" ht="20.100000000000001" customHeight="1">
      <c r="C19" s="33"/>
      <c r="D19" s="34"/>
      <c r="E19" s="34"/>
      <c r="F19" s="34"/>
      <c r="G19" s="34"/>
      <c r="H19" s="35"/>
      <c r="I19" s="262" t="s">
        <v>36</v>
      </c>
      <c r="J19" s="262"/>
      <c r="K19" s="262"/>
      <c r="L19" s="262"/>
      <c r="M19" s="262" t="s">
        <v>213</v>
      </c>
      <c r="N19" s="262"/>
      <c r="O19" s="262"/>
      <c r="P19" s="262"/>
      <c r="Q19" s="301"/>
      <c r="R19" s="302"/>
      <c r="S19" s="302"/>
      <c r="T19" s="302"/>
      <c r="U19" s="302"/>
      <c r="V19" s="303"/>
      <c r="W19" s="284" t="s">
        <v>28</v>
      </c>
      <c r="X19" s="284"/>
      <c r="Y19" s="284"/>
      <c r="Z19" s="284"/>
      <c r="AA19" s="285" t="s">
        <v>216</v>
      </c>
      <c r="AB19" s="285"/>
      <c r="AC19" s="285"/>
      <c r="AD19" s="285"/>
      <c r="AE19" s="289" t="s">
        <v>30</v>
      </c>
      <c r="AF19" s="290"/>
      <c r="AG19" s="295" t="s">
        <v>245</v>
      </c>
      <c r="AH19" s="296"/>
      <c r="AM19" s="274"/>
      <c r="AN19" s="274"/>
      <c r="AO19" s="274"/>
      <c r="AP19" s="274"/>
      <c r="AQ19" s="274"/>
      <c r="AR19" s="274"/>
      <c r="AS19" s="274"/>
      <c r="AT19" s="274"/>
      <c r="AU19" s="274"/>
      <c r="AV19" s="274"/>
      <c r="AW19" s="274"/>
      <c r="AX19" s="274"/>
      <c r="AY19" s="274"/>
      <c r="AZ19" s="402"/>
      <c r="BA19" s="402"/>
      <c r="BB19" s="402"/>
      <c r="BC19" s="274"/>
      <c r="BD19" s="274"/>
      <c r="BE19" s="274"/>
      <c r="BF19" s="274"/>
      <c r="BG19" s="274"/>
      <c r="BH19" s="274"/>
      <c r="BI19" s="274"/>
      <c r="BJ19" s="274"/>
      <c r="BK19" s="274"/>
      <c r="BL19" s="274"/>
      <c r="BM19" s="274"/>
      <c r="BN19" s="274"/>
      <c r="BO19" s="274"/>
      <c r="BP19" s="402"/>
      <c r="BQ19" s="402"/>
      <c r="BR19" s="402"/>
    </row>
    <row r="20" spans="3:70" s="27" customFormat="1" ht="30" customHeight="1">
      <c r="C20" s="414" t="s">
        <v>35</v>
      </c>
      <c r="D20" s="415"/>
      <c r="E20" s="415"/>
      <c r="F20" s="415"/>
      <c r="G20" s="415"/>
      <c r="H20" s="416"/>
      <c r="I20" s="293" t="s">
        <v>214</v>
      </c>
      <c r="J20" s="294"/>
      <c r="K20" s="294"/>
      <c r="L20" s="294"/>
      <c r="M20" s="293" t="s">
        <v>215</v>
      </c>
      <c r="N20" s="294"/>
      <c r="O20" s="294"/>
      <c r="P20" s="294"/>
      <c r="Q20" s="418" t="s">
        <v>42</v>
      </c>
      <c r="R20" s="419"/>
      <c r="S20" s="419"/>
      <c r="T20" s="419"/>
      <c r="U20" s="419"/>
      <c r="V20" s="420"/>
      <c r="W20" s="417" t="s">
        <v>243</v>
      </c>
      <c r="X20" s="369"/>
      <c r="Y20" s="369"/>
      <c r="Z20" s="369"/>
      <c r="AA20" s="368" t="s">
        <v>244</v>
      </c>
      <c r="AB20" s="369"/>
      <c r="AC20" s="369"/>
      <c r="AD20" s="369"/>
      <c r="AE20" s="289"/>
      <c r="AF20" s="290"/>
      <c r="AG20" s="297"/>
      <c r="AH20" s="298"/>
      <c r="AM20" s="451"/>
      <c r="AN20" s="451"/>
      <c r="AO20" s="451"/>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row>
    <row r="21" spans="3:70" s="27" customFormat="1" ht="30" customHeight="1" thickBot="1">
      <c r="C21" s="36"/>
      <c r="D21" s="370" t="s">
        <v>38</v>
      </c>
      <c r="E21" s="371"/>
      <c r="F21" s="371"/>
      <c r="G21" s="371"/>
      <c r="H21" s="372"/>
      <c r="I21" s="421" t="s">
        <v>211</v>
      </c>
      <c r="J21" s="422"/>
      <c r="K21" s="422"/>
      <c r="L21" s="422"/>
      <c r="M21" s="421" t="s">
        <v>212</v>
      </c>
      <c r="N21" s="422"/>
      <c r="O21" s="422"/>
      <c r="P21" s="422"/>
      <c r="Q21" s="15"/>
      <c r="R21" s="370" t="s">
        <v>41</v>
      </c>
      <c r="S21" s="371"/>
      <c r="T21" s="371"/>
      <c r="U21" s="371"/>
      <c r="V21" s="372"/>
      <c r="W21" s="304" t="s">
        <v>218</v>
      </c>
      <c r="X21" s="305"/>
      <c r="Y21" s="305"/>
      <c r="Z21" s="305"/>
      <c r="AA21" s="304" t="s">
        <v>217</v>
      </c>
      <c r="AB21" s="305"/>
      <c r="AC21" s="305"/>
      <c r="AD21" s="305"/>
      <c r="AE21" s="291"/>
      <c r="AF21" s="292"/>
      <c r="AG21" s="299"/>
      <c r="AH21" s="300"/>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c r="BR21" s="452"/>
    </row>
    <row r="22" spans="3:70" ht="24.95" customHeight="1" thickBot="1">
      <c r="C22" s="379" t="s">
        <v>27</v>
      </c>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1"/>
      <c r="AM22" s="67"/>
      <c r="AN22" s="67"/>
      <c r="AO22" s="67"/>
      <c r="AP22" s="67"/>
      <c r="AQ22" s="67"/>
      <c r="AR22" s="67"/>
      <c r="AS22" s="444"/>
      <c r="AT22" s="444"/>
      <c r="AU22" s="444"/>
      <c r="AV22" s="444"/>
      <c r="AW22" s="444"/>
      <c r="AX22" s="444"/>
      <c r="AY22" s="444"/>
      <c r="AZ22" s="444"/>
      <c r="BA22" s="441"/>
      <c r="BB22" s="441"/>
      <c r="BC22" s="441"/>
      <c r="BD22" s="441"/>
      <c r="BE22" s="441"/>
      <c r="BF22" s="441"/>
      <c r="BG22" s="453"/>
      <c r="BH22" s="453"/>
      <c r="BI22" s="453"/>
      <c r="BJ22" s="453"/>
      <c r="BK22" s="454"/>
      <c r="BL22" s="454"/>
      <c r="BM22" s="454"/>
      <c r="BN22" s="454"/>
      <c r="BO22" s="440"/>
      <c r="BP22" s="440"/>
      <c r="BQ22" s="445"/>
      <c r="BR22" s="445"/>
    </row>
    <row r="23" spans="3:70" ht="20.100000000000001" customHeight="1">
      <c r="C23" s="410" t="s">
        <v>21</v>
      </c>
      <c r="D23" s="411"/>
      <c r="E23" s="411"/>
      <c r="F23" s="411"/>
      <c r="G23" s="411"/>
      <c r="H23" s="411"/>
      <c r="I23" s="411"/>
      <c r="J23" s="411"/>
      <c r="K23" s="411"/>
      <c r="L23" s="411"/>
      <c r="M23" s="411"/>
      <c r="N23" s="411"/>
      <c r="O23" s="411"/>
      <c r="P23" s="411"/>
      <c r="Q23" s="411"/>
      <c r="R23" s="411"/>
      <c r="S23" s="411"/>
      <c r="T23" s="411"/>
      <c r="U23" s="411"/>
      <c r="V23" s="411"/>
      <c r="W23" s="411"/>
      <c r="X23" s="412"/>
      <c r="Y23" s="386" t="s">
        <v>34</v>
      </c>
      <c r="Z23" s="387"/>
      <c r="AA23" s="387"/>
      <c r="AB23" s="387"/>
      <c r="AC23" s="387"/>
      <c r="AD23" s="387"/>
      <c r="AE23" s="387"/>
      <c r="AF23" s="387"/>
      <c r="AG23" s="387"/>
      <c r="AH23" s="388"/>
      <c r="AM23" s="450"/>
      <c r="AN23" s="450"/>
      <c r="AO23" s="450"/>
      <c r="AP23" s="450"/>
      <c r="AQ23" s="450"/>
      <c r="AR23" s="450"/>
      <c r="AS23" s="455"/>
      <c r="AT23" s="455"/>
      <c r="AU23" s="455"/>
      <c r="AV23" s="455"/>
      <c r="AW23" s="455"/>
      <c r="AX23" s="455"/>
      <c r="AY23" s="455"/>
      <c r="AZ23" s="455"/>
      <c r="BA23" s="456"/>
      <c r="BB23" s="456"/>
      <c r="BC23" s="456"/>
      <c r="BD23" s="456"/>
      <c r="BE23" s="456"/>
      <c r="BF23" s="456"/>
      <c r="BG23" s="448"/>
      <c r="BH23" s="448"/>
      <c r="BI23" s="448"/>
      <c r="BJ23" s="448"/>
      <c r="BK23" s="448"/>
      <c r="BL23" s="448"/>
      <c r="BM23" s="448"/>
      <c r="BN23" s="448"/>
      <c r="BO23" s="440"/>
      <c r="BP23" s="440"/>
      <c r="BQ23" s="445"/>
      <c r="BR23" s="445"/>
    </row>
    <row r="24" spans="3:70" ht="20.100000000000001" customHeight="1">
      <c r="C24" s="398" t="s">
        <v>32</v>
      </c>
      <c r="D24" s="399"/>
      <c r="E24" s="400"/>
      <c r="F24" s="413" t="s">
        <v>6</v>
      </c>
      <c r="G24" s="399"/>
      <c r="H24" s="377"/>
      <c r="I24" s="378"/>
      <c r="J24" s="406" t="s">
        <v>16</v>
      </c>
      <c r="K24" s="407"/>
      <c r="L24" s="407"/>
      <c r="M24" s="408"/>
      <c r="N24" s="398" t="s">
        <v>33</v>
      </c>
      <c r="O24" s="399"/>
      <c r="P24" s="400"/>
      <c r="Q24" s="376" t="s">
        <v>6</v>
      </c>
      <c r="R24" s="377"/>
      <c r="S24" s="377"/>
      <c r="T24" s="378"/>
      <c r="U24" s="406" t="s">
        <v>16</v>
      </c>
      <c r="V24" s="407"/>
      <c r="W24" s="407"/>
      <c r="X24" s="408"/>
      <c r="Y24" s="357"/>
      <c r="Z24" s="237"/>
      <c r="AA24" s="237"/>
      <c r="AB24" s="237"/>
      <c r="AC24" s="237"/>
      <c r="AD24" s="237"/>
      <c r="AE24" s="237"/>
      <c r="AF24" s="237"/>
      <c r="AG24" s="237"/>
      <c r="AH24" s="389"/>
      <c r="AM24" s="27"/>
      <c r="AN24" s="446"/>
      <c r="AO24" s="446"/>
      <c r="AP24" s="446"/>
      <c r="AQ24" s="446"/>
      <c r="AR24" s="446"/>
      <c r="AS24" s="455"/>
      <c r="AT24" s="455"/>
      <c r="AU24" s="455"/>
      <c r="AV24" s="455"/>
      <c r="AW24" s="455"/>
      <c r="AX24" s="455"/>
      <c r="AY24" s="455"/>
      <c r="AZ24" s="455"/>
      <c r="BA24" s="27"/>
      <c r="BB24" s="446"/>
      <c r="BC24" s="446"/>
      <c r="BD24" s="446"/>
      <c r="BE24" s="446"/>
      <c r="BF24" s="446"/>
      <c r="BG24" s="448"/>
      <c r="BH24" s="448"/>
      <c r="BI24" s="448"/>
      <c r="BJ24" s="448"/>
      <c r="BK24" s="448"/>
      <c r="BL24" s="448"/>
      <c r="BM24" s="448"/>
      <c r="BN24" s="448"/>
      <c r="BO24" s="440"/>
      <c r="BP24" s="440"/>
      <c r="BQ24" s="445"/>
      <c r="BR24" s="445"/>
    </row>
    <row r="25" spans="3:70" ht="20.100000000000001" customHeight="1">
      <c r="C25" s="401"/>
      <c r="D25" s="402"/>
      <c r="E25" s="402"/>
      <c r="F25" s="394" t="s">
        <v>86</v>
      </c>
      <c r="G25" s="395"/>
      <c r="H25" s="394" t="s">
        <v>67</v>
      </c>
      <c r="I25" s="395"/>
      <c r="J25" s="394" t="s">
        <v>86</v>
      </c>
      <c r="K25" s="395"/>
      <c r="L25" s="394" t="s">
        <v>67</v>
      </c>
      <c r="M25" s="395"/>
      <c r="N25" s="401"/>
      <c r="O25" s="402"/>
      <c r="P25" s="403"/>
      <c r="Q25" s="390" t="s">
        <v>68</v>
      </c>
      <c r="R25" s="391"/>
      <c r="S25" s="394" t="s">
        <v>67</v>
      </c>
      <c r="T25" s="395"/>
      <c r="U25" s="390" t="s">
        <v>68</v>
      </c>
      <c r="V25" s="391"/>
      <c r="W25" s="394" t="s">
        <v>67</v>
      </c>
      <c r="X25" s="395"/>
      <c r="Y25" s="279" t="s">
        <v>31</v>
      </c>
      <c r="Z25" s="280"/>
      <c r="AA25" s="280"/>
      <c r="AB25" s="351"/>
      <c r="AC25" s="382" t="s">
        <v>5</v>
      </c>
      <c r="AD25" s="280"/>
      <c r="AE25" s="351"/>
      <c r="AF25" s="383" t="s">
        <v>26</v>
      </c>
      <c r="AG25" s="384"/>
      <c r="AH25" s="385"/>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c r="BP25" s="457"/>
      <c r="BQ25" s="457"/>
      <c r="BR25" s="457"/>
    </row>
    <row r="26" spans="3:70" ht="20.100000000000001" customHeight="1">
      <c r="C26" s="404"/>
      <c r="D26" s="393"/>
      <c r="E26" s="393"/>
      <c r="F26" s="396"/>
      <c r="G26" s="397"/>
      <c r="H26" s="396"/>
      <c r="I26" s="397"/>
      <c r="J26" s="396"/>
      <c r="K26" s="397"/>
      <c r="L26" s="396"/>
      <c r="M26" s="397"/>
      <c r="N26" s="404"/>
      <c r="O26" s="393"/>
      <c r="P26" s="405"/>
      <c r="Q26" s="392"/>
      <c r="R26" s="393"/>
      <c r="S26" s="396"/>
      <c r="T26" s="397"/>
      <c r="U26" s="392"/>
      <c r="V26" s="393"/>
      <c r="W26" s="396"/>
      <c r="X26" s="397"/>
      <c r="Y26" s="16"/>
      <c r="Z26" s="13"/>
      <c r="AA26" s="13"/>
      <c r="AB26" s="13"/>
      <c r="AC26" s="341" t="s">
        <v>29</v>
      </c>
      <c r="AD26" s="342"/>
      <c r="AE26" s="343"/>
      <c r="AF26" s="341" t="s">
        <v>29</v>
      </c>
      <c r="AG26" s="342"/>
      <c r="AH26" s="34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81"/>
      <c r="BJ26" s="181"/>
      <c r="BK26" s="181"/>
      <c r="BL26" s="181"/>
      <c r="BM26" s="181"/>
      <c r="BN26" s="181"/>
      <c r="BO26" s="181"/>
      <c r="BP26" s="181"/>
      <c r="BQ26" s="181"/>
      <c r="BR26" s="181"/>
    </row>
    <row r="27" spans="3:70" ht="20.100000000000001" customHeight="1">
      <c r="C27" s="359" t="s">
        <v>94</v>
      </c>
      <c r="D27" s="244"/>
      <c r="E27" s="360"/>
      <c r="F27" s="40"/>
      <c r="G27" s="48"/>
      <c r="H27" s="11"/>
      <c r="I27" s="11"/>
      <c r="J27" s="12"/>
      <c r="K27" s="48"/>
      <c r="L27" s="11"/>
      <c r="M27" s="23"/>
      <c r="N27" s="22"/>
      <c r="O27" s="11"/>
      <c r="P27" s="11"/>
      <c r="Q27" s="12"/>
      <c r="R27" s="41"/>
      <c r="S27" s="11"/>
      <c r="T27" s="11"/>
      <c r="U27" s="12"/>
      <c r="V27" s="41"/>
      <c r="W27" s="11"/>
      <c r="X27" s="23"/>
      <c r="Y27" s="16"/>
      <c r="Z27" s="13"/>
      <c r="AA27" s="13"/>
      <c r="AB27" s="13"/>
      <c r="AC27" s="341" t="s">
        <v>29</v>
      </c>
      <c r="AD27" s="342"/>
      <c r="AE27" s="343"/>
      <c r="AF27" s="341" t="s">
        <v>29</v>
      </c>
      <c r="AG27" s="342"/>
      <c r="AH27" s="344"/>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181"/>
      <c r="BJ27" s="181"/>
      <c r="BK27" s="181"/>
      <c r="BL27" s="181"/>
      <c r="BM27" s="181"/>
      <c r="BN27" s="181"/>
      <c r="BO27" s="181"/>
      <c r="BP27" s="181"/>
      <c r="BQ27" s="181"/>
      <c r="BR27" s="181"/>
    </row>
    <row r="28" spans="3:70" ht="20.100000000000001" customHeight="1">
      <c r="C28" s="423"/>
      <c r="D28" s="424"/>
      <c r="E28" s="425"/>
      <c r="F28" s="8"/>
      <c r="G28" s="37"/>
      <c r="H28" s="9"/>
      <c r="I28" s="9"/>
      <c r="J28" s="8"/>
      <c r="K28" s="37"/>
      <c r="L28" s="9"/>
      <c r="M28" s="21"/>
      <c r="N28" s="20"/>
      <c r="O28" s="9"/>
      <c r="P28" s="9"/>
      <c r="Q28" s="8"/>
      <c r="R28" s="37"/>
      <c r="S28" s="9"/>
      <c r="T28" s="9"/>
      <c r="U28" s="8"/>
      <c r="V28" s="37"/>
      <c r="W28" s="9"/>
      <c r="X28" s="21"/>
      <c r="Y28" s="16"/>
      <c r="Z28" s="13"/>
      <c r="AA28" s="13"/>
      <c r="AB28" s="13"/>
      <c r="AC28" s="341" t="s">
        <v>29</v>
      </c>
      <c r="AD28" s="342"/>
      <c r="AE28" s="343"/>
      <c r="AF28" s="341" t="s">
        <v>29</v>
      </c>
      <c r="AG28" s="342"/>
      <c r="AH28" s="344"/>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181"/>
      <c r="BJ28" s="181"/>
      <c r="BK28" s="181"/>
      <c r="BL28" s="181"/>
      <c r="BM28" s="181"/>
      <c r="BN28" s="181"/>
      <c r="BO28" s="181"/>
      <c r="BP28" s="450"/>
      <c r="BQ28" s="450"/>
      <c r="BR28" s="450"/>
    </row>
    <row r="29" spans="3:70" ht="20.100000000000001" customHeight="1" thickBot="1">
      <c r="C29" s="352"/>
      <c r="D29" s="353"/>
      <c r="E29" s="354"/>
      <c r="F29" s="24"/>
      <c r="G29" s="49"/>
      <c r="H29" s="19"/>
      <c r="I29" s="19"/>
      <c r="J29" s="24"/>
      <c r="K29" s="49"/>
      <c r="L29" s="19"/>
      <c r="M29" s="25"/>
      <c r="N29" s="18"/>
      <c r="O29" s="19"/>
      <c r="P29" s="19"/>
      <c r="Q29" s="24"/>
      <c r="R29" s="49"/>
      <c r="S29" s="19"/>
      <c r="T29" s="19"/>
      <c r="U29" s="24"/>
      <c r="V29" s="49"/>
      <c r="W29" s="19"/>
      <c r="X29" s="25"/>
      <c r="Y29" s="17"/>
      <c r="Z29" s="14"/>
      <c r="AA29" s="14"/>
      <c r="AB29" s="14"/>
      <c r="AC29" s="348" t="s">
        <v>29</v>
      </c>
      <c r="AD29" s="349"/>
      <c r="AE29" s="350"/>
      <c r="AF29" s="348" t="s">
        <v>29</v>
      </c>
      <c r="AG29" s="349"/>
      <c r="AH29" s="361"/>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10"/>
      <c r="BJ29" s="10"/>
      <c r="BK29" s="10"/>
      <c r="BL29" s="10"/>
      <c r="BM29" s="445"/>
      <c r="BN29" s="445"/>
      <c r="BO29" s="445"/>
      <c r="BP29" s="445"/>
      <c r="BQ29" s="445"/>
      <c r="BR29" s="445"/>
    </row>
    <row r="30" spans="3:70" s="27" customFormat="1" ht="11.25" customHeight="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6"/>
      <c r="AD30" s="66"/>
      <c r="AE30" s="66"/>
      <c r="AF30" s="66"/>
      <c r="AG30" s="66"/>
      <c r="AH30" s="66"/>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445"/>
      <c r="BN30" s="445"/>
      <c r="BO30" s="445"/>
      <c r="BP30" s="445"/>
      <c r="BQ30" s="445"/>
      <c r="BR30" s="445"/>
    </row>
    <row r="31" spans="3:70" s="27" customFormat="1" ht="9" customHeight="1" thickBot="1">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59"/>
      <c r="AD31" s="59"/>
      <c r="AE31" s="59"/>
      <c r="AF31" s="59"/>
      <c r="AG31" s="59"/>
      <c r="AH31" s="59"/>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445"/>
      <c r="BN31" s="445"/>
      <c r="BO31" s="445"/>
      <c r="BP31" s="445"/>
      <c r="BQ31" s="445"/>
      <c r="BR31" s="445"/>
    </row>
    <row r="32" spans="3:70" ht="20.100000000000001" customHeight="1" thickBot="1">
      <c r="C32" s="345" t="s">
        <v>25</v>
      </c>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7"/>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445"/>
      <c r="BN32" s="445"/>
      <c r="BO32" s="445"/>
      <c r="BP32" s="445"/>
      <c r="BQ32" s="445"/>
      <c r="BR32" s="445"/>
    </row>
    <row r="33" spans="2:34" ht="20.100000000000001" customHeight="1">
      <c r="C33" s="188" t="s">
        <v>17</v>
      </c>
      <c r="D33" s="189"/>
      <c r="E33" s="189"/>
      <c r="F33" s="189"/>
      <c r="G33" s="189"/>
      <c r="H33" s="189"/>
      <c r="I33" s="189"/>
      <c r="J33" s="189"/>
      <c r="K33" s="189"/>
      <c r="L33" s="189"/>
      <c r="M33" s="189"/>
      <c r="N33" s="189"/>
      <c r="O33" s="189"/>
      <c r="P33" s="189"/>
      <c r="Q33" s="189"/>
      <c r="R33" s="190"/>
      <c r="S33" s="188" t="s">
        <v>22</v>
      </c>
      <c r="T33" s="189"/>
      <c r="U33" s="189"/>
      <c r="V33" s="189"/>
      <c r="W33" s="189"/>
      <c r="X33" s="189"/>
      <c r="Y33" s="189"/>
      <c r="Z33" s="189"/>
      <c r="AA33" s="189"/>
      <c r="AB33" s="189"/>
      <c r="AC33" s="189"/>
      <c r="AD33" s="189"/>
      <c r="AE33" s="189"/>
      <c r="AF33" s="189"/>
      <c r="AG33" s="189"/>
      <c r="AH33" s="190"/>
    </row>
    <row r="34" spans="2:34" ht="20.100000000000001" customHeight="1">
      <c r="C34" s="207" t="s">
        <v>18</v>
      </c>
      <c r="D34" s="178"/>
      <c r="E34" s="355"/>
      <c r="F34" s="461" t="s">
        <v>7</v>
      </c>
      <c r="G34" s="462"/>
      <c r="H34" s="462"/>
      <c r="I34" s="463"/>
      <c r="J34" s="474" t="s">
        <v>8</v>
      </c>
      <c r="K34" s="177" t="s">
        <v>87</v>
      </c>
      <c r="L34" s="178"/>
      <c r="M34" s="178"/>
      <c r="N34" s="355"/>
      <c r="O34" s="177" t="s">
        <v>234</v>
      </c>
      <c r="P34" s="178"/>
      <c r="Q34" s="178"/>
      <c r="R34" s="480"/>
      <c r="S34" s="207" t="s">
        <v>23</v>
      </c>
      <c r="T34" s="178"/>
      <c r="U34" s="178"/>
      <c r="V34" s="179"/>
      <c r="W34" s="186" t="s">
        <v>7</v>
      </c>
      <c r="X34" s="178"/>
      <c r="Y34" s="178"/>
      <c r="Z34" s="355"/>
      <c r="AA34" s="169" t="s">
        <v>19</v>
      </c>
      <c r="AB34" s="161"/>
      <c r="AC34" s="161"/>
      <c r="AD34" s="161"/>
      <c r="AE34" s="161"/>
      <c r="AF34" s="161"/>
      <c r="AG34" s="161"/>
      <c r="AH34" s="170"/>
    </row>
    <row r="35" spans="2:34" s="27" customFormat="1" ht="15.75" customHeight="1">
      <c r="C35" s="208"/>
      <c r="D35" s="181"/>
      <c r="E35" s="356"/>
      <c r="F35" s="469" t="s">
        <v>9</v>
      </c>
      <c r="G35" s="469"/>
      <c r="H35" s="469" t="s">
        <v>10</v>
      </c>
      <c r="I35" s="469"/>
      <c r="J35" s="475"/>
      <c r="K35" s="180"/>
      <c r="L35" s="181"/>
      <c r="M35" s="181"/>
      <c r="N35" s="356"/>
      <c r="O35" s="180"/>
      <c r="P35" s="181"/>
      <c r="Q35" s="181"/>
      <c r="R35" s="481"/>
      <c r="S35" s="208"/>
      <c r="T35" s="181"/>
      <c r="U35" s="181"/>
      <c r="V35" s="181"/>
      <c r="W35" s="367" t="s">
        <v>9</v>
      </c>
      <c r="X35" s="367"/>
      <c r="Y35" s="367" t="s">
        <v>10</v>
      </c>
      <c r="Z35" s="367"/>
      <c r="AA35" s="169" t="s">
        <v>80</v>
      </c>
      <c r="AB35" s="161"/>
      <c r="AC35" s="161"/>
      <c r="AD35" s="161"/>
      <c r="AE35" s="169" t="s">
        <v>233</v>
      </c>
      <c r="AF35" s="161"/>
      <c r="AG35" s="161"/>
      <c r="AH35" s="170"/>
    </row>
    <row r="36" spans="2:34" ht="15" customHeight="1">
      <c r="C36" s="357"/>
      <c r="D36" s="237"/>
      <c r="E36" s="358"/>
      <c r="F36" s="469"/>
      <c r="G36" s="469"/>
      <c r="H36" s="469"/>
      <c r="I36" s="469"/>
      <c r="J36" s="476"/>
      <c r="K36" s="183"/>
      <c r="L36" s="184"/>
      <c r="M36" s="184"/>
      <c r="N36" s="409"/>
      <c r="O36" s="183"/>
      <c r="P36" s="184"/>
      <c r="Q36" s="184"/>
      <c r="R36" s="482"/>
      <c r="S36" s="357"/>
      <c r="T36" s="237"/>
      <c r="U36" s="237"/>
      <c r="V36" s="237"/>
      <c r="W36" s="367"/>
      <c r="X36" s="367"/>
      <c r="Y36" s="367"/>
      <c r="Z36" s="367"/>
      <c r="AA36" s="364" t="s">
        <v>81</v>
      </c>
      <c r="AB36" s="365"/>
      <c r="AC36" s="362" t="s">
        <v>82</v>
      </c>
      <c r="AD36" s="363"/>
      <c r="AE36" s="364" t="s">
        <v>81</v>
      </c>
      <c r="AF36" s="365"/>
      <c r="AG36" s="362" t="s">
        <v>82</v>
      </c>
      <c r="AH36" s="366"/>
    </row>
    <row r="37" spans="2:34" ht="20.100000000000001" customHeight="1">
      <c r="C37" s="207" t="s">
        <v>11</v>
      </c>
      <c r="D37" s="178"/>
      <c r="E37" s="179"/>
      <c r="F37" s="470" t="s">
        <v>95</v>
      </c>
      <c r="G37" s="471"/>
      <c r="H37" s="470" t="s">
        <v>252</v>
      </c>
      <c r="I37" s="479"/>
      <c r="J37" s="68" t="s">
        <v>97</v>
      </c>
      <c r="K37" s="209">
        <v>50</v>
      </c>
      <c r="L37" s="464"/>
      <c r="M37" s="464"/>
      <c r="N37" s="222"/>
      <c r="O37" s="209">
        <v>50</v>
      </c>
      <c r="P37" s="464"/>
      <c r="Q37" s="464"/>
      <c r="R37" s="467"/>
      <c r="S37" s="483" t="s">
        <v>99</v>
      </c>
      <c r="T37" s="484"/>
      <c r="U37" s="484"/>
      <c r="V37" s="485"/>
      <c r="W37" s="487" t="s">
        <v>95</v>
      </c>
      <c r="X37" s="485"/>
      <c r="Y37" s="487" t="s">
        <v>153</v>
      </c>
      <c r="Z37" s="485"/>
      <c r="AA37" s="209">
        <v>1</v>
      </c>
      <c r="AB37" s="210"/>
      <c r="AC37" s="221">
        <v>200</v>
      </c>
      <c r="AD37" s="222"/>
      <c r="AE37" s="209">
        <v>2</v>
      </c>
      <c r="AF37" s="210"/>
      <c r="AG37" s="221">
        <v>400</v>
      </c>
      <c r="AH37" s="467"/>
    </row>
    <row r="38" spans="2:34" s="26" customFormat="1" ht="20.100000000000001" customHeight="1">
      <c r="B38" s="27"/>
      <c r="C38" s="208"/>
      <c r="D38" s="181"/>
      <c r="E38" s="182"/>
      <c r="F38" s="472" t="s">
        <v>95</v>
      </c>
      <c r="G38" s="473"/>
      <c r="H38" s="472" t="s">
        <v>96</v>
      </c>
      <c r="I38" s="222"/>
      <c r="J38" s="68" t="s">
        <v>97</v>
      </c>
      <c r="K38" s="209">
        <v>20</v>
      </c>
      <c r="L38" s="464"/>
      <c r="M38" s="464"/>
      <c r="N38" s="222"/>
      <c r="O38" s="209">
        <v>20</v>
      </c>
      <c r="P38" s="464"/>
      <c r="Q38" s="464"/>
      <c r="R38" s="467"/>
      <c r="S38" s="483" t="s">
        <v>100</v>
      </c>
      <c r="T38" s="484"/>
      <c r="U38" s="484"/>
      <c r="V38" s="485"/>
      <c r="W38" s="487" t="s">
        <v>95</v>
      </c>
      <c r="X38" s="485"/>
      <c r="Y38" s="487" t="s">
        <v>153</v>
      </c>
      <c r="Z38" s="485"/>
      <c r="AA38" s="209">
        <v>1</v>
      </c>
      <c r="AB38" s="210"/>
      <c r="AC38" s="221">
        <v>100</v>
      </c>
      <c r="AD38" s="222"/>
      <c r="AE38" s="209">
        <v>1</v>
      </c>
      <c r="AF38" s="210"/>
      <c r="AG38" s="221">
        <v>100</v>
      </c>
      <c r="AH38" s="467"/>
    </row>
    <row r="39" spans="2:34" s="26" customFormat="1" ht="20.100000000000001" customHeight="1">
      <c r="B39" s="27"/>
      <c r="C39" s="460" t="s">
        <v>12</v>
      </c>
      <c r="D39" s="234"/>
      <c r="E39" s="235"/>
      <c r="F39" s="472" t="s">
        <v>95</v>
      </c>
      <c r="G39" s="473"/>
      <c r="H39" s="472" t="s">
        <v>154</v>
      </c>
      <c r="I39" s="222"/>
      <c r="J39" s="68" t="s">
        <v>98</v>
      </c>
      <c r="K39" s="209">
        <v>10</v>
      </c>
      <c r="L39" s="464"/>
      <c r="M39" s="464"/>
      <c r="N39" s="222"/>
      <c r="O39" s="209">
        <v>10</v>
      </c>
      <c r="P39" s="464"/>
      <c r="Q39" s="464"/>
      <c r="R39" s="467"/>
      <c r="S39" s="175"/>
      <c r="T39" s="176"/>
      <c r="U39" s="176"/>
      <c r="V39" s="486"/>
      <c r="W39" s="290"/>
      <c r="X39" s="486"/>
      <c r="Y39" s="290"/>
      <c r="Z39" s="486"/>
      <c r="AA39" s="465"/>
      <c r="AB39" s="488"/>
      <c r="AC39" s="219"/>
      <c r="AD39" s="220"/>
      <c r="AE39" s="465"/>
      <c r="AF39" s="488"/>
      <c r="AG39" s="219"/>
      <c r="AH39" s="468"/>
    </row>
    <row r="40" spans="2:34" ht="20.100000000000001" customHeight="1">
      <c r="C40" s="357"/>
      <c r="D40" s="237"/>
      <c r="E40" s="238"/>
      <c r="F40" s="477"/>
      <c r="G40" s="478"/>
      <c r="H40" s="458"/>
      <c r="I40" s="459"/>
      <c r="J40" s="52"/>
      <c r="K40" s="465"/>
      <c r="L40" s="466"/>
      <c r="M40" s="466"/>
      <c r="N40" s="220"/>
      <c r="O40" s="465"/>
      <c r="P40" s="466"/>
      <c r="Q40" s="466"/>
      <c r="R40" s="468"/>
      <c r="S40" s="175"/>
      <c r="T40" s="176"/>
      <c r="U40" s="176"/>
      <c r="V40" s="486"/>
      <c r="W40" s="290"/>
      <c r="X40" s="486"/>
      <c r="Y40" s="290"/>
      <c r="Z40" s="486"/>
      <c r="AA40" s="465"/>
      <c r="AB40" s="488"/>
      <c r="AC40" s="219"/>
      <c r="AD40" s="220"/>
      <c r="AE40" s="465"/>
      <c r="AF40" s="488"/>
      <c r="AG40" s="219"/>
      <c r="AH40" s="468"/>
    </row>
    <row r="41" spans="2:34" s="26" customFormat="1" ht="20.100000000000001" customHeight="1">
      <c r="B41" s="27"/>
      <c r="C41" s="207" t="s">
        <v>84</v>
      </c>
      <c r="D41" s="178"/>
      <c r="E41" s="178"/>
      <c r="F41" s="50"/>
      <c r="G41" s="51"/>
      <c r="H41" s="50"/>
      <c r="I41" s="60"/>
      <c r="J41" s="53"/>
      <c r="K41" s="54"/>
      <c r="L41" s="54"/>
      <c r="M41" s="54"/>
      <c r="N41" s="55"/>
      <c r="O41" s="56"/>
      <c r="P41" s="54"/>
      <c r="Q41" s="54"/>
      <c r="R41" s="57"/>
      <c r="S41" s="175"/>
      <c r="T41" s="176"/>
      <c r="U41" s="176"/>
      <c r="V41" s="486"/>
      <c r="W41" s="290"/>
      <c r="X41" s="486"/>
      <c r="Y41" s="290"/>
      <c r="Z41" s="486"/>
      <c r="AA41" s="465"/>
      <c r="AB41" s="488"/>
      <c r="AC41" s="219"/>
      <c r="AD41" s="220"/>
      <c r="AE41" s="465"/>
      <c r="AF41" s="488"/>
      <c r="AG41" s="219"/>
      <c r="AH41" s="468"/>
    </row>
    <row r="42" spans="2:34" s="26" customFormat="1" ht="20.100000000000001" customHeight="1">
      <c r="B42" s="27"/>
      <c r="C42" s="208"/>
      <c r="D42" s="181"/>
      <c r="E42" s="181"/>
      <c r="F42" s="50"/>
      <c r="G42" s="51"/>
      <c r="H42" s="50"/>
      <c r="I42" s="51"/>
      <c r="J42" s="52"/>
      <c r="K42" s="61"/>
      <c r="L42" s="13"/>
      <c r="M42" s="13"/>
      <c r="N42" s="48"/>
      <c r="O42" s="13"/>
      <c r="P42" s="13"/>
      <c r="Q42" s="13"/>
      <c r="R42" s="62"/>
      <c r="S42" s="175"/>
      <c r="T42" s="176"/>
      <c r="U42" s="176"/>
      <c r="V42" s="486"/>
      <c r="W42" s="290"/>
      <c r="X42" s="486"/>
      <c r="Y42" s="290"/>
      <c r="Z42" s="486"/>
      <c r="AA42" s="465"/>
      <c r="AB42" s="488"/>
      <c r="AC42" s="219"/>
      <c r="AD42" s="220"/>
      <c r="AE42" s="465"/>
      <c r="AF42" s="488"/>
      <c r="AG42" s="219"/>
      <c r="AH42" s="468"/>
    </row>
    <row r="43" spans="2:34" ht="20.100000000000001" customHeight="1" thickBot="1">
      <c r="C43" s="373" t="s">
        <v>83</v>
      </c>
      <c r="D43" s="374"/>
      <c r="E43" s="374"/>
      <c r="F43" s="374"/>
      <c r="G43" s="374"/>
      <c r="H43" s="374"/>
      <c r="I43" s="374"/>
      <c r="J43" s="375"/>
      <c r="K43" s="215">
        <v>80</v>
      </c>
      <c r="L43" s="216"/>
      <c r="M43" s="216"/>
      <c r="N43" s="217"/>
      <c r="O43" s="215">
        <v>80</v>
      </c>
      <c r="P43" s="216"/>
      <c r="Q43" s="216"/>
      <c r="R43" s="218"/>
      <c r="S43" s="223" t="s">
        <v>83</v>
      </c>
      <c r="T43" s="224"/>
      <c r="U43" s="224"/>
      <c r="V43" s="224"/>
      <c r="W43" s="224"/>
      <c r="X43" s="224"/>
      <c r="Y43" s="224"/>
      <c r="Z43" s="225"/>
      <c r="AA43" s="209">
        <v>2</v>
      </c>
      <c r="AB43" s="210"/>
      <c r="AC43" s="221">
        <v>300</v>
      </c>
      <c r="AD43" s="222"/>
      <c r="AE43" s="209">
        <v>3</v>
      </c>
      <c r="AF43" s="210"/>
      <c r="AG43" s="221">
        <v>500</v>
      </c>
      <c r="AH43" s="467"/>
    </row>
    <row r="44" spans="2:34" ht="20.100000000000001" customHeight="1">
      <c r="C44" s="188" t="s">
        <v>40</v>
      </c>
      <c r="D44" s="189"/>
      <c r="E44" s="189"/>
      <c r="F44" s="189"/>
      <c r="G44" s="189"/>
      <c r="H44" s="189"/>
      <c r="I44" s="189"/>
      <c r="J44" s="189"/>
      <c r="K44" s="189"/>
      <c r="L44" s="189"/>
      <c r="M44" s="189"/>
      <c r="N44" s="189"/>
      <c r="O44" s="189"/>
      <c r="P44" s="189"/>
      <c r="Q44" s="189"/>
      <c r="R44" s="190"/>
      <c r="S44" s="410" t="s">
        <v>72</v>
      </c>
      <c r="T44" s="411"/>
      <c r="U44" s="411"/>
      <c r="V44" s="411"/>
      <c r="W44" s="411"/>
      <c r="X44" s="411"/>
      <c r="Y44" s="411"/>
      <c r="Z44" s="411"/>
      <c r="AA44" s="411"/>
      <c r="AB44" s="411"/>
      <c r="AC44" s="411"/>
      <c r="AD44" s="411"/>
      <c r="AE44" s="411"/>
      <c r="AF44" s="411"/>
      <c r="AG44" s="411"/>
      <c r="AH44" s="412"/>
    </row>
    <row r="45" spans="2:34" ht="26.25" customHeight="1">
      <c r="C45" s="428" t="s">
        <v>222</v>
      </c>
      <c r="D45" s="429"/>
      <c r="E45" s="429"/>
      <c r="F45" s="429"/>
      <c r="G45" s="429"/>
      <c r="H45" s="429"/>
      <c r="I45" s="429"/>
      <c r="J45" s="429"/>
      <c r="K45" s="429"/>
      <c r="L45" s="429"/>
      <c r="M45" s="429"/>
      <c r="N45" s="429"/>
      <c r="O45" s="429"/>
      <c r="P45" s="429"/>
      <c r="Q45" s="429"/>
      <c r="R45" s="430"/>
      <c r="S45" s="435" t="s">
        <v>221</v>
      </c>
      <c r="T45" s="202"/>
      <c r="U45" s="202"/>
      <c r="V45" s="202"/>
      <c r="W45" s="202"/>
      <c r="X45" s="202"/>
      <c r="Y45" s="202"/>
      <c r="Z45" s="202"/>
      <c r="AA45" s="202"/>
      <c r="AB45" s="202"/>
      <c r="AC45" s="202"/>
      <c r="AD45" s="202"/>
      <c r="AE45" s="202"/>
      <c r="AF45" s="202"/>
      <c r="AG45" s="202"/>
      <c r="AH45" s="203"/>
    </row>
    <row r="46" spans="2:34" s="27" customFormat="1" ht="26.25" customHeight="1">
      <c r="C46" s="431"/>
      <c r="D46" s="429"/>
      <c r="E46" s="429"/>
      <c r="F46" s="429"/>
      <c r="G46" s="429"/>
      <c r="H46" s="429"/>
      <c r="I46" s="429"/>
      <c r="J46" s="429"/>
      <c r="K46" s="429"/>
      <c r="L46" s="429"/>
      <c r="M46" s="429"/>
      <c r="N46" s="429"/>
      <c r="O46" s="429"/>
      <c r="P46" s="429"/>
      <c r="Q46" s="429"/>
      <c r="R46" s="430"/>
      <c r="S46" s="201"/>
      <c r="T46" s="202"/>
      <c r="U46" s="202"/>
      <c r="V46" s="202"/>
      <c r="W46" s="202"/>
      <c r="X46" s="202"/>
      <c r="Y46" s="202"/>
      <c r="Z46" s="202"/>
      <c r="AA46" s="202"/>
      <c r="AB46" s="202"/>
      <c r="AC46" s="202"/>
      <c r="AD46" s="202"/>
      <c r="AE46" s="202"/>
      <c r="AF46" s="202"/>
      <c r="AG46" s="202"/>
      <c r="AH46" s="203"/>
    </row>
    <row r="47" spans="2:34" ht="26.25" customHeight="1">
      <c r="C47" s="431"/>
      <c r="D47" s="429"/>
      <c r="E47" s="429"/>
      <c r="F47" s="429"/>
      <c r="G47" s="429"/>
      <c r="H47" s="429"/>
      <c r="I47" s="429"/>
      <c r="J47" s="429"/>
      <c r="K47" s="429"/>
      <c r="L47" s="429"/>
      <c r="M47" s="429"/>
      <c r="N47" s="429"/>
      <c r="O47" s="429"/>
      <c r="P47" s="429"/>
      <c r="Q47" s="429"/>
      <c r="R47" s="430"/>
      <c r="S47" s="201"/>
      <c r="T47" s="202"/>
      <c r="U47" s="202"/>
      <c r="V47" s="202"/>
      <c r="W47" s="202"/>
      <c r="X47" s="202"/>
      <c r="Y47" s="202"/>
      <c r="Z47" s="202"/>
      <c r="AA47" s="202"/>
      <c r="AB47" s="202"/>
      <c r="AC47" s="202"/>
      <c r="AD47" s="202"/>
      <c r="AE47" s="202"/>
      <c r="AF47" s="202"/>
      <c r="AG47" s="202"/>
      <c r="AH47" s="203"/>
    </row>
    <row r="48" spans="2:34" ht="26.25" customHeight="1" thickBot="1">
      <c r="C48" s="432"/>
      <c r="D48" s="433"/>
      <c r="E48" s="433"/>
      <c r="F48" s="433"/>
      <c r="G48" s="433"/>
      <c r="H48" s="433"/>
      <c r="I48" s="433"/>
      <c r="J48" s="433"/>
      <c r="K48" s="433"/>
      <c r="L48" s="433"/>
      <c r="M48" s="433"/>
      <c r="N48" s="433"/>
      <c r="O48" s="433"/>
      <c r="P48" s="433"/>
      <c r="Q48" s="433"/>
      <c r="R48" s="434"/>
      <c r="S48" s="204"/>
      <c r="T48" s="205"/>
      <c r="U48" s="205"/>
      <c r="V48" s="205"/>
      <c r="W48" s="205"/>
      <c r="X48" s="205"/>
      <c r="Y48" s="205"/>
      <c r="Z48" s="205"/>
      <c r="AA48" s="205"/>
      <c r="AB48" s="205"/>
      <c r="AC48" s="205"/>
      <c r="AD48" s="205"/>
      <c r="AE48" s="205"/>
      <c r="AF48" s="205"/>
      <c r="AG48" s="205"/>
      <c r="AH48" s="206"/>
    </row>
    <row r="49" spans="3:34" ht="20.100000000000001" customHeight="1">
      <c r="C49" s="410" t="s">
        <v>73</v>
      </c>
      <c r="D49" s="411"/>
      <c r="E49" s="411"/>
      <c r="F49" s="411"/>
      <c r="G49" s="411"/>
      <c r="H49" s="411"/>
      <c r="I49" s="411"/>
      <c r="J49" s="411"/>
      <c r="K49" s="411"/>
      <c r="L49" s="411"/>
      <c r="M49" s="411"/>
      <c r="N49" s="411"/>
      <c r="O49" s="411"/>
      <c r="P49" s="411"/>
      <c r="Q49" s="411"/>
      <c r="R49" s="412"/>
      <c r="S49" s="188" t="s">
        <v>70</v>
      </c>
      <c r="T49" s="189"/>
      <c r="U49" s="189"/>
      <c r="V49" s="189"/>
      <c r="W49" s="189"/>
      <c r="X49" s="189"/>
      <c r="Y49" s="189"/>
      <c r="Z49" s="189"/>
      <c r="AA49" s="189"/>
      <c r="AB49" s="189"/>
      <c r="AC49" s="189"/>
      <c r="AD49" s="189"/>
      <c r="AE49" s="189"/>
      <c r="AF49" s="189"/>
      <c r="AG49" s="189"/>
      <c r="AH49" s="190"/>
    </row>
    <row r="50" spans="3:34" ht="20.100000000000001" customHeight="1">
      <c r="C50" s="198" t="s">
        <v>220</v>
      </c>
      <c r="D50" s="199"/>
      <c r="E50" s="199"/>
      <c r="F50" s="199"/>
      <c r="G50" s="199"/>
      <c r="H50" s="199"/>
      <c r="I50" s="199"/>
      <c r="J50" s="199"/>
      <c r="K50" s="199"/>
      <c r="L50" s="199"/>
      <c r="M50" s="199"/>
      <c r="N50" s="199"/>
      <c r="O50" s="199"/>
      <c r="P50" s="199"/>
      <c r="Q50" s="199"/>
      <c r="R50" s="200"/>
      <c r="S50" s="198" t="s">
        <v>219</v>
      </c>
      <c r="T50" s="199"/>
      <c r="U50" s="199"/>
      <c r="V50" s="199"/>
      <c r="W50" s="199"/>
      <c r="X50" s="199"/>
      <c r="Y50" s="199"/>
      <c r="Z50" s="199"/>
      <c r="AA50" s="199"/>
      <c r="AB50" s="199"/>
      <c r="AC50" s="199"/>
      <c r="AD50" s="199"/>
      <c r="AE50" s="199"/>
      <c r="AF50" s="199"/>
      <c r="AG50" s="199"/>
      <c r="AH50" s="200"/>
    </row>
    <row r="51" spans="3:34" ht="20.100000000000001" customHeight="1">
      <c r="C51" s="201"/>
      <c r="D51" s="202"/>
      <c r="E51" s="202"/>
      <c r="F51" s="202"/>
      <c r="G51" s="202"/>
      <c r="H51" s="202"/>
      <c r="I51" s="202"/>
      <c r="J51" s="202"/>
      <c r="K51" s="202"/>
      <c r="L51" s="202"/>
      <c r="M51" s="202"/>
      <c r="N51" s="202"/>
      <c r="O51" s="202"/>
      <c r="P51" s="202"/>
      <c r="Q51" s="202"/>
      <c r="R51" s="203"/>
      <c r="S51" s="201"/>
      <c r="T51" s="202"/>
      <c r="U51" s="202"/>
      <c r="V51" s="202"/>
      <c r="W51" s="202"/>
      <c r="X51" s="202"/>
      <c r="Y51" s="202"/>
      <c r="Z51" s="202"/>
      <c r="AA51" s="202"/>
      <c r="AB51" s="202"/>
      <c r="AC51" s="202"/>
      <c r="AD51" s="202"/>
      <c r="AE51" s="202"/>
      <c r="AF51" s="202"/>
      <c r="AG51" s="202"/>
      <c r="AH51" s="203"/>
    </row>
    <row r="52" spans="3:34" ht="20.100000000000001" customHeight="1">
      <c r="C52" s="201"/>
      <c r="D52" s="202"/>
      <c r="E52" s="202"/>
      <c r="F52" s="202"/>
      <c r="G52" s="202"/>
      <c r="H52" s="202"/>
      <c r="I52" s="202"/>
      <c r="J52" s="202"/>
      <c r="K52" s="202"/>
      <c r="L52" s="202"/>
      <c r="M52" s="202"/>
      <c r="N52" s="202"/>
      <c r="O52" s="202"/>
      <c r="P52" s="202"/>
      <c r="Q52" s="202"/>
      <c r="R52" s="203"/>
      <c r="S52" s="201"/>
      <c r="T52" s="202"/>
      <c r="U52" s="202"/>
      <c r="V52" s="202"/>
      <c r="W52" s="202"/>
      <c r="X52" s="202"/>
      <c r="Y52" s="202"/>
      <c r="Z52" s="202"/>
      <c r="AA52" s="202"/>
      <c r="AB52" s="202"/>
      <c r="AC52" s="202"/>
      <c r="AD52" s="202"/>
      <c r="AE52" s="202"/>
      <c r="AF52" s="202"/>
      <c r="AG52" s="202"/>
      <c r="AH52" s="203"/>
    </row>
    <row r="53" spans="3:34" ht="20.100000000000001" customHeight="1" thickBot="1">
      <c r="C53" s="204"/>
      <c r="D53" s="205"/>
      <c r="E53" s="205"/>
      <c r="F53" s="205"/>
      <c r="G53" s="205"/>
      <c r="H53" s="205"/>
      <c r="I53" s="205"/>
      <c r="J53" s="205"/>
      <c r="K53" s="205"/>
      <c r="L53" s="205"/>
      <c r="M53" s="205"/>
      <c r="N53" s="205"/>
      <c r="O53" s="205"/>
      <c r="P53" s="205"/>
      <c r="Q53" s="205"/>
      <c r="R53" s="206"/>
      <c r="S53" s="204"/>
      <c r="T53" s="205"/>
      <c r="U53" s="205"/>
      <c r="V53" s="205"/>
      <c r="W53" s="205"/>
      <c r="X53" s="205"/>
      <c r="Y53" s="205"/>
      <c r="Z53" s="205"/>
      <c r="AA53" s="205"/>
      <c r="AB53" s="205"/>
      <c r="AC53" s="205"/>
      <c r="AD53" s="205"/>
      <c r="AE53" s="205"/>
      <c r="AF53" s="205"/>
      <c r="AG53" s="205"/>
      <c r="AH53" s="206"/>
    </row>
    <row r="54" spans="3:34" s="27" customFormat="1" ht="8.25" customHeight="1">
      <c r="C54" s="2"/>
      <c r="D54" s="2"/>
      <c r="E54" s="2"/>
      <c r="F54" s="2"/>
      <c r="G54" s="2"/>
      <c r="H54" s="2"/>
      <c r="I54" s="2"/>
      <c r="J54" s="2"/>
      <c r="K54" s="2"/>
      <c r="L54" s="2"/>
      <c r="M54" s="2"/>
      <c r="N54" s="2"/>
      <c r="O54" s="2"/>
      <c r="P54" s="2"/>
      <c r="Q54" s="2"/>
      <c r="R54" s="2"/>
      <c r="S54" s="31"/>
      <c r="T54" s="31"/>
      <c r="U54" s="31"/>
      <c r="V54" s="31"/>
      <c r="W54" s="31"/>
      <c r="X54" s="31"/>
      <c r="Y54" s="31"/>
      <c r="Z54" s="31"/>
      <c r="AA54" s="31"/>
      <c r="AB54" s="31"/>
      <c r="AC54" s="31"/>
      <c r="AD54" s="31"/>
      <c r="AE54" s="31"/>
      <c r="AF54" s="31"/>
      <c r="AG54" s="31"/>
      <c r="AH54" s="31"/>
    </row>
    <row r="55" spans="3:34" s="27" customFormat="1" ht="20.100000000000001" customHeight="1">
      <c r="C55" s="194" t="s">
        <v>43</v>
      </c>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row>
    <row r="56" spans="3:34" s="27" customFormat="1" ht="20.100000000000001" customHeight="1">
      <c r="C56" s="191" t="s">
        <v>44</v>
      </c>
      <c r="D56" s="192"/>
      <c r="E56" s="192"/>
      <c r="F56" s="192"/>
      <c r="G56" s="192"/>
      <c r="H56" s="192"/>
      <c r="I56" s="192"/>
      <c r="J56" s="192"/>
      <c r="K56" s="192"/>
      <c r="L56" s="192"/>
      <c r="M56" s="192"/>
      <c r="N56" s="192"/>
      <c r="O56" s="192"/>
      <c r="P56" s="192"/>
      <c r="Q56" s="192"/>
      <c r="R56" s="192"/>
      <c r="S56" s="192"/>
      <c r="T56" s="193"/>
      <c r="U56" s="195" t="s">
        <v>51</v>
      </c>
      <c r="V56" s="196"/>
      <c r="W56" s="196"/>
      <c r="X56" s="196"/>
      <c r="Y56" s="196"/>
      <c r="Z56" s="196"/>
      <c r="AA56" s="196"/>
      <c r="AB56" s="196"/>
      <c r="AC56" s="196"/>
      <c r="AD56" s="196"/>
      <c r="AE56" s="196"/>
      <c r="AF56" s="196"/>
      <c r="AG56" s="196"/>
      <c r="AH56" s="197"/>
    </row>
    <row r="57" spans="3:34" s="27" customFormat="1" ht="20.100000000000001" customHeight="1">
      <c r="C57" s="177" t="s">
        <v>45</v>
      </c>
      <c r="D57" s="178"/>
      <c r="E57" s="178"/>
      <c r="F57" s="179"/>
      <c r="G57" s="186" t="s">
        <v>46</v>
      </c>
      <c r="H57" s="186" t="s">
        <v>47</v>
      </c>
      <c r="I57" s="248" t="s">
        <v>48</v>
      </c>
      <c r="J57" s="249"/>
      <c r="K57" s="186" t="s">
        <v>5</v>
      </c>
      <c r="L57" s="178"/>
      <c r="M57" s="178"/>
      <c r="N57" s="178"/>
      <c r="O57" s="179"/>
      <c r="P57" s="436" t="s">
        <v>235</v>
      </c>
      <c r="Q57" s="437"/>
      <c r="R57" s="437"/>
      <c r="S57" s="437"/>
      <c r="T57" s="438"/>
      <c r="U57" s="183" t="s">
        <v>52</v>
      </c>
      <c r="V57" s="184"/>
      <c r="W57" s="184"/>
      <c r="X57" s="185"/>
      <c r="Y57" s="427" t="s">
        <v>53</v>
      </c>
      <c r="Z57" s="409"/>
      <c r="AA57" s="183" t="s">
        <v>54</v>
      </c>
      <c r="AB57" s="409"/>
      <c r="AC57" s="39">
        <v>0</v>
      </c>
      <c r="AD57" s="30" t="s">
        <v>55</v>
      </c>
      <c r="AE57" s="183" t="s">
        <v>56</v>
      </c>
      <c r="AF57" s="409"/>
      <c r="AG57" s="39">
        <v>0</v>
      </c>
      <c r="AH57" s="30" t="s">
        <v>55</v>
      </c>
    </row>
    <row r="58" spans="3:34" s="27" customFormat="1" ht="20.100000000000001" customHeight="1">
      <c r="C58" s="180"/>
      <c r="D58" s="181"/>
      <c r="E58" s="181"/>
      <c r="F58" s="182"/>
      <c r="G58" s="187"/>
      <c r="H58" s="187"/>
      <c r="I58" s="250"/>
      <c r="J58" s="251"/>
      <c r="K58" s="229" t="s">
        <v>49</v>
      </c>
      <c r="L58" s="229"/>
      <c r="M58" s="230" t="s">
        <v>50</v>
      </c>
      <c r="N58" s="231" t="s">
        <v>88</v>
      </c>
      <c r="O58" s="232"/>
      <c r="P58" s="229" t="s">
        <v>49</v>
      </c>
      <c r="Q58" s="229"/>
      <c r="R58" s="230" t="s">
        <v>50</v>
      </c>
      <c r="S58" s="231" t="s">
        <v>88</v>
      </c>
      <c r="T58" s="232"/>
      <c r="U58" s="233" t="s">
        <v>57</v>
      </c>
      <c r="V58" s="234"/>
      <c r="W58" s="234"/>
      <c r="X58" s="235"/>
      <c r="Y58" s="239" t="s">
        <v>53</v>
      </c>
      <c r="Z58" s="212"/>
      <c r="AA58" s="211" t="s">
        <v>54</v>
      </c>
      <c r="AB58" s="212"/>
      <c r="AC58" s="38">
        <v>0</v>
      </c>
      <c r="AD58" s="29" t="s">
        <v>55</v>
      </c>
      <c r="AE58" s="211" t="s">
        <v>56</v>
      </c>
      <c r="AF58" s="212"/>
      <c r="AG58" s="95">
        <v>2</v>
      </c>
      <c r="AH58" s="29" t="s">
        <v>55</v>
      </c>
    </row>
    <row r="59" spans="3:34" s="27" customFormat="1" ht="20.100000000000001" customHeight="1">
      <c r="C59" s="183"/>
      <c r="D59" s="184"/>
      <c r="E59" s="184"/>
      <c r="F59" s="185"/>
      <c r="G59" s="187"/>
      <c r="H59" s="187"/>
      <c r="I59" s="252"/>
      <c r="J59" s="253"/>
      <c r="K59" s="229"/>
      <c r="L59" s="229"/>
      <c r="M59" s="230"/>
      <c r="N59" s="232"/>
      <c r="O59" s="232"/>
      <c r="P59" s="229"/>
      <c r="Q59" s="229"/>
      <c r="R59" s="230"/>
      <c r="S59" s="232"/>
      <c r="T59" s="232"/>
      <c r="U59" s="236"/>
      <c r="V59" s="237"/>
      <c r="W59" s="237"/>
      <c r="X59" s="238"/>
      <c r="Y59" s="240" t="s">
        <v>58</v>
      </c>
      <c r="Z59" s="214"/>
      <c r="AA59" s="213" t="s">
        <v>54</v>
      </c>
      <c r="AB59" s="214"/>
      <c r="AC59" s="38">
        <v>0</v>
      </c>
      <c r="AD59" s="29" t="s">
        <v>55</v>
      </c>
      <c r="AE59" s="213" t="s">
        <v>56</v>
      </c>
      <c r="AF59" s="214"/>
      <c r="AG59" s="95">
        <v>40</v>
      </c>
      <c r="AH59" s="29" t="s">
        <v>55</v>
      </c>
    </row>
    <row r="60" spans="3:34" s="27" customFormat="1" ht="20.100000000000001" customHeight="1">
      <c r="C60" s="243" t="s">
        <v>253</v>
      </c>
      <c r="D60" s="244"/>
      <c r="E60" s="244"/>
      <c r="F60" s="245"/>
      <c r="G60" s="89">
        <v>50</v>
      </c>
      <c r="H60" s="89" t="s">
        <v>143</v>
      </c>
      <c r="I60" s="246" t="s">
        <v>59</v>
      </c>
      <c r="J60" s="247"/>
      <c r="K60" s="254" t="s">
        <v>148</v>
      </c>
      <c r="L60" s="255"/>
      <c r="M60" s="90" t="s">
        <v>151</v>
      </c>
      <c r="N60" s="256">
        <v>2400</v>
      </c>
      <c r="O60" s="257"/>
      <c r="P60" s="254" t="s">
        <v>148</v>
      </c>
      <c r="Q60" s="255"/>
      <c r="R60" s="90" t="s">
        <v>151</v>
      </c>
      <c r="S60" s="256">
        <v>2240</v>
      </c>
      <c r="T60" s="258"/>
      <c r="U60" s="28"/>
    </row>
    <row r="61" spans="3:34" s="27" customFormat="1" ht="20.100000000000001" customHeight="1">
      <c r="C61" s="243" t="s">
        <v>254</v>
      </c>
      <c r="D61" s="244"/>
      <c r="E61" s="244"/>
      <c r="F61" s="245"/>
      <c r="G61" s="91">
        <v>45</v>
      </c>
      <c r="H61" s="91" t="s">
        <v>144</v>
      </c>
      <c r="I61" s="246" t="s">
        <v>145</v>
      </c>
      <c r="J61" s="247"/>
      <c r="K61" s="254" t="s">
        <v>149</v>
      </c>
      <c r="L61" s="255"/>
      <c r="M61" s="92"/>
      <c r="N61" s="256">
        <v>400</v>
      </c>
      <c r="O61" s="257"/>
      <c r="P61" s="254" t="s">
        <v>150</v>
      </c>
      <c r="Q61" s="255"/>
      <c r="R61" s="92"/>
      <c r="S61" s="256">
        <v>1600</v>
      </c>
      <c r="T61" s="258"/>
      <c r="U61" s="10"/>
    </row>
    <row r="62" spans="3:34" s="27" customFormat="1" ht="20.100000000000001" customHeight="1">
      <c r="C62" s="243" t="s">
        <v>255</v>
      </c>
      <c r="D62" s="244"/>
      <c r="E62" s="244"/>
      <c r="F62" s="245"/>
      <c r="G62" s="89">
        <v>72</v>
      </c>
      <c r="H62" s="89" t="s">
        <v>143</v>
      </c>
      <c r="I62" s="246" t="s">
        <v>146</v>
      </c>
      <c r="J62" s="247"/>
      <c r="K62" s="254" t="s">
        <v>148</v>
      </c>
      <c r="L62" s="255"/>
      <c r="M62" s="93"/>
      <c r="N62" s="256">
        <v>2000</v>
      </c>
      <c r="O62" s="257"/>
      <c r="P62" s="254" t="s">
        <v>148</v>
      </c>
      <c r="Q62" s="255"/>
      <c r="R62" s="93"/>
      <c r="S62" s="256">
        <v>1600</v>
      </c>
      <c r="T62" s="258"/>
      <c r="U62" s="10"/>
    </row>
    <row r="63" spans="3:34" s="27" customFormat="1" ht="20.100000000000001" customHeight="1">
      <c r="C63" s="243" t="s">
        <v>256</v>
      </c>
      <c r="D63" s="244"/>
      <c r="E63" s="244"/>
      <c r="F63" s="245"/>
      <c r="G63" s="89">
        <v>68</v>
      </c>
      <c r="H63" s="89" t="s">
        <v>144</v>
      </c>
      <c r="I63" s="246" t="s">
        <v>147</v>
      </c>
      <c r="J63" s="247"/>
      <c r="K63" s="254" t="s">
        <v>150</v>
      </c>
      <c r="L63" s="255"/>
      <c r="M63" s="94"/>
      <c r="N63" s="256">
        <v>1600</v>
      </c>
      <c r="O63" s="257"/>
      <c r="P63" s="254" t="s">
        <v>150</v>
      </c>
      <c r="Q63" s="255"/>
      <c r="R63" s="94"/>
      <c r="S63" s="256">
        <v>1440</v>
      </c>
      <c r="T63" s="258"/>
      <c r="U63" s="10"/>
    </row>
    <row r="64" spans="3:34" s="27" customFormat="1" ht="12.75" customHeight="1">
      <c r="C64" s="10"/>
      <c r="D64" s="10"/>
      <c r="E64" s="10"/>
      <c r="F64" s="10"/>
      <c r="G64" s="10"/>
      <c r="H64" s="10"/>
      <c r="I64" s="10"/>
      <c r="J64" s="10"/>
      <c r="K64" s="10"/>
      <c r="L64" s="10"/>
      <c r="M64" s="10"/>
      <c r="N64" s="10"/>
      <c r="O64" s="10"/>
      <c r="P64" s="10"/>
      <c r="Q64" s="10"/>
      <c r="R64" s="10"/>
      <c r="S64" s="10"/>
      <c r="T64" s="10"/>
      <c r="U64" s="10"/>
    </row>
    <row r="65" spans="3:69" s="27" customFormat="1" ht="7.5" customHeight="1">
      <c r="C65" s="10"/>
      <c r="D65" s="10"/>
      <c r="E65" s="10"/>
      <c r="F65" s="10"/>
      <c r="G65" s="10"/>
      <c r="H65" s="10"/>
      <c r="I65" s="10"/>
      <c r="J65" s="10"/>
      <c r="K65" s="10"/>
      <c r="L65" s="10"/>
      <c r="M65" s="10"/>
      <c r="N65" s="10"/>
      <c r="O65" s="10"/>
      <c r="P65" s="10"/>
      <c r="Q65" s="10"/>
      <c r="R65" s="10"/>
      <c r="S65" s="10"/>
      <c r="T65" s="10"/>
      <c r="U65" s="10"/>
    </row>
    <row r="66" spans="3:69" ht="20.100000000000001" customHeight="1" thickBot="1">
      <c r="C66" s="6" t="s">
        <v>63</v>
      </c>
      <c r="D66" s="6"/>
      <c r="E66" s="6"/>
      <c r="F66" s="6"/>
      <c r="G66" s="6"/>
      <c r="H66" s="6"/>
      <c r="I66" s="6"/>
      <c r="J66" s="6"/>
      <c r="K66" s="6"/>
      <c r="L66" s="6"/>
      <c r="M66" s="6"/>
      <c r="N66" s="6"/>
      <c r="O66" s="6"/>
      <c r="P66" s="6"/>
      <c r="Q66" s="6"/>
      <c r="R66" s="6"/>
      <c r="S66" s="47"/>
      <c r="T66" s="47"/>
      <c r="U66" s="47"/>
      <c r="V66" s="31"/>
      <c r="W66" s="31"/>
      <c r="X66" s="31"/>
      <c r="Y66" s="31"/>
      <c r="Z66" s="31"/>
      <c r="AA66" s="31"/>
      <c r="AB66" s="31"/>
      <c r="AC66" s="31"/>
      <c r="AD66" s="31"/>
      <c r="AE66" s="31"/>
      <c r="AF66" s="31"/>
      <c r="AG66" s="31"/>
      <c r="AH66" s="31"/>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row>
    <row r="67" spans="3:69" s="27" customFormat="1" ht="24" customHeight="1">
      <c r="C67" s="226" t="s">
        <v>62</v>
      </c>
      <c r="D67" s="227"/>
      <c r="E67" s="227"/>
      <c r="F67" s="227"/>
      <c r="G67" s="227"/>
      <c r="H67" s="227"/>
      <c r="I67" s="227"/>
      <c r="J67" s="227"/>
      <c r="K67" s="227"/>
      <c r="L67" s="227"/>
      <c r="M67" s="227"/>
      <c r="N67" s="227"/>
      <c r="O67" s="227"/>
      <c r="P67" s="228"/>
      <c r="Q67" s="241" t="s">
        <v>60</v>
      </c>
      <c r="R67" s="227"/>
      <c r="S67" s="227"/>
      <c r="T67" s="227"/>
      <c r="U67" s="242"/>
    </row>
    <row r="68" spans="3:69" s="27" customFormat="1" ht="24" customHeight="1">
      <c r="C68" s="173"/>
      <c r="D68" s="167"/>
      <c r="E68" s="167"/>
      <c r="F68" s="167"/>
      <c r="G68" s="167"/>
      <c r="H68" s="167"/>
      <c r="I68" s="167"/>
      <c r="J68" s="167"/>
      <c r="K68" s="167"/>
      <c r="L68" s="167"/>
      <c r="M68" s="167"/>
      <c r="N68" s="167"/>
      <c r="O68" s="167"/>
      <c r="P68" s="174"/>
      <c r="Q68" s="166"/>
      <c r="R68" s="167"/>
      <c r="S68" s="167"/>
      <c r="T68" s="167"/>
      <c r="U68" s="168"/>
    </row>
    <row r="69" spans="3:69" s="27" customFormat="1" ht="24" customHeight="1">
      <c r="C69" s="173"/>
      <c r="D69" s="167"/>
      <c r="E69" s="167"/>
      <c r="F69" s="167"/>
      <c r="G69" s="167"/>
      <c r="H69" s="167"/>
      <c r="I69" s="167"/>
      <c r="J69" s="167"/>
      <c r="K69" s="167"/>
      <c r="L69" s="167"/>
      <c r="M69" s="167"/>
      <c r="N69" s="167"/>
      <c r="O69" s="167"/>
      <c r="P69" s="174"/>
      <c r="Q69" s="166"/>
      <c r="R69" s="167"/>
      <c r="S69" s="167"/>
      <c r="T69" s="167"/>
      <c r="U69" s="168"/>
    </row>
    <row r="70" spans="3:69" s="27" customFormat="1" ht="24" customHeight="1">
      <c r="C70" s="173"/>
      <c r="D70" s="167"/>
      <c r="E70" s="167"/>
      <c r="F70" s="167"/>
      <c r="G70" s="167"/>
      <c r="H70" s="167"/>
      <c r="I70" s="167"/>
      <c r="J70" s="167"/>
      <c r="K70" s="167"/>
      <c r="L70" s="167"/>
      <c r="M70" s="167"/>
      <c r="N70" s="167"/>
      <c r="O70" s="167"/>
      <c r="P70" s="174"/>
      <c r="Q70" s="166"/>
      <c r="R70" s="167"/>
      <c r="S70" s="167"/>
      <c r="T70" s="167"/>
      <c r="U70" s="168"/>
    </row>
    <row r="71" spans="3:69" s="27" customFormat="1" ht="24" customHeight="1">
      <c r="C71" s="175"/>
      <c r="D71" s="176"/>
      <c r="E71" s="176"/>
      <c r="F71" s="176"/>
      <c r="G71" s="176"/>
      <c r="H71" s="176"/>
      <c r="I71" s="176"/>
      <c r="J71" s="176"/>
      <c r="K71" s="176"/>
      <c r="L71" s="176"/>
      <c r="M71" s="176"/>
      <c r="N71" s="176"/>
      <c r="O71" s="176"/>
      <c r="P71" s="176"/>
      <c r="Q71" s="169"/>
      <c r="R71" s="161"/>
      <c r="S71" s="161"/>
      <c r="T71" s="161"/>
      <c r="U71" s="170"/>
    </row>
    <row r="72" spans="3:69" s="27" customFormat="1" ht="24" customHeight="1">
      <c r="C72" s="160"/>
      <c r="D72" s="161"/>
      <c r="E72" s="161"/>
      <c r="F72" s="161"/>
      <c r="G72" s="161"/>
      <c r="H72" s="161"/>
      <c r="I72" s="161"/>
      <c r="J72" s="161"/>
      <c r="K72" s="161"/>
      <c r="L72" s="161"/>
      <c r="M72" s="161"/>
      <c r="N72" s="161"/>
      <c r="O72" s="161"/>
      <c r="P72" s="162"/>
      <c r="Q72" s="169"/>
      <c r="R72" s="161"/>
      <c r="S72" s="161"/>
      <c r="T72" s="161"/>
      <c r="U72" s="170"/>
    </row>
    <row r="73" spans="3:69" s="27" customFormat="1" ht="24" customHeight="1">
      <c r="C73" s="160"/>
      <c r="D73" s="161"/>
      <c r="E73" s="161"/>
      <c r="F73" s="161"/>
      <c r="G73" s="161"/>
      <c r="H73" s="161"/>
      <c r="I73" s="161"/>
      <c r="J73" s="161"/>
      <c r="K73" s="161"/>
      <c r="L73" s="161"/>
      <c r="M73" s="161"/>
      <c r="N73" s="161"/>
      <c r="O73" s="161"/>
      <c r="P73" s="162"/>
      <c r="Q73" s="169"/>
      <c r="R73" s="161"/>
      <c r="S73" s="161"/>
      <c r="T73" s="161"/>
      <c r="U73" s="170"/>
      <c r="AL73" s="6"/>
      <c r="AM73" s="6"/>
      <c r="AN73" s="6"/>
      <c r="AO73" s="6"/>
      <c r="AP73" s="6"/>
      <c r="AQ73" s="6"/>
      <c r="AR73" s="6"/>
      <c r="AS73" s="6"/>
      <c r="AT73" s="6"/>
      <c r="AU73" s="6"/>
      <c r="AV73" s="6"/>
      <c r="AW73" s="6"/>
      <c r="AX73" s="6"/>
      <c r="AY73" s="6"/>
      <c r="AZ73" s="6"/>
      <c r="BA73" s="6"/>
      <c r="BB73" s="47"/>
      <c r="BC73" s="47"/>
      <c r="BD73" s="47"/>
      <c r="BE73" s="63"/>
      <c r="BF73" s="63"/>
      <c r="BG73" s="63"/>
      <c r="BH73" s="63"/>
      <c r="BI73" s="63"/>
      <c r="BJ73" s="63"/>
      <c r="BK73" s="63"/>
      <c r="BL73" s="63"/>
      <c r="BM73" s="63"/>
      <c r="BN73" s="63"/>
      <c r="BO73" s="63"/>
      <c r="BP73" s="63"/>
      <c r="BQ73" s="63"/>
    </row>
    <row r="74" spans="3:69" s="27" customFormat="1" ht="24" customHeight="1">
      <c r="C74" s="160"/>
      <c r="D74" s="161"/>
      <c r="E74" s="161"/>
      <c r="F74" s="161"/>
      <c r="G74" s="161"/>
      <c r="H74" s="161"/>
      <c r="I74" s="161"/>
      <c r="J74" s="161"/>
      <c r="K74" s="161"/>
      <c r="L74" s="161"/>
      <c r="M74" s="161"/>
      <c r="N74" s="161"/>
      <c r="O74" s="161"/>
      <c r="P74" s="162"/>
      <c r="Q74" s="169"/>
      <c r="R74" s="161"/>
      <c r="S74" s="161"/>
      <c r="T74" s="161"/>
      <c r="U74" s="170"/>
      <c r="AL74" s="426"/>
      <c r="AM74" s="426"/>
      <c r="AN74" s="426"/>
      <c r="AO74" s="426"/>
      <c r="AP74" s="426"/>
      <c r="AQ74" s="426"/>
      <c r="AR74" s="426"/>
      <c r="AS74" s="426"/>
      <c r="AT74" s="426"/>
      <c r="AU74" s="426"/>
      <c r="AV74" s="426"/>
      <c r="AW74" s="426"/>
      <c r="AX74" s="426"/>
      <c r="AY74" s="426"/>
      <c r="AZ74" s="426"/>
      <c r="BA74" s="426"/>
      <c r="BB74" s="426"/>
      <c r="BC74" s="426"/>
      <c r="BD74" s="426"/>
    </row>
    <row r="75" spans="3:69" s="27" customFormat="1" ht="24" customHeight="1">
      <c r="C75" s="160"/>
      <c r="D75" s="161"/>
      <c r="E75" s="161"/>
      <c r="F75" s="161"/>
      <c r="G75" s="161"/>
      <c r="H75" s="161"/>
      <c r="I75" s="161"/>
      <c r="J75" s="161"/>
      <c r="K75" s="161"/>
      <c r="L75" s="161"/>
      <c r="M75" s="161"/>
      <c r="N75" s="161"/>
      <c r="O75" s="161"/>
      <c r="P75" s="162"/>
      <c r="Q75" s="169"/>
      <c r="R75" s="161"/>
      <c r="S75" s="161"/>
      <c r="T75" s="161"/>
      <c r="U75" s="170"/>
      <c r="AL75" s="64"/>
      <c r="AM75" s="64"/>
      <c r="AN75" s="64"/>
      <c r="AO75" s="64"/>
      <c r="AP75" s="64"/>
      <c r="AQ75" s="64"/>
      <c r="AR75" s="64"/>
      <c r="AS75" s="64"/>
      <c r="AT75" s="64"/>
      <c r="AU75" s="64"/>
      <c r="AV75" s="64"/>
      <c r="AW75" s="2"/>
      <c r="AX75" s="2"/>
      <c r="AY75" s="2"/>
      <c r="AZ75" s="64"/>
      <c r="BA75" s="64"/>
      <c r="BB75" s="64"/>
      <c r="BC75" s="64"/>
      <c r="BD75" s="64"/>
    </row>
    <row r="76" spans="3:69" s="27" customFormat="1" ht="24" customHeight="1">
      <c r="C76" s="160"/>
      <c r="D76" s="161"/>
      <c r="E76" s="161"/>
      <c r="F76" s="161"/>
      <c r="G76" s="161"/>
      <c r="H76" s="161"/>
      <c r="I76" s="161"/>
      <c r="J76" s="161"/>
      <c r="K76" s="161"/>
      <c r="L76" s="161"/>
      <c r="M76" s="161"/>
      <c r="N76" s="161"/>
      <c r="O76" s="161"/>
      <c r="P76" s="162"/>
      <c r="Q76" s="169"/>
      <c r="R76" s="161"/>
      <c r="S76" s="161"/>
      <c r="T76" s="161"/>
      <c r="U76" s="170"/>
      <c r="AL76" s="64"/>
      <c r="AM76" s="64"/>
      <c r="AN76" s="64"/>
      <c r="AO76" s="64"/>
      <c r="AP76" s="64"/>
      <c r="AQ76" s="64"/>
      <c r="AR76" s="64"/>
      <c r="AS76" s="64"/>
      <c r="AT76" s="64"/>
      <c r="AU76" s="64"/>
      <c r="AV76" s="64"/>
      <c r="AW76" s="2"/>
      <c r="AX76" s="2"/>
      <c r="AY76" s="2"/>
      <c r="AZ76" s="64"/>
      <c r="BA76" s="64"/>
      <c r="BB76" s="64"/>
      <c r="BC76" s="64"/>
      <c r="BD76" s="64"/>
    </row>
    <row r="77" spans="3:69" s="27" customFormat="1" ht="24" customHeight="1">
      <c r="C77" s="160"/>
      <c r="D77" s="161"/>
      <c r="E77" s="161"/>
      <c r="F77" s="161"/>
      <c r="G77" s="161"/>
      <c r="H77" s="161"/>
      <c r="I77" s="161"/>
      <c r="J77" s="161"/>
      <c r="K77" s="161"/>
      <c r="L77" s="161"/>
      <c r="M77" s="161"/>
      <c r="N77" s="161"/>
      <c r="O77" s="161"/>
      <c r="P77" s="162"/>
      <c r="Q77" s="169"/>
      <c r="R77" s="161"/>
      <c r="S77" s="161"/>
      <c r="T77" s="161"/>
      <c r="U77" s="170"/>
      <c r="AL77" s="64"/>
      <c r="AM77" s="64"/>
      <c r="AN77" s="64"/>
      <c r="AO77" s="64"/>
      <c r="AP77" s="64"/>
      <c r="AQ77" s="64"/>
      <c r="AR77" s="64"/>
      <c r="AS77" s="64"/>
      <c r="AT77" s="64"/>
      <c r="AU77" s="64"/>
      <c r="AV77" s="64"/>
      <c r="AW77" s="2"/>
      <c r="AX77" s="2"/>
      <c r="AY77" s="2"/>
      <c r="AZ77" s="64"/>
      <c r="BA77" s="64"/>
      <c r="BB77" s="64"/>
      <c r="BC77" s="64"/>
      <c r="BD77" s="64"/>
    </row>
    <row r="78" spans="3:69" s="27" customFormat="1" ht="24" customHeight="1">
      <c r="C78" s="160"/>
      <c r="D78" s="161"/>
      <c r="E78" s="161"/>
      <c r="F78" s="161"/>
      <c r="G78" s="161"/>
      <c r="H78" s="161"/>
      <c r="I78" s="161"/>
      <c r="J78" s="161"/>
      <c r="K78" s="161"/>
      <c r="L78" s="161"/>
      <c r="M78" s="161"/>
      <c r="N78" s="161"/>
      <c r="O78" s="161"/>
      <c r="P78" s="162"/>
      <c r="Q78" s="169"/>
      <c r="R78" s="161"/>
      <c r="S78" s="161"/>
      <c r="T78" s="161"/>
      <c r="U78" s="170"/>
      <c r="AL78" s="64"/>
      <c r="AM78" s="64"/>
      <c r="AN78" s="64"/>
      <c r="AO78" s="64"/>
      <c r="AP78" s="64"/>
      <c r="AQ78" s="64"/>
      <c r="AR78" s="64"/>
      <c r="AS78" s="64"/>
      <c r="AT78" s="64"/>
      <c r="AU78" s="64"/>
      <c r="AV78" s="64"/>
      <c r="AW78" s="2"/>
      <c r="AX78" s="2"/>
      <c r="AY78" s="2"/>
      <c r="AZ78" s="64"/>
      <c r="BA78" s="64"/>
      <c r="BB78" s="64"/>
      <c r="BC78" s="64"/>
      <c r="BD78" s="64"/>
    </row>
    <row r="79" spans="3:69" s="27" customFormat="1" ht="24" customHeight="1">
      <c r="C79" s="160"/>
      <c r="D79" s="161"/>
      <c r="E79" s="161"/>
      <c r="F79" s="161"/>
      <c r="G79" s="161"/>
      <c r="H79" s="161"/>
      <c r="I79" s="161"/>
      <c r="J79" s="161"/>
      <c r="K79" s="161"/>
      <c r="L79" s="161"/>
      <c r="M79" s="161"/>
      <c r="N79" s="161"/>
      <c r="O79" s="161"/>
      <c r="P79" s="162"/>
      <c r="Q79" s="169"/>
      <c r="R79" s="161"/>
      <c r="S79" s="161"/>
      <c r="T79" s="161"/>
      <c r="U79" s="170"/>
      <c r="AL79" s="64"/>
      <c r="AM79" s="64"/>
      <c r="AN79" s="64"/>
      <c r="AO79" s="64"/>
      <c r="AP79" s="64"/>
      <c r="AQ79" s="64"/>
      <c r="AR79" s="64"/>
      <c r="AS79" s="64"/>
      <c r="AT79" s="64"/>
      <c r="AU79" s="64"/>
      <c r="AV79" s="64"/>
      <c r="AW79" s="2"/>
      <c r="AX79" s="2"/>
      <c r="AY79" s="2"/>
      <c r="AZ79" s="64"/>
      <c r="BA79" s="64"/>
      <c r="BB79" s="64"/>
      <c r="BC79" s="64"/>
      <c r="BD79" s="64"/>
    </row>
    <row r="80" spans="3:69" s="27" customFormat="1" ht="24" customHeight="1">
      <c r="C80" s="160"/>
      <c r="D80" s="161"/>
      <c r="E80" s="161"/>
      <c r="F80" s="161"/>
      <c r="G80" s="161"/>
      <c r="H80" s="161"/>
      <c r="I80" s="161"/>
      <c r="J80" s="161"/>
      <c r="K80" s="161"/>
      <c r="L80" s="161"/>
      <c r="M80" s="161"/>
      <c r="N80" s="161"/>
      <c r="O80" s="161"/>
      <c r="P80" s="162"/>
      <c r="Q80" s="169"/>
      <c r="R80" s="161"/>
      <c r="S80" s="161"/>
      <c r="T80" s="161"/>
      <c r="U80" s="170"/>
      <c r="AL80" s="64"/>
      <c r="AM80" s="64"/>
      <c r="AN80" s="64"/>
      <c r="AO80" s="64"/>
      <c r="AP80" s="64"/>
      <c r="AQ80" s="64"/>
      <c r="AR80" s="64"/>
      <c r="AS80" s="64"/>
      <c r="AT80" s="64"/>
      <c r="AU80" s="64"/>
      <c r="AV80" s="64"/>
      <c r="AW80" s="2"/>
      <c r="AX80" s="2"/>
      <c r="AY80" s="2"/>
      <c r="AZ80" s="64"/>
      <c r="BA80" s="64"/>
      <c r="BB80" s="64"/>
      <c r="BC80" s="64"/>
      <c r="BD80" s="64"/>
    </row>
    <row r="81" spans="3:69" s="27" customFormat="1" ht="24" customHeight="1">
      <c r="C81" s="160"/>
      <c r="D81" s="161"/>
      <c r="E81" s="161"/>
      <c r="F81" s="161"/>
      <c r="G81" s="161"/>
      <c r="H81" s="161"/>
      <c r="I81" s="161"/>
      <c r="J81" s="161"/>
      <c r="K81" s="161"/>
      <c r="L81" s="161"/>
      <c r="M81" s="161"/>
      <c r="N81" s="161"/>
      <c r="O81" s="161"/>
      <c r="P81" s="162"/>
      <c r="Q81" s="169"/>
      <c r="R81" s="161"/>
      <c r="S81" s="161"/>
      <c r="T81" s="161"/>
      <c r="U81" s="170"/>
      <c r="AL81" s="64"/>
      <c r="AM81" s="64"/>
      <c r="AN81" s="64"/>
      <c r="AO81" s="64"/>
      <c r="AP81" s="64"/>
      <c r="AQ81" s="64"/>
      <c r="AR81" s="64"/>
      <c r="AS81" s="64"/>
      <c r="AT81" s="64"/>
      <c r="AU81" s="64"/>
      <c r="AV81" s="64"/>
      <c r="AW81" s="2"/>
      <c r="AX81" s="2"/>
      <c r="AY81" s="2"/>
      <c r="AZ81" s="64"/>
      <c r="BA81" s="64"/>
      <c r="BB81" s="64"/>
      <c r="BC81" s="64"/>
      <c r="BD81" s="64"/>
    </row>
    <row r="82" spans="3:69" s="27" customFormat="1" ht="24" customHeight="1">
      <c r="C82" s="160"/>
      <c r="D82" s="161"/>
      <c r="E82" s="161"/>
      <c r="F82" s="161"/>
      <c r="G82" s="161"/>
      <c r="H82" s="161"/>
      <c r="I82" s="161"/>
      <c r="J82" s="161"/>
      <c r="K82" s="161"/>
      <c r="L82" s="161"/>
      <c r="M82" s="161"/>
      <c r="N82" s="161"/>
      <c r="O82" s="161"/>
      <c r="P82" s="162"/>
      <c r="Q82" s="169"/>
      <c r="R82" s="161"/>
      <c r="S82" s="161"/>
      <c r="T82" s="161"/>
      <c r="U82" s="170"/>
      <c r="AL82" s="64"/>
      <c r="AM82" s="64"/>
      <c r="AN82" s="64"/>
      <c r="AO82" s="64"/>
      <c r="AP82" s="64"/>
      <c r="AQ82" s="64"/>
      <c r="AR82" s="64"/>
      <c r="AS82" s="64"/>
      <c r="AT82" s="64"/>
      <c r="AU82" s="64"/>
      <c r="AV82" s="64"/>
      <c r="AW82" s="2"/>
      <c r="AX82" s="2"/>
      <c r="AY82" s="2"/>
      <c r="AZ82" s="64"/>
      <c r="BA82" s="64"/>
      <c r="BB82" s="64"/>
      <c r="BC82" s="64"/>
      <c r="BD82" s="64"/>
    </row>
    <row r="83" spans="3:69" s="27" customFormat="1" ht="24" customHeight="1">
      <c r="C83" s="160"/>
      <c r="D83" s="161"/>
      <c r="E83" s="161"/>
      <c r="F83" s="161"/>
      <c r="G83" s="161"/>
      <c r="H83" s="161"/>
      <c r="I83" s="161"/>
      <c r="J83" s="161"/>
      <c r="K83" s="161"/>
      <c r="L83" s="161"/>
      <c r="M83" s="161"/>
      <c r="N83" s="161"/>
      <c r="O83" s="161"/>
      <c r="P83" s="162"/>
      <c r="Q83" s="169"/>
      <c r="R83" s="161"/>
      <c r="S83" s="161"/>
      <c r="T83" s="161"/>
      <c r="U83" s="170"/>
      <c r="AL83" s="64"/>
      <c r="AM83" s="64"/>
      <c r="AN83" s="64"/>
      <c r="AO83" s="64"/>
      <c r="AP83" s="64"/>
      <c r="AQ83" s="64"/>
      <c r="AR83" s="64"/>
      <c r="AS83" s="64"/>
      <c r="AT83" s="64"/>
      <c r="AU83" s="64"/>
      <c r="AV83" s="64"/>
      <c r="AW83" s="2"/>
      <c r="AX83" s="2"/>
      <c r="AY83" s="2"/>
      <c r="AZ83" s="64"/>
      <c r="BA83" s="64"/>
      <c r="BB83" s="64"/>
      <c r="BC83" s="64"/>
      <c r="BD83" s="64"/>
    </row>
    <row r="84" spans="3:69" s="27" customFormat="1" ht="24" customHeight="1">
      <c r="C84" s="160"/>
      <c r="D84" s="161"/>
      <c r="E84" s="161"/>
      <c r="F84" s="161"/>
      <c r="G84" s="161"/>
      <c r="H84" s="161"/>
      <c r="I84" s="161"/>
      <c r="J84" s="161"/>
      <c r="K84" s="161"/>
      <c r="L84" s="161"/>
      <c r="M84" s="161"/>
      <c r="N84" s="161"/>
      <c r="O84" s="161"/>
      <c r="P84" s="162"/>
      <c r="Q84" s="169"/>
      <c r="R84" s="161"/>
      <c r="S84" s="161"/>
      <c r="T84" s="161"/>
      <c r="U84" s="170"/>
      <c r="AL84" s="64"/>
      <c r="AM84" s="64"/>
      <c r="AN84" s="64"/>
      <c r="AO84" s="64"/>
      <c r="AP84" s="64"/>
      <c r="AQ84" s="64"/>
      <c r="AR84" s="64"/>
      <c r="AS84" s="64"/>
      <c r="AT84" s="64"/>
      <c r="AU84" s="64"/>
      <c r="AV84" s="64"/>
      <c r="AW84" s="2"/>
      <c r="AX84" s="2"/>
      <c r="AY84" s="2"/>
      <c r="AZ84" s="64"/>
      <c r="BA84" s="64"/>
      <c r="BB84" s="64"/>
      <c r="BC84" s="64"/>
      <c r="BD84" s="64"/>
    </row>
    <row r="85" spans="3:69" s="27" customFormat="1" ht="24" customHeight="1">
      <c r="C85" s="160"/>
      <c r="D85" s="161"/>
      <c r="E85" s="161"/>
      <c r="F85" s="161"/>
      <c r="G85" s="161"/>
      <c r="H85" s="161"/>
      <c r="I85" s="161"/>
      <c r="J85" s="161"/>
      <c r="K85" s="161"/>
      <c r="L85" s="161"/>
      <c r="M85" s="161"/>
      <c r="N85" s="161"/>
      <c r="O85" s="161"/>
      <c r="P85" s="162"/>
      <c r="Q85" s="169"/>
      <c r="R85" s="161"/>
      <c r="S85" s="161"/>
      <c r="T85" s="161"/>
      <c r="U85" s="170"/>
      <c r="AL85" s="64"/>
      <c r="AM85" s="64"/>
      <c r="AN85" s="64"/>
      <c r="AO85" s="64"/>
      <c r="AP85" s="64"/>
      <c r="AQ85" s="64"/>
      <c r="AR85" s="64"/>
      <c r="AS85" s="64"/>
      <c r="AT85" s="64"/>
      <c r="AU85" s="64"/>
      <c r="AV85" s="64"/>
      <c r="AW85" s="2"/>
      <c r="AX85" s="2"/>
      <c r="AY85" s="2"/>
      <c r="AZ85" s="64"/>
      <c r="BA85" s="64"/>
      <c r="BB85" s="64"/>
      <c r="BC85" s="64"/>
      <c r="BD85" s="64"/>
    </row>
    <row r="86" spans="3:69" s="27" customFormat="1" ht="24" customHeight="1">
      <c r="C86" s="160"/>
      <c r="D86" s="161"/>
      <c r="E86" s="161"/>
      <c r="F86" s="161"/>
      <c r="G86" s="161"/>
      <c r="H86" s="161"/>
      <c r="I86" s="161"/>
      <c r="J86" s="161"/>
      <c r="K86" s="161"/>
      <c r="L86" s="161"/>
      <c r="M86" s="161"/>
      <c r="N86" s="161"/>
      <c r="O86" s="161"/>
      <c r="P86" s="162"/>
      <c r="Q86" s="169"/>
      <c r="R86" s="161"/>
      <c r="S86" s="161"/>
      <c r="T86" s="161"/>
      <c r="U86" s="170"/>
      <c r="AL86" s="64"/>
      <c r="AM86" s="64"/>
      <c r="AN86" s="64"/>
      <c r="AO86" s="64"/>
      <c r="AP86" s="64"/>
      <c r="AQ86" s="64"/>
      <c r="AR86" s="64"/>
      <c r="AS86" s="64"/>
      <c r="AT86" s="64"/>
      <c r="AU86" s="64"/>
      <c r="AV86" s="64"/>
      <c r="AW86" s="2"/>
      <c r="AX86" s="2"/>
      <c r="AY86" s="2"/>
      <c r="AZ86" s="64"/>
      <c r="BA86" s="64"/>
      <c r="BB86" s="64"/>
      <c r="BC86" s="64"/>
      <c r="BD86" s="64"/>
    </row>
    <row r="87" spans="3:69" ht="24" customHeight="1" thickBot="1">
      <c r="C87" s="163"/>
      <c r="D87" s="164"/>
      <c r="E87" s="164"/>
      <c r="F87" s="164"/>
      <c r="G87" s="164"/>
      <c r="H87" s="164"/>
      <c r="I87" s="164"/>
      <c r="J87" s="164"/>
      <c r="K87" s="164"/>
      <c r="L87" s="164"/>
      <c r="M87" s="164"/>
      <c r="N87" s="164"/>
      <c r="O87" s="164"/>
      <c r="P87" s="165"/>
      <c r="Q87" s="171"/>
      <c r="R87" s="164"/>
      <c r="S87" s="164"/>
      <c r="T87" s="164"/>
      <c r="U87" s="172"/>
      <c r="AL87" s="64"/>
      <c r="AM87" s="64"/>
      <c r="AN87" s="64"/>
      <c r="AO87" s="64"/>
      <c r="AP87" s="64"/>
      <c r="AQ87" s="64"/>
      <c r="AR87" s="64"/>
      <c r="AS87" s="64"/>
      <c r="AT87" s="64"/>
      <c r="AU87" s="64"/>
      <c r="AV87" s="64"/>
      <c r="AW87" s="2"/>
      <c r="AX87" s="2"/>
      <c r="AY87" s="2"/>
      <c r="AZ87" s="64"/>
      <c r="BA87" s="64"/>
      <c r="BB87" s="64"/>
      <c r="BC87" s="64"/>
      <c r="BD87" s="64"/>
      <c r="BE87" s="27"/>
      <c r="BF87" s="27"/>
      <c r="BG87" s="27"/>
      <c r="BH87" s="27"/>
      <c r="BI87" s="27"/>
      <c r="BJ87" s="27"/>
      <c r="BK87" s="27"/>
      <c r="BL87" s="27"/>
      <c r="BM87" s="27"/>
      <c r="BN87" s="27"/>
      <c r="BO87" s="27"/>
      <c r="BP87" s="27"/>
      <c r="BQ87" s="27"/>
    </row>
    <row r="88" spans="3:69" s="27" customFormat="1" ht="20.100000000000001" customHeight="1">
      <c r="C88" s="2" t="s">
        <v>61</v>
      </c>
      <c r="D88" s="44"/>
      <c r="E88" s="44"/>
      <c r="F88" s="44"/>
      <c r="G88" s="44"/>
      <c r="H88" s="44"/>
      <c r="I88" s="44"/>
      <c r="J88" s="44"/>
      <c r="K88" s="45"/>
      <c r="L88" s="45"/>
      <c r="M88" s="45"/>
      <c r="N88" s="45"/>
      <c r="O88" s="45"/>
      <c r="P88" s="44"/>
      <c r="Q88" s="44"/>
      <c r="R88" s="44"/>
      <c r="S88" s="44"/>
      <c r="T88" s="2"/>
      <c r="U88" s="2"/>
      <c r="V88" s="2"/>
      <c r="W88" s="2"/>
      <c r="X88" s="2"/>
      <c r="Y88" s="42"/>
      <c r="AL88" s="64"/>
      <c r="AM88" s="64"/>
      <c r="AN88" s="64"/>
      <c r="AO88" s="64"/>
      <c r="AP88" s="64"/>
      <c r="AQ88" s="64"/>
      <c r="AR88" s="64"/>
      <c r="AS88" s="64"/>
      <c r="AT88" s="64"/>
      <c r="AU88" s="64"/>
      <c r="AV88" s="64"/>
      <c r="AW88" s="2"/>
      <c r="AX88" s="2"/>
      <c r="AY88" s="2"/>
      <c r="AZ88" s="64"/>
      <c r="BA88" s="64"/>
      <c r="BB88" s="64"/>
      <c r="BC88" s="64"/>
      <c r="BD88" s="64"/>
    </row>
    <row r="89" spans="3:69" s="27" customFormat="1" ht="20.100000000000001" customHeight="1">
      <c r="C89" s="2" t="s">
        <v>64</v>
      </c>
      <c r="D89" s="46"/>
      <c r="E89" s="46"/>
      <c r="F89" s="46"/>
      <c r="G89" s="46"/>
      <c r="H89" s="46"/>
      <c r="I89" s="46"/>
      <c r="J89" s="44"/>
      <c r="K89" s="44"/>
      <c r="L89" s="44"/>
      <c r="M89" s="44"/>
      <c r="N89" s="44"/>
      <c r="O89" s="44"/>
      <c r="P89" s="44"/>
      <c r="Q89" s="44"/>
      <c r="R89" s="44"/>
      <c r="S89" s="45"/>
      <c r="T89" s="32"/>
      <c r="U89" s="32"/>
      <c r="V89" s="32"/>
      <c r="W89" s="32"/>
      <c r="X89" s="2"/>
      <c r="Y89" s="42"/>
      <c r="AL89" s="64"/>
      <c r="AM89" s="64"/>
      <c r="AN89" s="64"/>
      <c r="AO89" s="64"/>
      <c r="AP89" s="64"/>
      <c r="AQ89" s="64"/>
      <c r="AR89" s="64"/>
      <c r="AS89" s="64"/>
      <c r="AT89" s="64"/>
      <c r="AU89" s="64"/>
      <c r="AV89" s="64"/>
      <c r="AW89" s="2"/>
      <c r="AX89" s="2"/>
      <c r="AY89" s="2"/>
      <c r="AZ89" s="64"/>
      <c r="BA89" s="64"/>
      <c r="BB89" s="64"/>
      <c r="BC89" s="64"/>
      <c r="BD89" s="64"/>
    </row>
    <row r="90" spans="3:69" s="27" customFormat="1" ht="20.100000000000001" customHeight="1">
      <c r="C90" s="2" t="s">
        <v>66</v>
      </c>
      <c r="D90" s="46"/>
      <c r="E90" s="46"/>
      <c r="F90" s="46"/>
      <c r="G90" s="46"/>
      <c r="H90" s="46"/>
      <c r="I90" s="46"/>
      <c r="J90" s="44"/>
      <c r="K90" s="44"/>
      <c r="L90" s="44"/>
      <c r="M90" s="44"/>
      <c r="N90" s="44"/>
      <c r="O90" s="44"/>
      <c r="P90" s="44"/>
      <c r="Q90" s="44"/>
      <c r="R90" s="44"/>
      <c r="S90" s="45"/>
      <c r="T90" s="32"/>
      <c r="U90" s="32"/>
      <c r="V90" s="32"/>
      <c r="W90" s="32"/>
      <c r="X90" s="3"/>
      <c r="Y90" s="3"/>
      <c r="Z90" s="3"/>
      <c r="AA90" s="31"/>
      <c r="AB90" s="3"/>
      <c r="AC90" s="3"/>
      <c r="AD90" s="3"/>
      <c r="AE90" s="3"/>
      <c r="AF90" s="3"/>
      <c r="AG90" s="3"/>
      <c r="AH90" s="3"/>
      <c r="AL90" s="64"/>
      <c r="AM90" s="64"/>
      <c r="AN90" s="64"/>
      <c r="AO90" s="64"/>
      <c r="AP90" s="64"/>
      <c r="AQ90" s="64"/>
      <c r="AR90" s="64"/>
      <c r="AS90" s="64"/>
      <c r="AT90" s="64"/>
      <c r="AU90" s="64"/>
      <c r="AV90" s="64"/>
      <c r="AW90" s="2"/>
      <c r="AX90" s="2"/>
      <c r="AY90" s="2"/>
      <c r="AZ90" s="64"/>
      <c r="BA90" s="64"/>
      <c r="BB90" s="64"/>
      <c r="BC90" s="64"/>
      <c r="BD90" s="64"/>
    </row>
    <row r="91" spans="3:69" s="27" customFormat="1" ht="19.5" customHeight="1">
      <c r="C91" s="2" t="s">
        <v>65</v>
      </c>
      <c r="D91" s="46"/>
      <c r="E91" s="46"/>
      <c r="F91" s="46"/>
      <c r="G91" s="46"/>
      <c r="H91" s="46"/>
      <c r="I91" s="46"/>
      <c r="J91" s="44"/>
      <c r="K91" s="44"/>
      <c r="L91" s="44"/>
      <c r="M91" s="44"/>
      <c r="N91" s="44"/>
      <c r="O91" s="44"/>
      <c r="P91" s="44"/>
      <c r="Q91" s="44"/>
      <c r="R91" s="44"/>
      <c r="S91" s="45"/>
      <c r="T91" s="43"/>
      <c r="U91" s="43"/>
      <c r="V91" s="43"/>
      <c r="W91" s="43"/>
      <c r="AA91" s="43"/>
      <c r="AL91" s="64"/>
      <c r="AM91" s="64"/>
      <c r="AN91" s="64"/>
      <c r="AO91" s="64"/>
      <c r="AP91" s="64"/>
      <c r="AQ91" s="64"/>
      <c r="AR91" s="64"/>
      <c r="AS91" s="64"/>
      <c r="AT91" s="64"/>
      <c r="AU91" s="64"/>
      <c r="AV91" s="64"/>
      <c r="AW91" s="2"/>
      <c r="AX91" s="2"/>
      <c r="AY91" s="2"/>
      <c r="AZ91" s="64"/>
      <c r="BA91" s="64"/>
      <c r="BB91" s="64"/>
      <c r="BC91" s="64"/>
      <c r="BD91" s="64"/>
    </row>
    <row r="92" spans="3:69" s="27" customFormat="1" ht="20.100000000000001" customHeight="1">
      <c r="C92" s="2"/>
      <c r="J92" s="2"/>
      <c r="K92" s="2"/>
      <c r="L92" s="2"/>
      <c r="M92" s="2"/>
      <c r="N92" s="2"/>
      <c r="O92" s="2"/>
      <c r="P92" s="2"/>
      <c r="Q92" s="2"/>
      <c r="R92" s="2"/>
      <c r="S92" s="32"/>
      <c r="T92" s="32"/>
      <c r="U92" s="32"/>
      <c r="V92" s="32"/>
      <c r="W92" s="32"/>
      <c r="X92" s="3"/>
      <c r="Y92" s="3"/>
      <c r="Z92" s="3"/>
      <c r="AA92" s="31"/>
      <c r="AB92" s="3"/>
      <c r="AC92" s="3"/>
      <c r="AD92" s="3"/>
      <c r="AE92" s="3"/>
      <c r="AF92" s="3"/>
      <c r="AG92" s="3"/>
      <c r="AH92" s="3"/>
      <c r="AL92" s="64"/>
      <c r="AM92" s="64"/>
      <c r="AN92" s="64"/>
      <c r="AO92" s="64"/>
      <c r="AP92" s="64"/>
      <c r="AQ92" s="64"/>
      <c r="AR92" s="64"/>
      <c r="AS92" s="64"/>
      <c r="AT92" s="64"/>
      <c r="AU92" s="64"/>
      <c r="AV92" s="64"/>
      <c r="AW92" s="2"/>
      <c r="AX92" s="2"/>
      <c r="AY92" s="2"/>
      <c r="AZ92" s="64"/>
      <c r="BA92" s="64"/>
      <c r="BB92" s="64"/>
      <c r="BC92" s="64"/>
      <c r="BD92" s="64"/>
    </row>
    <row r="93" spans="3:69" s="27" customFormat="1" ht="20.100000000000001" customHeight="1">
      <c r="C93" s="2"/>
      <c r="J93" s="2"/>
      <c r="K93" s="2"/>
      <c r="L93" s="2"/>
      <c r="M93" s="2"/>
      <c r="N93" s="2"/>
      <c r="O93" s="2"/>
      <c r="P93" s="2"/>
      <c r="Q93" s="2"/>
      <c r="R93" s="2"/>
      <c r="S93" s="32"/>
      <c r="T93" s="32"/>
      <c r="U93" s="32"/>
      <c r="V93" s="32"/>
      <c r="W93" s="32"/>
      <c r="AA93" s="42"/>
      <c r="AL93" s="64"/>
      <c r="AM93" s="64"/>
      <c r="AN93" s="64"/>
      <c r="AO93" s="64"/>
      <c r="AP93" s="64"/>
      <c r="AQ93" s="64"/>
      <c r="AR93" s="64"/>
      <c r="AS93" s="64"/>
      <c r="AT93" s="64"/>
      <c r="AU93" s="64"/>
      <c r="AV93" s="64"/>
      <c r="AW93" s="2"/>
      <c r="AX93" s="2"/>
      <c r="AY93" s="2"/>
      <c r="AZ93" s="64"/>
      <c r="BA93" s="64"/>
      <c r="BB93" s="64"/>
      <c r="BC93" s="64"/>
      <c r="BD93" s="64"/>
    </row>
    <row r="94" spans="3:69" s="27" customFormat="1" ht="20.100000000000001" customHeight="1">
      <c r="C94" s="2"/>
      <c r="J94" s="2"/>
      <c r="K94" s="2"/>
      <c r="L94" s="2"/>
      <c r="M94" s="2"/>
      <c r="N94" s="2"/>
      <c r="O94" s="2"/>
      <c r="P94" s="2"/>
      <c r="Q94" s="2"/>
      <c r="R94" s="2"/>
      <c r="S94" s="32"/>
      <c r="T94" s="32"/>
      <c r="U94" s="32"/>
      <c r="V94" s="32"/>
      <c r="W94" s="32"/>
      <c r="X94" s="2"/>
      <c r="Y94" s="2"/>
      <c r="AF94" s="42"/>
      <c r="AL94" s="2"/>
      <c r="AM94" s="2"/>
      <c r="AN94" s="2"/>
      <c r="AO94" s="2"/>
      <c r="AP94" s="2"/>
      <c r="AQ94" s="64"/>
      <c r="AR94" s="64"/>
      <c r="AS94" s="64"/>
      <c r="AT94" s="64"/>
      <c r="AU94" s="64"/>
      <c r="AV94" s="64"/>
      <c r="AW94" s="2"/>
      <c r="AX94" s="2"/>
      <c r="AY94" s="2"/>
      <c r="AZ94" s="2"/>
      <c r="BA94" s="2"/>
      <c r="BB94" s="2"/>
      <c r="BC94" s="2"/>
      <c r="BD94" s="2"/>
    </row>
    <row r="95" spans="3:69" s="27" customFormat="1" ht="20.100000000000001" customHeight="1">
      <c r="C95" s="2"/>
      <c r="J95" s="2"/>
      <c r="K95" s="2"/>
      <c r="L95" s="2"/>
      <c r="M95" s="2"/>
      <c r="N95" s="2"/>
      <c r="O95" s="2"/>
      <c r="P95" s="2"/>
      <c r="Q95" s="2"/>
      <c r="R95" s="2"/>
      <c r="S95" s="32"/>
      <c r="T95" s="32"/>
      <c r="U95" s="32"/>
      <c r="V95" s="32"/>
      <c r="W95" s="32"/>
      <c r="X95" s="32"/>
      <c r="Y95" s="32"/>
      <c r="AF95" s="32"/>
      <c r="AG95" s="32"/>
      <c r="AH95" s="32"/>
      <c r="AL95" s="2"/>
      <c r="AM95" s="44"/>
      <c r="AN95" s="44"/>
      <c r="AO95" s="44"/>
      <c r="AP95" s="44"/>
      <c r="AQ95" s="44"/>
      <c r="AR95" s="44"/>
      <c r="AS95" s="44"/>
      <c r="AT95" s="45"/>
      <c r="AU95" s="45"/>
      <c r="AV95" s="45"/>
      <c r="AW95" s="45"/>
      <c r="AX95" s="45"/>
      <c r="AY95" s="44"/>
      <c r="AZ95" s="44"/>
      <c r="BA95" s="44"/>
      <c r="BB95" s="44"/>
      <c r="BC95" s="2"/>
      <c r="BD95" s="2"/>
      <c r="BE95" s="2"/>
      <c r="BF95" s="2"/>
      <c r="BG95" s="2"/>
      <c r="BH95" s="58"/>
    </row>
    <row r="96" spans="3:69">
      <c r="AL96" s="2"/>
      <c r="AM96" s="46"/>
      <c r="AN96" s="46"/>
      <c r="AO96" s="46"/>
      <c r="AP96" s="46"/>
      <c r="AQ96" s="46"/>
      <c r="AR96" s="46"/>
      <c r="AS96" s="44"/>
      <c r="AT96" s="44"/>
      <c r="AU96" s="44"/>
      <c r="AV96" s="44"/>
      <c r="AW96" s="44"/>
      <c r="AX96" s="44"/>
      <c r="AY96" s="44"/>
      <c r="AZ96" s="44"/>
      <c r="BA96" s="44"/>
      <c r="BB96" s="45"/>
      <c r="BC96" s="64"/>
      <c r="BD96" s="64"/>
      <c r="BE96" s="58"/>
      <c r="BF96" s="58"/>
      <c r="BG96" s="2"/>
      <c r="BH96" s="58"/>
      <c r="BI96" s="27"/>
      <c r="BJ96" s="27"/>
      <c r="BK96" s="27"/>
      <c r="BL96" s="27"/>
      <c r="BM96" s="27"/>
      <c r="BN96" s="27"/>
      <c r="BO96" s="27"/>
      <c r="BP96" s="27"/>
      <c r="BQ96" s="27"/>
    </row>
    <row r="97" spans="38:69">
      <c r="AL97" s="2"/>
      <c r="AM97" s="46"/>
      <c r="AN97" s="46"/>
      <c r="AO97" s="46"/>
      <c r="AP97" s="46"/>
      <c r="AQ97" s="46"/>
      <c r="AR97" s="46"/>
      <c r="AS97" s="44"/>
      <c r="AT97" s="44"/>
      <c r="AU97" s="44"/>
      <c r="AV97" s="44"/>
      <c r="AW97" s="44"/>
      <c r="AX97" s="44"/>
      <c r="AY97" s="44"/>
      <c r="AZ97" s="44"/>
      <c r="BA97" s="44"/>
      <c r="BB97" s="45"/>
      <c r="BC97" s="58"/>
      <c r="BD97" s="58"/>
      <c r="BE97" s="58"/>
      <c r="BF97" s="58"/>
      <c r="BG97" s="27"/>
      <c r="BH97" s="27"/>
      <c r="BI97" s="27"/>
      <c r="BJ97" s="58"/>
      <c r="BK97" s="27"/>
      <c r="BL97" s="27"/>
      <c r="BM97" s="27"/>
      <c r="BN97" s="27"/>
      <c r="BO97" s="27"/>
      <c r="BP97" s="27"/>
      <c r="BQ97" s="27"/>
    </row>
    <row r="98" spans="38:69">
      <c r="AL98" s="2"/>
      <c r="AM98" s="46"/>
      <c r="AN98" s="46"/>
      <c r="AO98" s="46"/>
      <c r="AP98" s="46"/>
      <c r="AQ98" s="46"/>
      <c r="AR98" s="46"/>
      <c r="AS98" s="44"/>
      <c r="AT98" s="44"/>
      <c r="AU98" s="44"/>
      <c r="AV98" s="44"/>
      <c r="AW98" s="44"/>
      <c r="AX98" s="44"/>
      <c r="AY98" s="44"/>
      <c r="AZ98" s="44"/>
      <c r="BA98" s="44"/>
      <c r="BB98" s="45"/>
      <c r="BC98" s="58"/>
      <c r="BD98" s="58"/>
      <c r="BE98" s="58"/>
      <c r="BF98" s="58"/>
      <c r="BG98" s="27"/>
      <c r="BH98" s="27"/>
      <c r="BI98" s="27"/>
      <c r="BJ98" s="58"/>
      <c r="BK98" s="27"/>
      <c r="BL98" s="27"/>
      <c r="BM98" s="27"/>
      <c r="BN98" s="27"/>
      <c r="BO98" s="27"/>
      <c r="BP98" s="27"/>
      <c r="BQ98" s="27"/>
    </row>
  </sheetData>
  <mergeCells count="366">
    <mergeCell ref="S63:T63"/>
    <mergeCell ref="AG37:AH37"/>
    <mergeCell ref="AG38:AH38"/>
    <mergeCell ref="AG39:AH39"/>
    <mergeCell ref="AG40:AH40"/>
    <mergeCell ref="AG41:AH41"/>
    <mergeCell ref="AG42:AH42"/>
    <mergeCell ref="AG43:AH43"/>
    <mergeCell ref="AE37:AF37"/>
    <mergeCell ref="AE38:AF38"/>
    <mergeCell ref="AE39:AF39"/>
    <mergeCell ref="AE40:AF40"/>
    <mergeCell ref="AE41:AF41"/>
    <mergeCell ref="AE42:AF42"/>
    <mergeCell ref="AE43:AF43"/>
    <mergeCell ref="AA41:AB41"/>
    <mergeCell ref="AA42:AB42"/>
    <mergeCell ref="S44:AH44"/>
    <mergeCell ref="AE57:AF57"/>
    <mergeCell ref="AE58:AF58"/>
    <mergeCell ref="AC37:AD37"/>
    <mergeCell ref="AC38:AD38"/>
    <mergeCell ref="AC39:AD39"/>
    <mergeCell ref="AC40:AD40"/>
    <mergeCell ref="Y37:Z37"/>
    <mergeCell ref="Y38:Z38"/>
    <mergeCell ref="Y39:Z39"/>
    <mergeCell ref="Y40:Z40"/>
    <mergeCell ref="Y41:Z41"/>
    <mergeCell ref="Y42:Z42"/>
    <mergeCell ref="AA37:AB37"/>
    <mergeCell ref="AA38:AB38"/>
    <mergeCell ref="AA39:AB39"/>
    <mergeCell ref="AA40:AB40"/>
    <mergeCell ref="S37:V37"/>
    <mergeCell ref="S38:V38"/>
    <mergeCell ref="S39:V39"/>
    <mergeCell ref="S40:V40"/>
    <mergeCell ref="S41:V41"/>
    <mergeCell ref="S42:V42"/>
    <mergeCell ref="W37:X37"/>
    <mergeCell ref="W38:X38"/>
    <mergeCell ref="W39:X39"/>
    <mergeCell ref="W40:X40"/>
    <mergeCell ref="W41:X41"/>
    <mergeCell ref="W42:X42"/>
    <mergeCell ref="H40:I40"/>
    <mergeCell ref="C39:E40"/>
    <mergeCell ref="F34:I34"/>
    <mergeCell ref="K37:N37"/>
    <mergeCell ref="K38:N38"/>
    <mergeCell ref="K39:N39"/>
    <mergeCell ref="K40:N40"/>
    <mergeCell ref="O37:R37"/>
    <mergeCell ref="O38:R38"/>
    <mergeCell ref="O39:R39"/>
    <mergeCell ref="O40:R40"/>
    <mergeCell ref="F35:G36"/>
    <mergeCell ref="H35:I36"/>
    <mergeCell ref="F37:G37"/>
    <mergeCell ref="F38:G38"/>
    <mergeCell ref="J34:J36"/>
    <mergeCell ref="F39:G39"/>
    <mergeCell ref="F40:G40"/>
    <mergeCell ref="H37:I37"/>
    <mergeCell ref="H38:I38"/>
    <mergeCell ref="H39:I39"/>
    <mergeCell ref="O34:R36"/>
    <mergeCell ref="BM30:BO30"/>
    <mergeCell ref="BP30:BR30"/>
    <mergeCell ref="BM31:BO31"/>
    <mergeCell ref="BP31:BR31"/>
    <mergeCell ref="BM32:BO32"/>
    <mergeCell ref="BP32:BR32"/>
    <mergeCell ref="AM25:BR25"/>
    <mergeCell ref="AM26:BH26"/>
    <mergeCell ref="BI26:BR27"/>
    <mergeCell ref="AM27:AO29"/>
    <mergeCell ref="AP27:AS27"/>
    <mergeCell ref="AT27:AW27"/>
    <mergeCell ref="AX27:AZ29"/>
    <mergeCell ref="BA27:BD27"/>
    <mergeCell ref="BE27:BH27"/>
    <mergeCell ref="AP28:AQ29"/>
    <mergeCell ref="AR28:AS29"/>
    <mergeCell ref="AT28:AU29"/>
    <mergeCell ref="AV28:AW29"/>
    <mergeCell ref="BA28:BB29"/>
    <mergeCell ref="BC28:BD29"/>
    <mergeCell ref="BE28:BF29"/>
    <mergeCell ref="BG28:BH29"/>
    <mergeCell ref="BI28:BL28"/>
    <mergeCell ref="BM28:BO28"/>
    <mergeCell ref="BP28:BR28"/>
    <mergeCell ref="BM29:BO29"/>
    <mergeCell ref="BP29:BR29"/>
    <mergeCell ref="AM20:BB20"/>
    <mergeCell ref="BC20:BR20"/>
    <mergeCell ref="AM21:BR21"/>
    <mergeCell ref="AS22:AV22"/>
    <mergeCell ref="AW22:AZ22"/>
    <mergeCell ref="BA22:BF22"/>
    <mergeCell ref="BG22:BJ22"/>
    <mergeCell ref="BK22:BN22"/>
    <mergeCell ref="BO22:BP24"/>
    <mergeCell ref="BQ22:BR24"/>
    <mergeCell ref="AM23:AR23"/>
    <mergeCell ref="AS23:AV23"/>
    <mergeCell ref="AW23:AZ23"/>
    <mergeCell ref="BA23:BF23"/>
    <mergeCell ref="BG23:BJ23"/>
    <mergeCell ref="BK23:BN23"/>
    <mergeCell ref="AN24:AR24"/>
    <mergeCell ref="AS24:AV24"/>
    <mergeCell ref="AW24:AZ24"/>
    <mergeCell ref="BB24:BF24"/>
    <mergeCell ref="BK24:BN24"/>
    <mergeCell ref="AN12:AR12"/>
    <mergeCell ref="AM13:BR13"/>
    <mergeCell ref="AM14:BR14"/>
    <mergeCell ref="AM15:BR15"/>
    <mergeCell ref="AM16:BR16"/>
    <mergeCell ref="AM17:BB17"/>
    <mergeCell ref="BC17:BR17"/>
    <mergeCell ref="AM18:AY18"/>
    <mergeCell ref="AZ18:BB19"/>
    <mergeCell ref="BC18:BO18"/>
    <mergeCell ref="BP18:BR19"/>
    <mergeCell ref="AM19:AY19"/>
    <mergeCell ref="BC19:BO19"/>
    <mergeCell ref="S60:T60"/>
    <mergeCell ref="AM6:BR6"/>
    <mergeCell ref="AN8:AS8"/>
    <mergeCell ref="AV8:AV11"/>
    <mergeCell ref="AW8:AZ8"/>
    <mergeCell ref="BA8:BK8"/>
    <mergeCell ref="BL8:BM8"/>
    <mergeCell ref="BN8:BR8"/>
    <mergeCell ref="AN9:AS9"/>
    <mergeCell ref="AW9:AZ9"/>
    <mergeCell ref="BA9:BH9"/>
    <mergeCell ref="BI9:BK9"/>
    <mergeCell ref="BL9:BR9"/>
    <mergeCell ref="AN10:AS10"/>
    <mergeCell ref="AW10:AZ10"/>
    <mergeCell ref="BA10:BH10"/>
    <mergeCell ref="BI10:BK10"/>
    <mergeCell ref="BL10:BR10"/>
    <mergeCell ref="AN11:AS11"/>
    <mergeCell ref="AW11:AZ11"/>
    <mergeCell ref="BA11:BH11"/>
    <mergeCell ref="BI11:BK11"/>
    <mergeCell ref="BL11:BR11"/>
    <mergeCell ref="BG24:BJ24"/>
    <mergeCell ref="C28:E28"/>
    <mergeCell ref="AL74:AY74"/>
    <mergeCell ref="AZ74:BD74"/>
    <mergeCell ref="Y57:Z57"/>
    <mergeCell ref="AA57:AB57"/>
    <mergeCell ref="C45:R48"/>
    <mergeCell ref="C49:R49"/>
    <mergeCell ref="S49:AH49"/>
    <mergeCell ref="S45:AH48"/>
    <mergeCell ref="AE59:AF59"/>
    <mergeCell ref="P57:T57"/>
    <mergeCell ref="U57:X57"/>
    <mergeCell ref="C62:F62"/>
    <mergeCell ref="C63:F63"/>
    <mergeCell ref="I62:J62"/>
    <mergeCell ref="I63:J63"/>
    <mergeCell ref="K62:L62"/>
    <mergeCell ref="K63:L63"/>
    <mergeCell ref="N62:O62"/>
    <mergeCell ref="N63:O63"/>
    <mergeCell ref="P60:Q60"/>
    <mergeCell ref="P61:Q61"/>
    <mergeCell ref="P62:Q62"/>
    <mergeCell ref="P63:Q63"/>
    <mergeCell ref="W20:Z20"/>
    <mergeCell ref="H25:I26"/>
    <mergeCell ref="J25:K26"/>
    <mergeCell ref="L25:M26"/>
    <mergeCell ref="Q25:R26"/>
    <mergeCell ref="Q20:V20"/>
    <mergeCell ref="I20:L20"/>
    <mergeCell ref="I21:L21"/>
    <mergeCell ref="M21:P21"/>
    <mergeCell ref="W21:Z21"/>
    <mergeCell ref="AA20:AD20"/>
    <mergeCell ref="R21:V21"/>
    <mergeCell ref="C43:J43"/>
    <mergeCell ref="D21:H21"/>
    <mergeCell ref="Q24:T24"/>
    <mergeCell ref="C37:E38"/>
    <mergeCell ref="C22:AH22"/>
    <mergeCell ref="AC26:AE26"/>
    <mergeCell ref="AC25:AE25"/>
    <mergeCell ref="AF25:AH25"/>
    <mergeCell ref="AF26:AH26"/>
    <mergeCell ref="Y23:AH24"/>
    <mergeCell ref="U25:V26"/>
    <mergeCell ref="W25:X26"/>
    <mergeCell ref="N24:P26"/>
    <mergeCell ref="U24:X24"/>
    <mergeCell ref="C24:E26"/>
    <mergeCell ref="F25:G26"/>
    <mergeCell ref="S25:T26"/>
    <mergeCell ref="K34:N36"/>
    <mergeCell ref="C23:X23"/>
    <mergeCell ref="F24:I24"/>
    <mergeCell ref="J24:M24"/>
    <mergeCell ref="C20:H20"/>
    <mergeCell ref="AC27:AE27"/>
    <mergeCell ref="AC28:AE28"/>
    <mergeCell ref="AF27:AH27"/>
    <mergeCell ref="C32:AH32"/>
    <mergeCell ref="AC29:AE29"/>
    <mergeCell ref="C33:R33"/>
    <mergeCell ref="AA34:AH34"/>
    <mergeCell ref="Y25:AB25"/>
    <mergeCell ref="C29:E29"/>
    <mergeCell ref="C34:E36"/>
    <mergeCell ref="C27:E27"/>
    <mergeCell ref="S34:V36"/>
    <mergeCell ref="W34:Z34"/>
    <mergeCell ref="S33:AH33"/>
    <mergeCell ref="AF28:AH28"/>
    <mergeCell ref="AF29:AH29"/>
    <mergeCell ref="AE35:AH35"/>
    <mergeCell ref="AC36:AD36"/>
    <mergeCell ref="AA36:AB36"/>
    <mergeCell ref="AE36:AF36"/>
    <mergeCell ref="AG36:AH36"/>
    <mergeCell ref="W35:X36"/>
    <mergeCell ref="Y35:Z36"/>
    <mergeCell ref="AA35:AD35"/>
    <mergeCell ref="AG1:AH1"/>
    <mergeCell ref="D9:H9"/>
    <mergeCell ref="C10:AH10"/>
    <mergeCell ref="C3:AH3"/>
    <mergeCell ref="C11:AH11"/>
    <mergeCell ref="D5:I5"/>
    <mergeCell ref="D6:I6"/>
    <mergeCell ref="L5:L8"/>
    <mergeCell ref="M8:P8"/>
    <mergeCell ref="M7:P7"/>
    <mergeCell ref="M6:P6"/>
    <mergeCell ref="M5:P5"/>
    <mergeCell ref="AB6:AH6"/>
    <mergeCell ref="AB7:AH7"/>
    <mergeCell ref="AB5:AC5"/>
    <mergeCell ref="AD5:AH5"/>
    <mergeCell ref="Y8:AA8"/>
    <mergeCell ref="Q8:X8"/>
    <mergeCell ref="AB8:AH8"/>
    <mergeCell ref="Y6:AA6"/>
    <mergeCell ref="Y7:AA7"/>
    <mergeCell ref="Q6:X6"/>
    <mergeCell ref="Q7:X7"/>
    <mergeCell ref="Q5:AA5"/>
    <mergeCell ref="S17:AH17"/>
    <mergeCell ref="I19:L19"/>
    <mergeCell ref="D7:I7"/>
    <mergeCell ref="D8:I8"/>
    <mergeCell ref="P15:R16"/>
    <mergeCell ref="C15:O15"/>
    <mergeCell ref="C16:O16"/>
    <mergeCell ref="S15:AE15"/>
    <mergeCell ref="AF15:AH16"/>
    <mergeCell ref="S16:AE16"/>
    <mergeCell ref="C18:AH18"/>
    <mergeCell ref="C14:R14"/>
    <mergeCell ref="S14:AH14"/>
    <mergeCell ref="W19:Z19"/>
    <mergeCell ref="AA19:AD19"/>
    <mergeCell ref="C12:AH12"/>
    <mergeCell ref="C13:AH13"/>
    <mergeCell ref="C17:R17"/>
    <mergeCell ref="AE19:AF21"/>
    <mergeCell ref="M20:P20"/>
    <mergeCell ref="AG19:AH21"/>
    <mergeCell ref="Q19:V19"/>
    <mergeCell ref="M19:P19"/>
    <mergeCell ref="AA21:AD21"/>
    <mergeCell ref="C67:P67"/>
    <mergeCell ref="K58:L59"/>
    <mergeCell ref="M58:M59"/>
    <mergeCell ref="N58:O59"/>
    <mergeCell ref="P58:Q59"/>
    <mergeCell ref="R58:R59"/>
    <mergeCell ref="S58:T59"/>
    <mergeCell ref="U58:X59"/>
    <mergeCell ref="Y58:Z58"/>
    <mergeCell ref="Y59:Z59"/>
    <mergeCell ref="Q67:U67"/>
    <mergeCell ref="C60:F60"/>
    <mergeCell ref="I60:J60"/>
    <mergeCell ref="H57:H59"/>
    <mergeCell ref="I57:J59"/>
    <mergeCell ref="K57:O57"/>
    <mergeCell ref="C61:F61"/>
    <mergeCell ref="I61:J61"/>
    <mergeCell ref="K60:L60"/>
    <mergeCell ref="K61:L61"/>
    <mergeCell ref="N60:O60"/>
    <mergeCell ref="N61:O61"/>
    <mergeCell ref="S61:T61"/>
    <mergeCell ref="S62:T62"/>
    <mergeCell ref="C57:F59"/>
    <mergeCell ref="G57:G59"/>
    <mergeCell ref="C44:R44"/>
    <mergeCell ref="C56:T56"/>
    <mergeCell ref="C55:AH55"/>
    <mergeCell ref="U56:AH56"/>
    <mergeCell ref="S50:AH53"/>
    <mergeCell ref="C41:E42"/>
    <mergeCell ref="AA43:AB43"/>
    <mergeCell ref="AA58:AB58"/>
    <mergeCell ref="AA59:AB59"/>
    <mergeCell ref="K43:N43"/>
    <mergeCell ref="O43:R43"/>
    <mergeCell ref="C50:R53"/>
    <mergeCell ref="AC41:AD41"/>
    <mergeCell ref="AC42:AD42"/>
    <mergeCell ref="AC43:AD43"/>
    <mergeCell ref="S43:Z43"/>
    <mergeCell ref="Q68:U68"/>
    <mergeCell ref="C69:P69"/>
    <mergeCell ref="C70:P70"/>
    <mergeCell ref="C72:P72"/>
    <mergeCell ref="C73:P73"/>
    <mergeCell ref="C74:P74"/>
    <mergeCell ref="C75:P75"/>
    <mergeCell ref="C85:P85"/>
    <mergeCell ref="C78:P78"/>
    <mergeCell ref="C79:P79"/>
    <mergeCell ref="C80:P80"/>
    <mergeCell ref="C81:P81"/>
    <mergeCell ref="C82:P82"/>
    <mergeCell ref="C83:P83"/>
    <mergeCell ref="C84:P84"/>
    <mergeCell ref="C68:P68"/>
    <mergeCell ref="C71:P71"/>
    <mergeCell ref="Q71:U71"/>
    <mergeCell ref="C86:P86"/>
    <mergeCell ref="C87:P87"/>
    <mergeCell ref="Q69:U69"/>
    <mergeCell ref="Q70:U70"/>
    <mergeCell ref="Q72:U72"/>
    <mergeCell ref="Q73:U73"/>
    <mergeCell ref="Q74:U74"/>
    <mergeCell ref="Q75:U75"/>
    <mergeCell ref="Q76:U76"/>
    <mergeCell ref="Q77:U77"/>
    <mergeCell ref="Q78:U78"/>
    <mergeCell ref="Q79:U79"/>
    <mergeCell ref="Q80:U80"/>
    <mergeCell ref="Q81:U81"/>
    <mergeCell ref="Q82:U82"/>
    <mergeCell ref="Q83:U83"/>
    <mergeCell ref="Q84:U84"/>
    <mergeCell ref="Q85:U85"/>
    <mergeCell ref="Q86:U86"/>
    <mergeCell ref="Q87:U87"/>
    <mergeCell ref="C76:P76"/>
    <mergeCell ref="C77:P77"/>
  </mergeCells>
  <phoneticPr fontId="2"/>
  <pageMargins left="0.70866141732283472" right="0.59055118110236227" top="0.55118110236220474" bottom="0.35433070866141736" header="0.31496062992125984" footer="0.31496062992125984"/>
  <pageSetup paperSize="9" scale="79" fitToHeight="0" orientation="landscape" r:id="rId1"/>
  <rowBreaks count="2" manualBreakCount="2">
    <brk id="30" min="1" max="34" man="1"/>
    <brk id="63" min="1" max="34" man="1"/>
  </rowBreaks>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6"/>
  <sheetViews>
    <sheetView view="pageBreakPreview" zoomScaleNormal="100" zoomScaleSheetLayoutView="100" workbookViewId="0">
      <selection activeCell="A5" sqref="A5"/>
    </sheetView>
  </sheetViews>
  <sheetFormatPr defaultRowHeight="13.5"/>
  <cols>
    <col min="1" max="1" width="48.6640625" style="71" customWidth="1"/>
    <col min="2" max="7" width="18.83203125" style="71" customWidth="1"/>
    <col min="8" max="8" width="5.33203125" style="71" customWidth="1"/>
    <col min="9" max="9" width="5.1640625" style="71" customWidth="1"/>
    <col min="10" max="13" width="14.83203125" style="71" customWidth="1"/>
    <col min="14" max="16384" width="9.33203125" style="71"/>
  </cols>
  <sheetData>
    <row r="2" spans="1:13" ht="14.25" thickBot="1">
      <c r="A2" s="71" t="s">
        <v>126</v>
      </c>
      <c r="J2" s="71" t="s">
        <v>237</v>
      </c>
    </row>
    <row r="3" spans="1:13" ht="24.75" customHeight="1">
      <c r="A3" s="489" t="s">
        <v>127</v>
      </c>
      <c r="B3" s="72" t="s">
        <v>239</v>
      </c>
      <c r="C3" s="73"/>
      <c r="D3" s="74"/>
      <c r="E3" s="72" t="s">
        <v>236</v>
      </c>
      <c r="F3" s="73"/>
      <c r="G3" s="74"/>
      <c r="I3" s="122"/>
      <c r="J3" s="491" t="s">
        <v>238</v>
      </c>
      <c r="K3" s="492"/>
      <c r="L3" s="492" t="s">
        <v>240</v>
      </c>
      <c r="M3" s="493"/>
    </row>
    <row r="4" spans="1:13" ht="34.5" thickBot="1">
      <c r="A4" s="490"/>
      <c r="B4" s="75" t="s">
        <v>128</v>
      </c>
      <c r="C4" s="76" t="s">
        <v>129</v>
      </c>
      <c r="D4" s="77" t="s">
        <v>142</v>
      </c>
      <c r="E4" s="75" t="s">
        <v>128</v>
      </c>
      <c r="F4" s="76" t="s">
        <v>130</v>
      </c>
      <c r="G4" s="77" t="s">
        <v>142</v>
      </c>
      <c r="I4" s="122"/>
      <c r="J4" s="154" t="s">
        <v>241</v>
      </c>
      <c r="K4" s="76" t="s">
        <v>242</v>
      </c>
      <c r="L4" s="155" t="s">
        <v>241</v>
      </c>
      <c r="M4" s="77" t="s">
        <v>242</v>
      </c>
    </row>
    <row r="5" spans="1:13" ht="24" customHeight="1" thickTop="1">
      <c r="A5" s="128" t="s">
        <v>132</v>
      </c>
      <c r="B5" s="129">
        <v>2</v>
      </c>
      <c r="C5" s="130">
        <v>2000</v>
      </c>
      <c r="D5" s="131">
        <v>80</v>
      </c>
      <c r="E5" s="129">
        <v>2</v>
      </c>
      <c r="F5" s="130">
        <v>2000</v>
      </c>
      <c r="G5" s="131">
        <v>80</v>
      </c>
      <c r="I5" s="122"/>
      <c r="J5" s="151">
        <f>C5/B5*10</f>
        <v>10000</v>
      </c>
      <c r="K5" s="152">
        <f>D5/C5*10000</f>
        <v>400</v>
      </c>
      <c r="L5" s="152">
        <f>F5/E5*10</f>
        <v>10000</v>
      </c>
      <c r="M5" s="153">
        <f>G5/F5*10000</f>
        <v>400</v>
      </c>
    </row>
    <row r="6" spans="1:13" ht="24" customHeight="1">
      <c r="A6" s="132" t="s">
        <v>133</v>
      </c>
      <c r="B6" s="133">
        <v>2</v>
      </c>
      <c r="C6" s="134">
        <v>800</v>
      </c>
      <c r="D6" s="135">
        <v>24</v>
      </c>
      <c r="E6" s="133">
        <v>2</v>
      </c>
      <c r="F6" s="134">
        <v>800</v>
      </c>
      <c r="G6" s="135">
        <v>24</v>
      </c>
      <c r="I6" s="122"/>
      <c r="J6" s="145">
        <f t="shared" ref="J6:J19" si="0">C6/B6*10</f>
        <v>4000</v>
      </c>
      <c r="K6" s="146">
        <f t="shared" ref="K6:K19" si="1">D6/C6*10000</f>
        <v>300</v>
      </c>
      <c r="L6" s="146">
        <f t="shared" ref="L6:L19" si="2">F6/E6*10</f>
        <v>4000</v>
      </c>
      <c r="M6" s="147">
        <f t="shared" ref="M6:M19" si="3">G6/F6*10000</f>
        <v>300</v>
      </c>
    </row>
    <row r="7" spans="1:13" ht="24" customHeight="1">
      <c r="A7" s="132" t="s">
        <v>163</v>
      </c>
      <c r="B7" s="133">
        <v>1</v>
      </c>
      <c r="C7" s="134">
        <v>80</v>
      </c>
      <c r="D7" s="135">
        <v>3</v>
      </c>
      <c r="E7" s="133">
        <v>0</v>
      </c>
      <c r="F7" s="134">
        <v>0</v>
      </c>
      <c r="G7" s="135">
        <v>0</v>
      </c>
      <c r="I7" s="122"/>
      <c r="J7" s="145">
        <f t="shared" si="0"/>
        <v>800</v>
      </c>
      <c r="K7" s="146">
        <f t="shared" si="1"/>
        <v>375</v>
      </c>
      <c r="L7" s="146" t="e">
        <f t="shared" si="2"/>
        <v>#DIV/0!</v>
      </c>
      <c r="M7" s="147" t="e">
        <f t="shared" si="3"/>
        <v>#DIV/0!</v>
      </c>
    </row>
    <row r="8" spans="1:13" ht="24" customHeight="1">
      <c r="A8" s="132" t="s">
        <v>134</v>
      </c>
      <c r="B8" s="133">
        <v>0</v>
      </c>
      <c r="C8" s="134">
        <v>0</v>
      </c>
      <c r="D8" s="135">
        <v>0</v>
      </c>
      <c r="E8" s="133">
        <v>8</v>
      </c>
      <c r="F8" s="134">
        <v>1000</v>
      </c>
      <c r="G8" s="135">
        <v>40</v>
      </c>
      <c r="I8" s="122"/>
      <c r="J8" s="145" t="e">
        <f t="shared" si="0"/>
        <v>#DIV/0!</v>
      </c>
      <c r="K8" s="146" t="e">
        <f t="shared" si="1"/>
        <v>#DIV/0!</v>
      </c>
      <c r="L8" s="146">
        <f t="shared" si="2"/>
        <v>1250</v>
      </c>
      <c r="M8" s="147">
        <f t="shared" si="3"/>
        <v>400</v>
      </c>
    </row>
    <row r="9" spans="1:13" ht="24" customHeight="1">
      <c r="A9" s="132" t="s">
        <v>135</v>
      </c>
      <c r="B9" s="133">
        <v>10</v>
      </c>
      <c r="C9" s="134">
        <v>700</v>
      </c>
      <c r="D9" s="135">
        <v>56</v>
      </c>
      <c r="E9" s="133">
        <v>15</v>
      </c>
      <c r="F9" s="134">
        <v>1000</v>
      </c>
      <c r="G9" s="135">
        <v>80</v>
      </c>
      <c r="I9" s="122"/>
      <c r="J9" s="145">
        <f t="shared" si="0"/>
        <v>700</v>
      </c>
      <c r="K9" s="146">
        <f t="shared" si="1"/>
        <v>800</v>
      </c>
      <c r="L9" s="146">
        <f t="shared" si="2"/>
        <v>666.66666666666674</v>
      </c>
      <c r="M9" s="147">
        <f t="shared" si="3"/>
        <v>800</v>
      </c>
    </row>
    <row r="10" spans="1:13" ht="24" customHeight="1">
      <c r="A10" s="132" t="s">
        <v>136</v>
      </c>
      <c r="B10" s="133">
        <v>15</v>
      </c>
      <c r="C10" s="134">
        <v>1500</v>
      </c>
      <c r="D10" s="135">
        <v>60</v>
      </c>
      <c r="E10" s="133">
        <v>15</v>
      </c>
      <c r="F10" s="134">
        <v>1500</v>
      </c>
      <c r="G10" s="135">
        <v>60</v>
      </c>
      <c r="I10" s="122"/>
      <c r="J10" s="145">
        <f t="shared" si="0"/>
        <v>1000</v>
      </c>
      <c r="K10" s="146">
        <f t="shared" si="1"/>
        <v>400</v>
      </c>
      <c r="L10" s="146">
        <f t="shared" si="2"/>
        <v>1000</v>
      </c>
      <c r="M10" s="147">
        <f t="shared" si="3"/>
        <v>400</v>
      </c>
    </row>
    <row r="11" spans="1:13" ht="24" customHeight="1">
      <c r="A11" s="132" t="s">
        <v>137</v>
      </c>
      <c r="B11" s="133">
        <v>20</v>
      </c>
      <c r="C11" s="134">
        <v>10000</v>
      </c>
      <c r="D11" s="135">
        <v>80</v>
      </c>
      <c r="E11" s="133">
        <v>20</v>
      </c>
      <c r="F11" s="134">
        <v>10000</v>
      </c>
      <c r="G11" s="135">
        <v>100</v>
      </c>
      <c r="I11" s="122"/>
      <c r="J11" s="145">
        <f t="shared" si="0"/>
        <v>5000</v>
      </c>
      <c r="K11" s="146">
        <f t="shared" si="1"/>
        <v>80</v>
      </c>
      <c r="L11" s="146">
        <f t="shared" si="2"/>
        <v>5000</v>
      </c>
      <c r="M11" s="147">
        <f t="shared" si="3"/>
        <v>100</v>
      </c>
    </row>
    <row r="12" spans="1:13" ht="24" customHeight="1">
      <c r="A12" s="132" t="s">
        <v>138</v>
      </c>
      <c r="B12" s="133">
        <v>15</v>
      </c>
      <c r="C12" s="134">
        <v>7000</v>
      </c>
      <c r="D12" s="135">
        <v>56</v>
      </c>
      <c r="E12" s="133">
        <v>10</v>
      </c>
      <c r="F12" s="134">
        <v>5000</v>
      </c>
      <c r="G12" s="135">
        <v>50</v>
      </c>
      <c r="I12" s="122"/>
      <c r="J12" s="145">
        <f t="shared" si="0"/>
        <v>4666.666666666667</v>
      </c>
      <c r="K12" s="146">
        <f t="shared" si="1"/>
        <v>80</v>
      </c>
      <c r="L12" s="146">
        <f t="shared" si="2"/>
        <v>5000</v>
      </c>
      <c r="M12" s="147">
        <f t="shared" si="3"/>
        <v>100</v>
      </c>
    </row>
    <row r="13" spans="1:13" ht="24" customHeight="1">
      <c r="A13" s="132" t="s">
        <v>139</v>
      </c>
      <c r="B13" s="133">
        <v>15</v>
      </c>
      <c r="C13" s="134">
        <v>4500</v>
      </c>
      <c r="D13" s="135">
        <v>90</v>
      </c>
      <c r="E13" s="133">
        <v>10</v>
      </c>
      <c r="F13" s="134">
        <v>3000</v>
      </c>
      <c r="G13" s="135">
        <v>60</v>
      </c>
      <c r="I13" s="122"/>
      <c r="J13" s="145">
        <f t="shared" si="0"/>
        <v>3000</v>
      </c>
      <c r="K13" s="146">
        <f t="shared" si="1"/>
        <v>200</v>
      </c>
      <c r="L13" s="146">
        <f t="shared" si="2"/>
        <v>3000</v>
      </c>
      <c r="M13" s="147">
        <f t="shared" si="3"/>
        <v>200</v>
      </c>
    </row>
    <row r="14" spans="1:13" ht="24" customHeight="1">
      <c r="A14" s="132" t="s">
        <v>140</v>
      </c>
      <c r="B14" s="133">
        <v>10</v>
      </c>
      <c r="C14" s="134">
        <v>2500</v>
      </c>
      <c r="D14" s="135">
        <v>75</v>
      </c>
      <c r="E14" s="133">
        <v>20</v>
      </c>
      <c r="F14" s="134">
        <v>5000</v>
      </c>
      <c r="G14" s="135">
        <v>175</v>
      </c>
      <c r="I14" s="122"/>
      <c r="J14" s="145">
        <f t="shared" si="0"/>
        <v>2500</v>
      </c>
      <c r="K14" s="146">
        <f t="shared" si="1"/>
        <v>300</v>
      </c>
      <c r="L14" s="146">
        <f t="shared" si="2"/>
        <v>2500</v>
      </c>
      <c r="M14" s="147">
        <f t="shared" si="3"/>
        <v>350.00000000000006</v>
      </c>
    </row>
    <row r="15" spans="1:13" ht="24" customHeight="1">
      <c r="A15" s="132" t="s">
        <v>141</v>
      </c>
      <c r="B15" s="133">
        <v>10</v>
      </c>
      <c r="C15" s="134">
        <v>1200</v>
      </c>
      <c r="D15" s="135">
        <v>24</v>
      </c>
      <c r="E15" s="133">
        <v>10</v>
      </c>
      <c r="F15" s="134">
        <v>1200</v>
      </c>
      <c r="G15" s="135">
        <v>24</v>
      </c>
      <c r="I15" s="122"/>
      <c r="J15" s="145">
        <f t="shared" si="0"/>
        <v>1200</v>
      </c>
      <c r="K15" s="146">
        <f t="shared" si="1"/>
        <v>200</v>
      </c>
      <c r="L15" s="146">
        <f t="shared" si="2"/>
        <v>1200</v>
      </c>
      <c r="M15" s="147">
        <f t="shared" si="3"/>
        <v>200</v>
      </c>
    </row>
    <row r="16" spans="1:13" ht="24" customHeight="1">
      <c r="A16" s="132" t="s">
        <v>225</v>
      </c>
      <c r="B16" s="133">
        <v>5</v>
      </c>
      <c r="C16" s="134">
        <v>1000</v>
      </c>
      <c r="D16" s="135">
        <v>12</v>
      </c>
      <c r="E16" s="133">
        <v>5</v>
      </c>
      <c r="F16" s="134">
        <v>1000</v>
      </c>
      <c r="G16" s="135">
        <v>12</v>
      </c>
      <c r="I16" s="122"/>
      <c r="J16" s="145">
        <f t="shared" si="0"/>
        <v>2000</v>
      </c>
      <c r="K16" s="146">
        <f t="shared" si="1"/>
        <v>120</v>
      </c>
      <c r="L16" s="146">
        <f t="shared" si="2"/>
        <v>2000</v>
      </c>
      <c r="M16" s="147">
        <f t="shared" si="3"/>
        <v>120</v>
      </c>
    </row>
    <row r="17" spans="1:13" ht="24" customHeight="1">
      <c r="A17" s="132" t="s">
        <v>226</v>
      </c>
      <c r="B17" s="133">
        <v>5</v>
      </c>
      <c r="C17" s="134">
        <v>750</v>
      </c>
      <c r="D17" s="135">
        <v>24</v>
      </c>
      <c r="E17" s="133">
        <v>5</v>
      </c>
      <c r="F17" s="134">
        <v>750</v>
      </c>
      <c r="G17" s="135">
        <v>24</v>
      </c>
      <c r="I17" s="122"/>
      <c r="J17" s="145">
        <f t="shared" si="0"/>
        <v>1500</v>
      </c>
      <c r="K17" s="146">
        <f t="shared" si="1"/>
        <v>320</v>
      </c>
      <c r="L17" s="146">
        <f t="shared" si="2"/>
        <v>1500</v>
      </c>
      <c r="M17" s="147">
        <f t="shared" si="3"/>
        <v>320</v>
      </c>
    </row>
    <row r="18" spans="1:13" ht="24" customHeight="1">
      <c r="A18" s="132" t="s">
        <v>227</v>
      </c>
      <c r="B18" s="133">
        <v>10</v>
      </c>
      <c r="C18" s="134"/>
      <c r="D18" s="135">
        <v>31</v>
      </c>
      <c r="E18" s="133">
        <v>10</v>
      </c>
      <c r="F18" s="134"/>
      <c r="G18" s="135">
        <v>31</v>
      </c>
      <c r="I18" s="122"/>
      <c r="J18" s="145">
        <f t="shared" si="0"/>
        <v>0</v>
      </c>
      <c r="K18" s="146" t="e">
        <f t="shared" si="1"/>
        <v>#DIV/0!</v>
      </c>
      <c r="L18" s="146">
        <f t="shared" si="2"/>
        <v>0</v>
      </c>
      <c r="M18" s="147" t="e">
        <f t="shared" si="3"/>
        <v>#DIV/0!</v>
      </c>
    </row>
    <row r="19" spans="1:13" ht="24" customHeight="1">
      <c r="A19" s="78"/>
      <c r="B19" s="79"/>
      <c r="C19" s="80"/>
      <c r="D19" s="81"/>
      <c r="E19" s="79"/>
      <c r="F19" s="80"/>
      <c r="G19" s="81"/>
      <c r="I19" s="122"/>
      <c r="J19" s="145" t="e">
        <f t="shared" si="0"/>
        <v>#DIV/0!</v>
      </c>
      <c r="K19" s="146" t="e">
        <f t="shared" si="1"/>
        <v>#DIV/0!</v>
      </c>
      <c r="L19" s="146" t="e">
        <f t="shared" si="2"/>
        <v>#DIV/0!</v>
      </c>
      <c r="M19" s="147" t="e">
        <f t="shared" si="3"/>
        <v>#DIV/0!</v>
      </c>
    </row>
    <row r="20" spans="1:13" ht="24" customHeight="1">
      <c r="A20" s="78"/>
      <c r="B20" s="79"/>
      <c r="C20" s="80"/>
      <c r="D20" s="81"/>
      <c r="E20" s="79"/>
      <c r="F20" s="80"/>
      <c r="G20" s="81"/>
      <c r="I20" s="122"/>
      <c r="J20" s="145" t="e">
        <f t="shared" ref="J20:J45" si="4">C20/B20*10</f>
        <v>#DIV/0!</v>
      </c>
      <c r="K20" s="146" t="e">
        <f t="shared" ref="K20:K45" si="5">D20/C20*10000</f>
        <v>#DIV/0!</v>
      </c>
      <c r="L20" s="146" t="e">
        <f t="shared" ref="L20:L45" si="6">F20/E20*10</f>
        <v>#DIV/0!</v>
      </c>
      <c r="M20" s="147" t="e">
        <f t="shared" ref="M20:M45" si="7">G20/F20*10000</f>
        <v>#DIV/0!</v>
      </c>
    </row>
    <row r="21" spans="1:13" ht="24" customHeight="1">
      <c r="A21" s="78"/>
      <c r="B21" s="79"/>
      <c r="C21" s="80"/>
      <c r="D21" s="81"/>
      <c r="E21" s="79"/>
      <c r="F21" s="80"/>
      <c r="G21" s="81"/>
      <c r="I21" s="122"/>
      <c r="J21" s="145" t="e">
        <f t="shared" si="4"/>
        <v>#DIV/0!</v>
      </c>
      <c r="K21" s="146" t="e">
        <f t="shared" si="5"/>
        <v>#DIV/0!</v>
      </c>
      <c r="L21" s="146" t="e">
        <f t="shared" si="6"/>
        <v>#DIV/0!</v>
      </c>
      <c r="M21" s="147" t="e">
        <f t="shared" si="7"/>
        <v>#DIV/0!</v>
      </c>
    </row>
    <row r="22" spans="1:13" ht="24" customHeight="1">
      <c r="A22" s="78"/>
      <c r="B22" s="79"/>
      <c r="C22" s="80"/>
      <c r="D22" s="81"/>
      <c r="E22" s="79"/>
      <c r="F22" s="80"/>
      <c r="G22" s="81"/>
      <c r="I22" s="122"/>
      <c r="J22" s="145" t="e">
        <f t="shared" si="4"/>
        <v>#DIV/0!</v>
      </c>
      <c r="K22" s="146" t="e">
        <f t="shared" si="5"/>
        <v>#DIV/0!</v>
      </c>
      <c r="L22" s="146" t="e">
        <f t="shared" si="6"/>
        <v>#DIV/0!</v>
      </c>
      <c r="M22" s="147" t="e">
        <f t="shared" si="7"/>
        <v>#DIV/0!</v>
      </c>
    </row>
    <row r="23" spans="1:13" ht="24" customHeight="1">
      <c r="A23" s="78"/>
      <c r="B23" s="79"/>
      <c r="C23" s="80"/>
      <c r="D23" s="81"/>
      <c r="E23" s="79"/>
      <c r="F23" s="80"/>
      <c r="G23" s="81"/>
      <c r="I23" s="122"/>
      <c r="J23" s="145" t="e">
        <f t="shared" si="4"/>
        <v>#DIV/0!</v>
      </c>
      <c r="K23" s="146" t="e">
        <f t="shared" si="5"/>
        <v>#DIV/0!</v>
      </c>
      <c r="L23" s="146" t="e">
        <f t="shared" si="6"/>
        <v>#DIV/0!</v>
      </c>
      <c r="M23" s="147" t="e">
        <f t="shared" si="7"/>
        <v>#DIV/0!</v>
      </c>
    </row>
    <row r="24" spans="1:13" ht="24" customHeight="1">
      <c r="A24" s="78"/>
      <c r="B24" s="79"/>
      <c r="C24" s="80"/>
      <c r="D24" s="81"/>
      <c r="E24" s="79"/>
      <c r="F24" s="80"/>
      <c r="G24" s="81"/>
      <c r="I24" s="122"/>
      <c r="J24" s="145" t="e">
        <f t="shared" si="4"/>
        <v>#DIV/0!</v>
      </c>
      <c r="K24" s="146" t="e">
        <f t="shared" si="5"/>
        <v>#DIV/0!</v>
      </c>
      <c r="L24" s="146" t="e">
        <f t="shared" si="6"/>
        <v>#DIV/0!</v>
      </c>
      <c r="M24" s="147" t="e">
        <f t="shared" si="7"/>
        <v>#DIV/0!</v>
      </c>
    </row>
    <row r="25" spans="1:13" ht="24" customHeight="1">
      <c r="A25" s="78"/>
      <c r="B25" s="79"/>
      <c r="C25" s="80"/>
      <c r="D25" s="81"/>
      <c r="E25" s="79"/>
      <c r="F25" s="80"/>
      <c r="G25" s="81"/>
      <c r="I25" s="122"/>
      <c r="J25" s="145" t="e">
        <f t="shared" si="4"/>
        <v>#DIV/0!</v>
      </c>
      <c r="K25" s="146" t="e">
        <f t="shared" si="5"/>
        <v>#DIV/0!</v>
      </c>
      <c r="L25" s="146" t="e">
        <f t="shared" si="6"/>
        <v>#DIV/0!</v>
      </c>
      <c r="M25" s="147" t="e">
        <f t="shared" si="7"/>
        <v>#DIV/0!</v>
      </c>
    </row>
    <row r="26" spans="1:13" ht="24" hidden="1" customHeight="1">
      <c r="A26" s="78"/>
      <c r="B26" s="79"/>
      <c r="C26" s="80"/>
      <c r="D26" s="81"/>
      <c r="E26" s="79"/>
      <c r="F26" s="80"/>
      <c r="G26" s="81"/>
      <c r="I26" s="122"/>
      <c r="J26" s="145" t="e">
        <f t="shared" si="4"/>
        <v>#DIV/0!</v>
      </c>
      <c r="K26" s="146" t="e">
        <f t="shared" si="5"/>
        <v>#DIV/0!</v>
      </c>
      <c r="L26" s="146" t="e">
        <f t="shared" si="6"/>
        <v>#DIV/0!</v>
      </c>
      <c r="M26" s="147" t="e">
        <f t="shared" si="7"/>
        <v>#DIV/0!</v>
      </c>
    </row>
    <row r="27" spans="1:13" ht="24" hidden="1" customHeight="1">
      <c r="A27" s="78"/>
      <c r="B27" s="79"/>
      <c r="C27" s="80"/>
      <c r="D27" s="81"/>
      <c r="E27" s="79"/>
      <c r="F27" s="80"/>
      <c r="G27" s="81"/>
      <c r="I27" s="122"/>
      <c r="J27" s="145" t="e">
        <f t="shared" si="4"/>
        <v>#DIV/0!</v>
      </c>
      <c r="K27" s="146" t="e">
        <f t="shared" si="5"/>
        <v>#DIV/0!</v>
      </c>
      <c r="L27" s="146" t="e">
        <f t="shared" si="6"/>
        <v>#DIV/0!</v>
      </c>
      <c r="M27" s="147" t="e">
        <f t="shared" si="7"/>
        <v>#DIV/0!</v>
      </c>
    </row>
    <row r="28" spans="1:13" ht="24" hidden="1" customHeight="1">
      <c r="A28" s="78"/>
      <c r="B28" s="79"/>
      <c r="C28" s="80"/>
      <c r="D28" s="81"/>
      <c r="E28" s="79"/>
      <c r="F28" s="80"/>
      <c r="G28" s="81"/>
      <c r="I28" s="122"/>
      <c r="J28" s="145" t="e">
        <f t="shared" si="4"/>
        <v>#DIV/0!</v>
      </c>
      <c r="K28" s="146" t="e">
        <f t="shared" si="5"/>
        <v>#DIV/0!</v>
      </c>
      <c r="L28" s="146" t="e">
        <f t="shared" si="6"/>
        <v>#DIV/0!</v>
      </c>
      <c r="M28" s="147" t="e">
        <f t="shared" si="7"/>
        <v>#DIV/0!</v>
      </c>
    </row>
    <row r="29" spans="1:13" ht="24" hidden="1" customHeight="1">
      <c r="A29" s="78"/>
      <c r="B29" s="79"/>
      <c r="C29" s="80"/>
      <c r="D29" s="81"/>
      <c r="E29" s="79"/>
      <c r="F29" s="80"/>
      <c r="G29" s="81"/>
      <c r="I29" s="122"/>
      <c r="J29" s="145" t="e">
        <f t="shared" si="4"/>
        <v>#DIV/0!</v>
      </c>
      <c r="K29" s="146" t="e">
        <f t="shared" si="5"/>
        <v>#DIV/0!</v>
      </c>
      <c r="L29" s="146" t="e">
        <f t="shared" si="6"/>
        <v>#DIV/0!</v>
      </c>
      <c r="M29" s="147" t="e">
        <f t="shared" si="7"/>
        <v>#DIV/0!</v>
      </c>
    </row>
    <row r="30" spans="1:13" ht="24" hidden="1" customHeight="1">
      <c r="A30" s="78"/>
      <c r="B30" s="79"/>
      <c r="C30" s="80"/>
      <c r="D30" s="81"/>
      <c r="E30" s="79"/>
      <c r="F30" s="80"/>
      <c r="G30" s="81"/>
      <c r="I30" s="122"/>
      <c r="J30" s="145" t="e">
        <f t="shared" si="4"/>
        <v>#DIV/0!</v>
      </c>
      <c r="K30" s="146" t="e">
        <f t="shared" si="5"/>
        <v>#DIV/0!</v>
      </c>
      <c r="L30" s="146" t="e">
        <f t="shared" si="6"/>
        <v>#DIV/0!</v>
      </c>
      <c r="M30" s="147" t="e">
        <f t="shared" si="7"/>
        <v>#DIV/0!</v>
      </c>
    </row>
    <row r="31" spans="1:13" ht="24" hidden="1" customHeight="1">
      <c r="A31" s="78"/>
      <c r="B31" s="79"/>
      <c r="C31" s="80"/>
      <c r="D31" s="81"/>
      <c r="E31" s="79"/>
      <c r="F31" s="80"/>
      <c r="G31" s="81"/>
      <c r="I31" s="122"/>
      <c r="J31" s="145" t="e">
        <f t="shared" si="4"/>
        <v>#DIV/0!</v>
      </c>
      <c r="K31" s="146" t="e">
        <f t="shared" si="5"/>
        <v>#DIV/0!</v>
      </c>
      <c r="L31" s="146" t="e">
        <f t="shared" si="6"/>
        <v>#DIV/0!</v>
      </c>
      <c r="M31" s="147" t="e">
        <f t="shared" si="7"/>
        <v>#DIV/0!</v>
      </c>
    </row>
    <row r="32" spans="1:13" ht="24" hidden="1" customHeight="1">
      <c r="A32" s="78"/>
      <c r="B32" s="79"/>
      <c r="C32" s="80"/>
      <c r="D32" s="81"/>
      <c r="E32" s="79"/>
      <c r="F32" s="80"/>
      <c r="G32" s="81"/>
      <c r="I32" s="122"/>
      <c r="J32" s="145" t="e">
        <f t="shared" si="4"/>
        <v>#DIV/0!</v>
      </c>
      <c r="K32" s="146" t="e">
        <f t="shared" si="5"/>
        <v>#DIV/0!</v>
      </c>
      <c r="L32" s="146" t="e">
        <f t="shared" si="6"/>
        <v>#DIV/0!</v>
      </c>
      <c r="M32" s="147" t="e">
        <f t="shared" si="7"/>
        <v>#DIV/0!</v>
      </c>
    </row>
    <row r="33" spans="1:13" ht="24" hidden="1" customHeight="1">
      <c r="A33" s="78"/>
      <c r="B33" s="79"/>
      <c r="C33" s="80"/>
      <c r="D33" s="81"/>
      <c r="E33" s="79"/>
      <c r="F33" s="80"/>
      <c r="G33" s="81"/>
      <c r="I33" s="122"/>
      <c r="J33" s="145" t="e">
        <f t="shared" si="4"/>
        <v>#DIV/0!</v>
      </c>
      <c r="K33" s="146" t="e">
        <f t="shared" si="5"/>
        <v>#DIV/0!</v>
      </c>
      <c r="L33" s="146" t="e">
        <f t="shared" si="6"/>
        <v>#DIV/0!</v>
      </c>
      <c r="M33" s="147" t="e">
        <f t="shared" si="7"/>
        <v>#DIV/0!</v>
      </c>
    </row>
    <row r="34" spans="1:13" ht="24" hidden="1" customHeight="1">
      <c r="A34" s="78"/>
      <c r="B34" s="79"/>
      <c r="C34" s="80"/>
      <c r="D34" s="81"/>
      <c r="E34" s="79"/>
      <c r="F34" s="80"/>
      <c r="G34" s="81"/>
      <c r="I34" s="122"/>
      <c r="J34" s="145" t="e">
        <f t="shared" si="4"/>
        <v>#DIV/0!</v>
      </c>
      <c r="K34" s="146" t="e">
        <f t="shared" si="5"/>
        <v>#DIV/0!</v>
      </c>
      <c r="L34" s="146" t="e">
        <f t="shared" si="6"/>
        <v>#DIV/0!</v>
      </c>
      <c r="M34" s="147" t="e">
        <f t="shared" si="7"/>
        <v>#DIV/0!</v>
      </c>
    </row>
    <row r="35" spans="1:13" ht="24" hidden="1" customHeight="1">
      <c r="A35" s="78"/>
      <c r="B35" s="79"/>
      <c r="C35" s="80"/>
      <c r="D35" s="81"/>
      <c r="E35" s="79"/>
      <c r="F35" s="80"/>
      <c r="G35" s="81"/>
      <c r="I35" s="122"/>
      <c r="J35" s="145" t="e">
        <f t="shared" si="4"/>
        <v>#DIV/0!</v>
      </c>
      <c r="K35" s="146" t="e">
        <f t="shared" si="5"/>
        <v>#DIV/0!</v>
      </c>
      <c r="L35" s="146" t="e">
        <f t="shared" si="6"/>
        <v>#DIV/0!</v>
      </c>
      <c r="M35" s="147" t="e">
        <f t="shared" si="7"/>
        <v>#DIV/0!</v>
      </c>
    </row>
    <row r="36" spans="1:13" ht="24" hidden="1" customHeight="1">
      <c r="A36" s="78"/>
      <c r="B36" s="79"/>
      <c r="C36" s="80"/>
      <c r="D36" s="81"/>
      <c r="E36" s="79"/>
      <c r="F36" s="80"/>
      <c r="G36" s="81"/>
      <c r="I36" s="122"/>
      <c r="J36" s="145" t="e">
        <f t="shared" si="4"/>
        <v>#DIV/0!</v>
      </c>
      <c r="K36" s="146" t="e">
        <f t="shared" si="5"/>
        <v>#DIV/0!</v>
      </c>
      <c r="L36" s="146" t="e">
        <f t="shared" si="6"/>
        <v>#DIV/0!</v>
      </c>
      <c r="M36" s="147" t="e">
        <f t="shared" si="7"/>
        <v>#DIV/0!</v>
      </c>
    </row>
    <row r="37" spans="1:13" ht="24" hidden="1" customHeight="1">
      <c r="A37" s="78"/>
      <c r="B37" s="79"/>
      <c r="C37" s="80"/>
      <c r="D37" s="81"/>
      <c r="E37" s="79"/>
      <c r="F37" s="80"/>
      <c r="G37" s="81"/>
      <c r="I37" s="122"/>
      <c r="J37" s="145" t="e">
        <f t="shared" si="4"/>
        <v>#DIV/0!</v>
      </c>
      <c r="K37" s="146" t="e">
        <f t="shared" si="5"/>
        <v>#DIV/0!</v>
      </c>
      <c r="L37" s="146" t="e">
        <f t="shared" si="6"/>
        <v>#DIV/0!</v>
      </c>
      <c r="M37" s="147" t="e">
        <f t="shared" si="7"/>
        <v>#DIV/0!</v>
      </c>
    </row>
    <row r="38" spans="1:13" ht="24" hidden="1" customHeight="1">
      <c r="A38" s="78"/>
      <c r="B38" s="79"/>
      <c r="C38" s="80"/>
      <c r="D38" s="81"/>
      <c r="E38" s="79"/>
      <c r="F38" s="80"/>
      <c r="G38" s="81"/>
      <c r="I38" s="122"/>
      <c r="J38" s="145" t="e">
        <f t="shared" si="4"/>
        <v>#DIV/0!</v>
      </c>
      <c r="K38" s="146" t="e">
        <f t="shared" si="5"/>
        <v>#DIV/0!</v>
      </c>
      <c r="L38" s="146" t="e">
        <f t="shared" si="6"/>
        <v>#DIV/0!</v>
      </c>
      <c r="M38" s="147" t="e">
        <f t="shared" si="7"/>
        <v>#DIV/0!</v>
      </c>
    </row>
    <row r="39" spans="1:13" ht="24" hidden="1" customHeight="1">
      <c r="A39" s="78"/>
      <c r="B39" s="79"/>
      <c r="C39" s="80"/>
      <c r="D39" s="81"/>
      <c r="E39" s="79"/>
      <c r="F39" s="80"/>
      <c r="G39" s="81"/>
      <c r="I39" s="122"/>
      <c r="J39" s="145" t="e">
        <f t="shared" si="4"/>
        <v>#DIV/0!</v>
      </c>
      <c r="K39" s="146" t="e">
        <f t="shared" si="5"/>
        <v>#DIV/0!</v>
      </c>
      <c r="L39" s="146" t="e">
        <f t="shared" si="6"/>
        <v>#DIV/0!</v>
      </c>
      <c r="M39" s="147" t="e">
        <f t="shared" si="7"/>
        <v>#DIV/0!</v>
      </c>
    </row>
    <row r="40" spans="1:13" ht="24" hidden="1" customHeight="1">
      <c r="A40" s="78"/>
      <c r="B40" s="79"/>
      <c r="C40" s="80"/>
      <c r="D40" s="81"/>
      <c r="E40" s="79"/>
      <c r="F40" s="80"/>
      <c r="G40" s="81"/>
      <c r="I40" s="122"/>
      <c r="J40" s="145" t="e">
        <f t="shared" si="4"/>
        <v>#DIV/0!</v>
      </c>
      <c r="K40" s="146" t="e">
        <f t="shared" si="5"/>
        <v>#DIV/0!</v>
      </c>
      <c r="L40" s="146" t="e">
        <f t="shared" si="6"/>
        <v>#DIV/0!</v>
      </c>
      <c r="M40" s="147" t="e">
        <f t="shared" si="7"/>
        <v>#DIV/0!</v>
      </c>
    </row>
    <row r="41" spans="1:13" ht="24" hidden="1" customHeight="1">
      <c r="A41" s="78"/>
      <c r="B41" s="79"/>
      <c r="C41" s="80"/>
      <c r="D41" s="81"/>
      <c r="E41" s="79"/>
      <c r="F41" s="80"/>
      <c r="G41" s="81"/>
      <c r="I41" s="122"/>
      <c r="J41" s="145" t="e">
        <f t="shared" si="4"/>
        <v>#DIV/0!</v>
      </c>
      <c r="K41" s="146" t="e">
        <f t="shared" si="5"/>
        <v>#DIV/0!</v>
      </c>
      <c r="L41" s="146" t="e">
        <f t="shared" si="6"/>
        <v>#DIV/0!</v>
      </c>
      <c r="M41" s="147" t="e">
        <f t="shared" si="7"/>
        <v>#DIV/0!</v>
      </c>
    </row>
    <row r="42" spans="1:13" ht="24" hidden="1" customHeight="1">
      <c r="A42" s="78"/>
      <c r="B42" s="79"/>
      <c r="C42" s="80"/>
      <c r="D42" s="81"/>
      <c r="E42" s="79"/>
      <c r="F42" s="80"/>
      <c r="G42" s="81"/>
      <c r="I42" s="122"/>
      <c r="J42" s="145" t="e">
        <f t="shared" si="4"/>
        <v>#DIV/0!</v>
      </c>
      <c r="K42" s="146" t="e">
        <f t="shared" si="5"/>
        <v>#DIV/0!</v>
      </c>
      <c r="L42" s="146" t="e">
        <f t="shared" si="6"/>
        <v>#DIV/0!</v>
      </c>
      <c r="M42" s="147" t="e">
        <f t="shared" si="7"/>
        <v>#DIV/0!</v>
      </c>
    </row>
    <row r="43" spans="1:13" ht="24" hidden="1" customHeight="1">
      <c r="A43" s="78"/>
      <c r="B43" s="79"/>
      <c r="C43" s="80"/>
      <c r="D43" s="81"/>
      <c r="E43" s="79"/>
      <c r="F43" s="80"/>
      <c r="G43" s="81"/>
      <c r="I43" s="122"/>
      <c r="J43" s="145" t="e">
        <f t="shared" si="4"/>
        <v>#DIV/0!</v>
      </c>
      <c r="K43" s="146" t="e">
        <f t="shared" si="5"/>
        <v>#DIV/0!</v>
      </c>
      <c r="L43" s="146" t="e">
        <f t="shared" si="6"/>
        <v>#DIV/0!</v>
      </c>
      <c r="M43" s="147" t="e">
        <f t="shared" si="7"/>
        <v>#DIV/0!</v>
      </c>
    </row>
    <row r="44" spans="1:13" ht="24" hidden="1" customHeight="1">
      <c r="A44" s="78"/>
      <c r="B44" s="79"/>
      <c r="C44" s="80"/>
      <c r="D44" s="81"/>
      <c r="E44" s="79"/>
      <c r="F44" s="80"/>
      <c r="G44" s="81"/>
      <c r="I44" s="122"/>
      <c r="J44" s="145" t="e">
        <f t="shared" si="4"/>
        <v>#DIV/0!</v>
      </c>
      <c r="K44" s="146" t="e">
        <f t="shared" si="5"/>
        <v>#DIV/0!</v>
      </c>
      <c r="L44" s="146" t="e">
        <f t="shared" si="6"/>
        <v>#DIV/0!</v>
      </c>
      <c r="M44" s="147" t="e">
        <f t="shared" si="7"/>
        <v>#DIV/0!</v>
      </c>
    </row>
    <row r="45" spans="1:13" ht="24" hidden="1" customHeight="1">
      <c r="A45" s="82"/>
      <c r="B45" s="83"/>
      <c r="C45" s="84"/>
      <c r="D45" s="81"/>
      <c r="E45" s="83"/>
      <c r="F45" s="84"/>
      <c r="G45" s="81"/>
      <c r="I45" s="122"/>
      <c r="J45" s="145" t="e">
        <f t="shared" si="4"/>
        <v>#DIV/0!</v>
      </c>
      <c r="K45" s="146" t="e">
        <f t="shared" si="5"/>
        <v>#DIV/0!</v>
      </c>
      <c r="L45" s="146" t="e">
        <f t="shared" si="6"/>
        <v>#DIV/0!</v>
      </c>
      <c r="M45" s="147" t="e">
        <f t="shared" si="7"/>
        <v>#DIV/0!</v>
      </c>
    </row>
    <row r="46" spans="1:13" ht="24" customHeight="1" thickBot="1">
      <c r="A46" s="85" t="s">
        <v>131</v>
      </c>
      <c r="B46" s="86">
        <f>SUM(B5:B45)</f>
        <v>120</v>
      </c>
      <c r="C46" s="87"/>
      <c r="D46" s="88">
        <f>SUM(D5:D45)</f>
        <v>615</v>
      </c>
      <c r="E46" s="86">
        <f>SUM(E5:E45)</f>
        <v>132</v>
      </c>
      <c r="F46" s="87"/>
      <c r="G46" s="88">
        <f>SUM(G5:G45)</f>
        <v>760</v>
      </c>
      <c r="I46" s="122"/>
      <c r="J46" s="148"/>
      <c r="K46" s="149"/>
      <c r="L46" s="149"/>
      <c r="M46" s="150"/>
    </row>
  </sheetData>
  <mergeCells count="3">
    <mergeCell ref="A3:A4"/>
    <mergeCell ref="J3:K3"/>
    <mergeCell ref="L3:M3"/>
  </mergeCells>
  <phoneticPr fontId="2"/>
  <printOptions horizontalCentered="1"/>
  <pageMargins left="0.70866141732283472" right="0.70866141732283472" top="0.94488188976377963" bottom="0.74803149606299213" header="0.31496062992125984" footer="0.31496062992125984"/>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E7" sqref="E7"/>
    </sheetView>
  </sheetViews>
  <sheetFormatPr defaultRowHeight="12.75"/>
  <cols>
    <col min="1" max="1" width="36.83203125" customWidth="1"/>
    <col min="2" max="2" width="16.33203125" customWidth="1"/>
    <col min="3" max="3" width="15.6640625" customWidth="1"/>
    <col min="4" max="4" width="6" customWidth="1"/>
    <col min="5" max="5" width="36.83203125" customWidth="1"/>
    <col min="6" max="6" width="16.33203125" customWidth="1"/>
    <col min="7" max="7" width="18" customWidth="1"/>
  </cols>
  <sheetData>
    <row r="1" spans="1:7" ht="13.5">
      <c r="A1" s="71" t="s">
        <v>230</v>
      </c>
      <c r="E1" s="71"/>
    </row>
    <row r="2" spans="1:7" ht="13.5">
      <c r="A2" s="494" t="s">
        <v>229</v>
      </c>
      <c r="B2" s="494"/>
      <c r="C2" s="494"/>
      <c r="E2" s="494" t="s">
        <v>231</v>
      </c>
      <c r="F2" s="494"/>
      <c r="G2" s="494"/>
    </row>
    <row r="3" spans="1:7" ht="26.25" customHeight="1">
      <c r="A3" s="495" t="s">
        <v>166</v>
      </c>
      <c r="B3" s="497" t="s">
        <v>165</v>
      </c>
      <c r="C3" s="497"/>
      <c r="E3" s="495" t="s">
        <v>174</v>
      </c>
      <c r="F3" s="497" t="s">
        <v>60</v>
      </c>
      <c r="G3" s="497"/>
    </row>
    <row r="4" spans="1:7" ht="26.25" customHeight="1">
      <c r="A4" s="496"/>
      <c r="B4" s="144" t="s">
        <v>28</v>
      </c>
      <c r="C4" s="123" t="s">
        <v>224</v>
      </c>
      <c r="E4" s="496"/>
      <c r="F4" s="144" t="s">
        <v>28</v>
      </c>
      <c r="G4" s="123" t="s">
        <v>224</v>
      </c>
    </row>
    <row r="5" spans="1:7" ht="24" customHeight="1">
      <c r="A5" s="136" t="s">
        <v>232</v>
      </c>
      <c r="B5" s="137">
        <v>0.5</v>
      </c>
      <c r="C5" s="137">
        <v>0.4</v>
      </c>
      <c r="D5" s="138"/>
      <c r="E5" s="139" t="s">
        <v>155</v>
      </c>
      <c r="F5" s="140" t="s">
        <v>175</v>
      </c>
      <c r="G5" s="140" t="s">
        <v>175</v>
      </c>
    </row>
    <row r="6" spans="1:7" ht="24" customHeight="1">
      <c r="A6" s="141" t="s">
        <v>167</v>
      </c>
      <c r="B6" s="142">
        <v>0.3</v>
      </c>
      <c r="C6" s="142">
        <v>0.25</v>
      </c>
      <c r="D6" s="138"/>
      <c r="E6" s="141" t="s">
        <v>156</v>
      </c>
      <c r="F6" s="143" t="s">
        <v>176</v>
      </c>
      <c r="G6" s="143" t="s">
        <v>223</v>
      </c>
    </row>
    <row r="7" spans="1:7" ht="24" customHeight="1">
      <c r="A7" s="141" t="s">
        <v>168</v>
      </c>
      <c r="B7" s="142">
        <v>0.15</v>
      </c>
      <c r="C7" s="142">
        <v>0.3</v>
      </c>
      <c r="D7" s="138"/>
      <c r="E7" s="141" t="s">
        <v>157</v>
      </c>
      <c r="F7" s="143" t="s">
        <v>177</v>
      </c>
      <c r="G7" s="143" t="s">
        <v>178</v>
      </c>
    </row>
    <row r="8" spans="1:7" ht="24" customHeight="1">
      <c r="A8" s="141" t="s">
        <v>169</v>
      </c>
      <c r="B8" s="142">
        <v>0.05</v>
      </c>
      <c r="C8" s="142">
        <v>0.05</v>
      </c>
      <c r="D8" s="138"/>
      <c r="E8" s="141" t="s">
        <v>158</v>
      </c>
      <c r="F8" s="143" t="s">
        <v>178</v>
      </c>
      <c r="G8" s="143" t="s">
        <v>178</v>
      </c>
    </row>
    <row r="9" spans="1:7" ht="24" customHeight="1">
      <c r="A9" s="96"/>
      <c r="B9" s="99"/>
      <c r="C9" s="99"/>
      <c r="E9" s="96"/>
      <c r="F9" s="105"/>
      <c r="G9" s="105"/>
    </row>
    <row r="10" spans="1:7" ht="24" customHeight="1">
      <c r="A10" s="96"/>
      <c r="B10" s="99"/>
      <c r="C10" s="99"/>
      <c r="E10" s="96"/>
      <c r="F10" s="105"/>
      <c r="G10" s="105"/>
    </row>
    <row r="11" spans="1:7" ht="24" customHeight="1">
      <c r="A11" s="96"/>
      <c r="B11" s="99"/>
      <c r="C11" s="99"/>
      <c r="E11" s="96"/>
      <c r="F11" s="105"/>
      <c r="G11" s="105"/>
    </row>
    <row r="12" spans="1:7" ht="24" customHeight="1">
      <c r="A12" s="96"/>
      <c r="B12" s="99"/>
      <c r="C12" s="99"/>
      <c r="E12" s="96"/>
      <c r="F12" s="105"/>
      <c r="G12" s="105"/>
    </row>
    <row r="13" spans="1:7" ht="24" customHeight="1">
      <c r="A13" s="97"/>
      <c r="B13" s="100"/>
      <c r="C13" s="100"/>
      <c r="E13" s="97"/>
      <c r="F13" s="106"/>
      <c r="G13" s="106"/>
    </row>
    <row r="14" spans="1:7" ht="24" customHeight="1" thickBot="1">
      <c r="A14" s="98"/>
      <c r="B14" s="101"/>
      <c r="C14" s="101"/>
      <c r="E14" s="98"/>
      <c r="F14" s="107"/>
      <c r="G14" s="107"/>
    </row>
    <row r="15" spans="1:7" ht="24" customHeight="1" thickTop="1">
      <c r="A15" s="103" t="s">
        <v>170</v>
      </c>
      <c r="B15" s="102">
        <v>1</v>
      </c>
      <c r="C15" s="102">
        <v>1</v>
      </c>
      <c r="E15" s="104"/>
      <c r="F15" s="108"/>
      <c r="G15" s="108"/>
    </row>
  </sheetData>
  <mergeCells count="6">
    <mergeCell ref="E2:G2"/>
    <mergeCell ref="E3:E4"/>
    <mergeCell ref="F3:G3"/>
    <mergeCell ref="B3:C3"/>
    <mergeCell ref="A3:A4"/>
    <mergeCell ref="A2:C2"/>
  </mergeCells>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2"/>
  <sheetViews>
    <sheetView zoomScaleNormal="100" zoomScaleSheetLayoutView="100" workbookViewId="0">
      <selection activeCell="C9" sqref="C9"/>
    </sheetView>
  </sheetViews>
  <sheetFormatPr defaultRowHeight="12.75"/>
  <cols>
    <col min="1" max="1" width="17.1640625" customWidth="1"/>
    <col min="2" max="4" width="36.33203125" style="110" customWidth="1"/>
    <col min="5" max="5" width="50.6640625" style="110" customWidth="1"/>
    <col min="7" max="7" width="34" customWidth="1"/>
  </cols>
  <sheetData>
    <row r="2" spans="1:17" ht="16.5" customHeight="1">
      <c r="A2" s="114"/>
      <c r="B2" s="115" t="s">
        <v>180</v>
      </c>
      <c r="C2" s="116" t="s">
        <v>28</v>
      </c>
      <c r="D2" s="116" t="s">
        <v>101</v>
      </c>
      <c r="E2" s="116" t="s">
        <v>102</v>
      </c>
    </row>
    <row r="3" spans="1:17" ht="40.5" customHeight="1">
      <c r="A3" s="501" t="s">
        <v>106</v>
      </c>
      <c r="B3" s="498" t="s">
        <v>199</v>
      </c>
      <c r="C3" s="117" t="s">
        <v>159</v>
      </c>
      <c r="D3" s="117" t="s">
        <v>160</v>
      </c>
      <c r="E3" s="117" t="s">
        <v>161</v>
      </c>
      <c r="G3" s="113"/>
    </row>
    <row r="4" spans="1:17" ht="40.5" customHeight="1">
      <c r="A4" s="502"/>
      <c r="B4" s="499"/>
      <c r="C4" s="118" t="s">
        <v>103</v>
      </c>
      <c r="D4" s="118" t="s">
        <v>110</v>
      </c>
      <c r="E4" s="118" t="s">
        <v>162</v>
      </c>
      <c r="G4" s="113"/>
    </row>
    <row r="5" spans="1:17" ht="40.5" customHeight="1">
      <c r="A5" s="502"/>
      <c r="B5" s="499"/>
      <c r="C5" s="118" t="s">
        <v>164</v>
      </c>
      <c r="D5" s="118" t="s">
        <v>104</v>
      </c>
      <c r="E5" s="118" t="s">
        <v>105</v>
      </c>
      <c r="G5" s="113"/>
    </row>
    <row r="6" spans="1:17" ht="40.5" customHeight="1">
      <c r="A6" s="502"/>
      <c r="B6" s="499"/>
      <c r="C6" s="118" t="s">
        <v>182</v>
      </c>
      <c r="D6" s="118" t="s">
        <v>183</v>
      </c>
      <c r="E6" s="118" t="s">
        <v>184</v>
      </c>
      <c r="G6" s="113"/>
    </row>
    <row r="7" spans="1:17" ht="40.5" customHeight="1">
      <c r="A7" s="502"/>
      <c r="B7" s="499"/>
      <c r="C7" s="118" t="s">
        <v>194</v>
      </c>
      <c r="D7" s="118" t="s">
        <v>181</v>
      </c>
      <c r="E7" s="121" t="s">
        <v>198</v>
      </c>
      <c r="G7" s="113"/>
      <c r="L7" s="109"/>
    </row>
    <row r="8" spans="1:17" ht="40.5" customHeight="1">
      <c r="A8" s="503"/>
      <c r="B8" s="500"/>
      <c r="C8" s="120" t="s">
        <v>195</v>
      </c>
      <c r="D8" s="120" t="s">
        <v>196</v>
      </c>
      <c r="E8" s="120" t="s">
        <v>197</v>
      </c>
      <c r="G8" s="113"/>
      <c r="L8" s="109"/>
    </row>
    <row r="9" spans="1:17" ht="50.25" customHeight="1">
      <c r="A9" s="501" t="s">
        <v>107</v>
      </c>
      <c r="B9" s="504" t="s">
        <v>200</v>
      </c>
      <c r="C9" s="117" t="s">
        <v>111</v>
      </c>
      <c r="D9" s="117" t="s">
        <v>112</v>
      </c>
      <c r="E9" s="117" t="s">
        <v>113</v>
      </c>
      <c r="Q9" s="109"/>
    </row>
    <row r="10" spans="1:17" ht="40.5" customHeight="1">
      <c r="A10" s="502"/>
      <c r="B10" s="505"/>
      <c r="C10" s="118" t="s">
        <v>117</v>
      </c>
      <c r="D10" s="118" t="s">
        <v>118</v>
      </c>
      <c r="E10" s="118" t="s">
        <v>119</v>
      </c>
    </row>
    <row r="11" spans="1:17" ht="40.5" customHeight="1">
      <c r="A11" s="502"/>
      <c r="B11" s="505"/>
      <c r="C11" s="118" t="s">
        <v>189</v>
      </c>
      <c r="D11" s="118" t="s">
        <v>188</v>
      </c>
      <c r="E11" s="118" t="s">
        <v>187</v>
      </c>
    </row>
    <row r="12" spans="1:17" ht="40.5" customHeight="1">
      <c r="A12" s="502"/>
      <c r="B12" s="505"/>
      <c r="C12" s="118" t="s">
        <v>190</v>
      </c>
      <c r="D12" s="118" t="s">
        <v>191</v>
      </c>
      <c r="E12" s="118" t="s">
        <v>192</v>
      </c>
    </row>
    <row r="13" spans="1:17" ht="40.5" customHeight="1">
      <c r="A13" s="502"/>
      <c r="B13" s="505"/>
      <c r="C13" s="118" t="s">
        <v>185</v>
      </c>
      <c r="D13" s="118" t="s">
        <v>186</v>
      </c>
      <c r="E13" s="118" t="s">
        <v>193</v>
      </c>
    </row>
    <row r="14" spans="1:17" ht="40.5" customHeight="1">
      <c r="A14" s="503"/>
      <c r="B14" s="506"/>
      <c r="C14" s="118" t="s">
        <v>208</v>
      </c>
      <c r="D14" s="121" t="s">
        <v>203</v>
      </c>
      <c r="E14" s="118" t="s">
        <v>207</v>
      </c>
      <c r="L14" s="109"/>
    </row>
    <row r="15" spans="1:17" ht="40.5" customHeight="1">
      <c r="A15" s="501" t="s">
        <v>108</v>
      </c>
      <c r="B15" s="507" t="s">
        <v>201</v>
      </c>
      <c r="C15" s="117" t="s">
        <v>114</v>
      </c>
      <c r="D15" s="117" t="s">
        <v>115</v>
      </c>
      <c r="E15" s="117" t="s">
        <v>116</v>
      </c>
    </row>
    <row r="16" spans="1:17" ht="40.5" customHeight="1">
      <c r="A16" s="502"/>
      <c r="B16" s="508"/>
      <c r="C16" s="118" t="s">
        <v>120</v>
      </c>
      <c r="D16" s="118" t="s">
        <v>122</v>
      </c>
      <c r="E16" s="118" t="s">
        <v>124</v>
      </c>
    </row>
    <row r="17" spans="1:5" ht="40.5" customHeight="1">
      <c r="A17" s="502"/>
      <c r="B17" s="508"/>
      <c r="C17" s="118" t="s">
        <v>121</v>
      </c>
      <c r="D17" s="118" t="s">
        <v>123</v>
      </c>
      <c r="E17" s="118" t="s">
        <v>125</v>
      </c>
    </row>
    <row r="18" spans="1:5" ht="40.5" customHeight="1">
      <c r="A18" s="502"/>
      <c r="B18" s="508"/>
      <c r="C18" s="118" t="s">
        <v>206</v>
      </c>
      <c r="D18" s="118" t="s">
        <v>204</v>
      </c>
      <c r="E18" s="118" t="s">
        <v>205</v>
      </c>
    </row>
    <row r="19" spans="1:5" ht="40.5" customHeight="1">
      <c r="A19" s="503"/>
      <c r="B19" s="509"/>
      <c r="C19" s="119" t="s">
        <v>209</v>
      </c>
      <c r="D19" s="119" t="s">
        <v>210</v>
      </c>
      <c r="E19" s="119" t="s">
        <v>228</v>
      </c>
    </row>
    <row r="20" spans="1:5" s="70" customFormat="1" ht="112.5" customHeight="1">
      <c r="A20" s="124" t="s">
        <v>109</v>
      </c>
      <c r="B20" s="125" t="s">
        <v>202</v>
      </c>
      <c r="C20" s="126" t="s">
        <v>171</v>
      </c>
      <c r="D20" s="125" t="s">
        <v>172</v>
      </c>
      <c r="E20" s="127" t="s">
        <v>173</v>
      </c>
    </row>
    <row r="21" spans="1:5">
      <c r="D21" s="111"/>
    </row>
    <row r="22" spans="1:5">
      <c r="A22" s="69" t="s">
        <v>179</v>
      </c>
      <c r="B22" s="112"/>
    </row>
  </sheetData>
  <mergeCells count="6">
    <mergeCell ref="B3:B8"/>
    <mergeCell ref="A3:A8"/>
    <mergeCell ref="B9:B14"/>
    <mergeCell ref="A9:A14"/>
    <mergeCell ref="B15:B19"/>
    <mergeCell ref="A15:A19"/>
  </mergeCells>
  <phoneticPr fontId="2"/>
  <pageMargins left="0.70866141732283472" right="0.70866141732283472" top="0.74803149606299213" bottom="0.74803149606299213" header="0.31496062992125984" footer="0.31496062992125984"/>
  <pageSetup paperSize="9" scale="82" fitToHeight="0" orientation="landscape" r:id="rId1"/>
  <rowBreaks count="1" manualBreakCount="1">
    <brk id="1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簡易版</vt:lpstr>
      <vt:lpstr>別紙(作付品目)</vt:lpstr>
      <vt:lpstr>別紙(販売先・農業機械)</vt:lpstr>
      <vt:lpstr>参考(③~⑥記入例)</vt:lpstr>
      <vt:lpstr>簡易版!Print_Area</vt:lpstr>
      <vt:lpstr>'参考(③~⑥記入例)'!Print_Area</vt:lpstr>
      <vt:lpstr>'別紙(作付品目)'!Print_Area</vt:lpstr>
      <vt:lpstr>'別紙(販売先・農業機械)'!Print_Area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山下 太郎</cp:lastModifiedBy>
  <cp:lastPrinted>2020-06-19T10:17:35Z</cp:lastPrinted>
  <dcterms:created xsi:type="dcterms:W3CDTF">2019-05-31T06:51:33Z</dcterms:created>
  <dcterms:modified xsi:type="dcterms:W3CDTF">2021-03-19T12:53:40Z</dcterms:modified>
</cp:coreProperties>
</file>