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D:\Profile\020540\Downloads\04_様式集\"/>
    </mc:Choice>
  </mc:AlternateContent>
  <xr:revisionPtr revIDLastSave="0" documentId="8_{161D588B-D116-488A-82FA-548D690B6A65}" xr6:coauthVersionLast="47" xr6:coauthVersionMax="47" xr10:uidLastSave="{00000000-0000-0000-0000-000000000000}"/>
  <bookViews>
    <workbookView xWindow="-108" yWindow="-108" windowWidth="23256" windowHeight="12456" tabRatio="880" xr2:uid="{C1660C06-9B2B-4ECB-BFF7-BDC1CD5BA73A}"/>
  </bookViews>
  <sheets>
    <sheet name="見積内訳書" sheetId="35" r:id="rId1"/>
    <sheet name="①住民記録関連業務 (BAK)" sheetId="27" state="veryHidden" r:id="rId2"/>
  </sheets>
  <definedNames>
    <definedName name="_xlnm.Print_Area" localSheetId="1">'①住民記録関連業務 (BAK)'!$A$1:$H$188</definedName>
    <definedName name="_xlnm.Print_Area" localSheetId="0">見積内訳書!$A$1:$H$18</definedName>
    <definedName name="_xlnm.Print_Titles" localSheetId="1">'①住民記録関連業務 (BAK)'!$2:$2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35" l="1"/>
  <c r="E3" i="35"/>
  <c r="G5" i="27"/>
  <c r="G14" i="27"/>
  <c r="G23" i="27"/>
  <c r="G35" i="27"/>
  <c r="G47" i="27"/>
  <c r="G59" i="27"/>
  <c r="G71" i="27"/>
  <c r="G83" i="27"/>
  <c r="G95" i="27"/>
  <c r="G107" i="27"/>
  <c r="G116" i="27"/>
  <c r="G125" i="27"/>
  <c r="G137" i="27"/>
  <c r="G139" i="27"/>
  <c r="G143" i="27"/>
  <c r="G150" i="27"/>
  <c r="G149" i="27"/>
  <c r="G160" i="27"/>
  <c r="G169" i="27"/>
  <c r="G178" i="27"/>
  <c r="G180" i="27"/>
  <c r="G184" i="27"/>
  <c r="G159" i="27"/>
  <c r="G148" i="27"/>
  <c r="G4" i="27"/>
  <c r="G3" i="27"/>
</calcChain>
</file>

<file path=xl/sharedStrings.xml><?xml version="1.0" encoding="utf-8"?>
<sst xmlns="http://schemas.openxmlformats.org/spreadsheetml/2006/main" count="233" uniqueCount="87">
  <si>
    <t>「別添３　次期基幹系システム　業務モデル」のパッケージ対応で「▲（追加開発）」を記入した場合こちらに記入してください</t>
    <rPh sb="33" eb="35">
      <t>ツイカ</t>
    </rPh>
    <rPh sb="35" eb="37">
      <t>カイハツ</t>
    </rPh>
    <phoneticPr fontId="2"/>
  </si>
  <si>
    <t>追加開発費用（帳票）</t>
    <rPh sb="0" eb="2">
      <t>ツイカ</t>
    </rPh>
    <rPh sb="2" eb="4">
      <t>カイハツ</t>
    </rPh>
    <rPh sb="4" eb="6">
      <t>ヒヨウ</t>
    </rPh>
    <rPh sb="7" eb="9">
      <t>チョウヒョウ</t>
    </rPh>
    <phoneticPr fontId="2"/>
  </si>
  <si>
    <t>「別添４　次期基幹系システム　帳票モデル」のパッケージ対応で「▲（追加開発）」を記入した場合こちらに記入してください</t>
    <rPh sb="33" eb="35">
      <t>ツイカ</t>
    </rPh>
    <rPh sb="35" eb="37">
      <t>カイハツ</t>
    </rPh>
    <phoneticPr fontId="2"/>
  </si>
  <si>
    <t>【参考】カスタマイズ費用（過去実績の平均値）</t>
    <rPh sb="1" eb="3">
      <t>サンコウ</t>
    </rPh>
    <rPh sb="10" eb="12">
      <t>ヒヨウ</t>
    </rPh>
    <rPh sb="13" eb="15">
      <t>カコ</t>
    </rPh>
    <rPh sb="15" eb="17">
      <t>ジッセキ</t>
    </rPh>
    <rPh sb="18" eb="20">
      <t>ヘイキン</t>
    </rPh>
    <rPh sb="20" eb="21">
      <t>アタイ</t>
    </rPh>
    <phoneticPr fontId="2"/>
  </si>
  <si>
    <t>本市と同規模の自治体での、平均的なカスタマイズ費用</t>
  </si>
  <si>
    <t>別添３、別添４のパッケージ対応の回答に関わらず、本市と同規模の自治体での、平均的なカスタマイズ費用を記載してください　（機能と帳票の合計値）</t>
    <rPh sb="0" eb="2">
      <t>ベッテン</t>
    </rPh>
    <rPh sb="4" eb="6">
      <t>ベッテン</t>
    </rPh>
    <rPh sb="60" eb="62">
      <t>キノウ</t>
    </rPh>
    <rPh sb="63" eb="65">
      <t>チョウヒョウ</t>
    </rPh>
    <rPh sb="66" eb="68">
      <t>ゴウケイ</t>
    </rPh>
    <rPh sb="68" eb="69">
      <t>アタイ</t>
    </rPh>
    <phoneticPr fontId="2"/>
  </si>
  <si>
    <t>【参考】追加開発費用（過去実績の平均値）</t>
    <rPh sb="1" eb="3">
      <t>サンコウ</t>
    </rPh>
    <rPh sb="4" eb="6">
      <t>ツイカ</t>
    </rPh>
    <rPh sb="6" eb="8">
      <t>カイハツ</t>
    </rPh>
    <rPh sb="8" eb="10">
      <t>ヒヨウ</t>
    </rPh>
    <rPh sb="11" eb="13">
      <t>カコ</t>
    </rPh>
    <rPh sb="13" eb="15">
      <t>ジッセキ</t>
    </rPh>
    <rPh sb="16" eb="18">
      <t>ヘイキン</t>
    </rPh>
    <rPh sb="18" eb="19">
      <t>アタイ</t>
    </rPh>
    <phoneticPr fontId="2"/>
  </si>
  <si>
    <t>本市と同規模の自治体での、平均的な追加開発費用</t>
  </si>
  <si>
    <t>別添３、別添４のパッケージ対応の回答に関わらず、本市と同規模の自治体での、平均的な追加開発費用を記載してください　（機能と帳票の合計値）</t>
    <rPh sb="0" eb="2">
      <t>ベッテン</t>
    </rPh>
    <rPh sb="4" eb="6">
      <t>ベッテン</t>
    </rPh>
    <rPh sb="41" eb="43">
      <t>ツイカ</t>
    </rPh>
    <rPh sb="43" eb="45">
      <t>カイハツ</t>
    </rPh>
    <rPh sb="45" eb="47">
      <t>ヒヨウ</t>
    </rPh>
    <rPh sb="58" eb="60">
      <t>キノウ</t>
    </rPh>
    <rPh sb="61" eb="63">
      <t>チョウヒョウ</t>
    </rPh>
    <rPh sb="64" eb="66">
      <t>ゴウケイ</t>
    </rPh>
    <rPh sb="66" eb="67">
      <t>アタイ</t>
    </rPh>
    <phoneticPr fontId="2"/>
  </si>
  <si>
    <t>データ移行費用</t>
    <rPh sb="3" eb="5">
      <t>イコウ</t>
    </rPh>
    <rPh sb="5" eb="7">
      <t>ヒヨウ</t>
    </rPh>
    <phoneticPr fontId="2"/>
  </si>
  <si>
    <t>既存電子データや書面情報を各システムへデータ移行する際の総額費用</t>
    <rPh sb="0" eb="2">
      <t>キゾン</t>
    </rPh>
    <rPh sb="2" eb="4">
      <t>デンシ</t>
    </rPh>
    <rPh sb="8" eb="10">
      <t>ショメン</t>
    </rPh>
    <rPh sb="10" eb="12">
      <t>ジョウホウ</t>
    </rPh>
    <rPh sb="13" eb="14">
      <t>カク</t>
    </rPh>
    <rPh sb="22" eb="24">
      <t>イコウ</t>
    </rPh>
    <rPh sb="26" eb="27">
      <t>サイ</t>
    </rPh>
    <rPh sb="28" eb="30">
      <t>ソウガク</t>
    </rPh>
    <rPh sb="30" eb="32">
      <t>ヒヨウ</t>
    </rPh>
    <phoneticPr fontId="2"/>
  </si>
  <si>
    <t>研修費</t>
    <rPh sb="0" eb="3">
      <t>ケンシュウヒ</t>
    </rPh>
    <phoneticPr fontId="2"/>
  </si>
  <si>
    <t>職員のシステム研修に必要な費用</t>
    <rPh sb="0" eb="2">
      <t>ショクイン</t>
    </rPh>
    <rPh sb="7" eb="9">
      <t>ケンシュウ</t>
    </rPh>
    <rPh sb="10" eb="12">
      <t>ヒツヨウ</t>
    </rPh>
    <rPh sb="13" eb="15">
      <t>ヒヨウ</t>
    </rPh>
    <phoneticPr fontId="2"/>
  </si>
  <si>
    <t>その他開発費用で貴社が必要とする項目があれば、記入してください</t>
    <rPh sb="3" eb="5">
      <t>カイハツ</t>
    </rPh>
    <rPh sb="5" eb="7">
      <t>ヒヨウ</t>
    </rPh>
    <rPh sb="8" eb="10">
      <t>キシャ</t>
    </rPh>
    <rPh sb="11" eb="13">
      <t>ヒツヨウ</t>
    </rPh>
    <rPh sb="16" eb="18">
      <t>コウモク</t>
    </rPh>
    <rPh sb="23" eb="25">
      <t>キニュウ</t>
    </rPh>
    <phoneticPr fontId="2"/>
  </si>
  <si>
    <t>パッケージライセンス費用</t>
    <rPh sb="10" eb="11">
      <t>ヒ</t>
    </rPh>
    <rPh sb="11" eb="12">
      <t>ヨウ</t>
    </rPh>
    <phoneticPr fontId="2"/>
  </si>
  <si>
    <t>開発の過程からパッケージライセンス費用が必要となる場合のみ記入してください</t>
    <rPh sb="0" eb="2">
      <t>カイハツ</t>
    </rPh>
    <rPh sb="3" eb="5">
      <t>カテイ</t>
    </rPh>
    <rPh sb="17" eb="19">
      <t>ヒヨウ</t>
    </rPh>
    <rPh sb="20" eb="22">
      <t>ヒツヨウ</t>
    </rPh>
    <rPh sb="25" eb="27">
      <t>バアイ</t>
    </rPh>
    <rPh sb="29" eb="31">
      <t>キニュウ</t>
    </rPh>
    <phoneticPr fontId="2"/>
  </si>
  <si>
    <r>
      <t>初期費用-開発費用</t>
    </r>
    <r>
      <rPr>
        <sz val="11"/>
        <rFont val="ＭＳ Ｐゴシック"/>
        <family val="3"/>
        <charset val="128"/>
      </rPr>
      <t>-</t>
    </r>
    <r>
      <rPr>
        <sz val="11"/>
        <rFont val="ＭＳ Ｐゴシック"/>
        <family val="3"/>
        <charset val="128"/>
      </rPr>
      <t>パッケージ費用に利用期間中のライセンス料が包含されている場合は空欄としてください。</t>
    </r>
    <rPh sb="0" eb="2">
      <t>ショキ</t>
    </rPh>
    <rPh sb="2" eb="4">
      <t>ヒヨウ</t>
    </rPh>
    <rPh sb="5" eb="7">
      <t>カイハツ</t>
    </rPh>
    <rPh sb="7" eb="9">
      <t>ヒヨウ</t>
    </rPh>
    <rPh sb="15" eb="17">
      <t>ヒヨウ</t>
    </rPh>
    <rPh sb="18" eb="20">
      <t>リヨウ</t>
    </rPh>
    <rPh sb="20" eb="22">
      <t>キカン</t>
    </rPh>
    <rPh sb="22" eb="23">
      <t>チュウ</t>
    </rPh>
    <rPh sb="29" eb="30">
      <t>リョウ</t>
    </rPh>
    <rPh sb="31" eb="33">
      <t>ホウガン</t>
    </rPh>
    <rPh sb="38" eb="40">
      <t>バアイ</t>
    </rPh>
    <rPh sb="41" eb="43">
      <t>クウラン</t>
    </rPh>
    <phoneticPr fontId="2"/>
  </si>
  <si>
    <t>その他初期費用で貴社が必要とする項目があれば記入してください</t>
    <rPh sb="2" eb="3">
      <t>タ</t>
    </rPh>
    <rPh sb="3" eb="5">
      <t>ショキ</t>
    </rPh>
    <rPh sb="5" eb="7">
      <t>ヒヨウ</t>
    </rPh>
    <rPh sb="8" eb="10">
      <t>キシャ</t>
    </rPh>
    <rPh sb="11" eb="13">
      <t>ヒツヨウ</t>
    </rPh>
    <rPh sb="16" eb="18">
      <t>コウモク</t>
    </rPh>
    <rPh sb="22" eb="24">
      <t>キニュウ</t>
    </rPh>
    <phoneticPr fontId="2"/>
  </si>
  <si>
    <t>【参考】使用期間5年満了後の費用</t>
    <rPh sb="1" eb="3">
      <t>サンコウ</t>
    </rPh>
    <rPh sb="4" eb="6">
      <t>シヨウ</t>
    </rPh>
    <rPh sb="6" eb="8">
      <t>キカン</t>
    </rPh>
    <rPh sb="9" eb="10">
      <t>ネン</t>
    </rPh>
    <rPh sb="10" eb="12">
      <t>マンリョウ</t>
    </rPh>
    <rPh sb="12" eb="13">
      <t>ゴ</t>
    </rPh>
    <rPh sb="14" eb="16">
      <t>ヒヨウ</t>
    </rPh>
    <phoneticPr fontId="2"/>
  </si>
  <si>
    <t>当初使用期間満了後、3年間継続利用した場合、貴社が必要とする初期費用があれば記入ください</t>
    <rPh sb="0" eb="2">
      <t>トウショ</t>
    </rPh>
    <rPh sb="2" eb="4">
      <t>シヨウ</t>
    </rPh>
    <rPh sb="4" eb="6">
      <t>キカン</t>
    </rPh>
    <rPh sb="6" eb="8">
      <t>マンリョウ</t>
    </rPh>
    <rPh sb="8" eb="9">
      <t>ゴ</t>
    </rPh>
    <rPh sb="11" eb="12">
      <t>ネン</t>
    </rPh>
    <rPh sb="12" eb="13">
      <t>カン</t>
    </rPh>
    <rPh sb="13" eb="15">
      <t>ケイゾク</t>
    </rPh>
    <rPh sb="15" eb="17">
      <t>リヨウ</t>
    </rPh>
    <rPh sb="19" eb="21">
      <t>バアイ</t>
    </rPh>
    <rPh sb="22" eb="24">
      <t>キシャ</t>
    </rPh>
    <rPh sb="25" eb="27">
      <t>ヒツヨウ</t>
    </rPh>
    <rPh sb="30" eb="32">
      <t>ショキ</t>
    </rPh>
    <rPh sb="32" eb="34">
      <t>ヒヨウ</t>
    </rPh>
    <rPh sb="38" eb="40">
      <t>キニュウ</t>
    </rPh>
    <phoneticPr fontId="2"/>
  </si>
  <si>
    <t>※1 機能要件の実現のため必要となる別製品（例 イメージデータ管理等）を利用する場合にご使用ください。欄が不足した場合には、追加してください。</t>
    <rPh sb="3" eb="5">
      <t>キノウ</t>
    </rPh>
    <rPh sb="5" eb="7">
      <t>ヨウケン</t>
    </rPh>
    <rPh sb="8" eb="10">
      <t>ジツゲン</t>
    </rPh>
    <rPh sb="13" eb="15">
      <t>ヒツヨウ</t>
    </rPh>
    <rPh sb="18" eb="19">
      <t>ベツ</t>
    </rPh>
    <rPh sb="19" eb="21">
      <t>セイヒン</t>
    </rPh>
    <rPh sb="22" eb="23">
      <t>レイ</t>
    </rPh>
    <rPh sb="31" eb="33">
      <t>カンリ</t>
    </rPh>
    <rPh sb="33" eb="34">
      <t>トウ</t>
    </rPh>
    <rPh sb="36" eb="38">
      <t>リヨウ</t>
    </rPh>
    <rPh sb="40" eb="42">
      <t>バアイ</t>
    </rPh>
    <rPh sb="44" eb="46">
      <t>シヨウ</t>
    </rPh>
    <rPh sb="51" eb="52">
      <t>ラン</t>
    </rPh>
    <rPh sb="53" eb="55">
      <t>フソク</t>
    </rPh>
    <rPh sb="57" eb="59">
      <t>バアイ</t>
    </rPh>
    <rPh sb="62" eb="64">
      <t>ツイカ</t>
    </rPh>
    <phoneticPr fontId="2"/>
  </si>
  <si>
    <t>運用・保守費用（月額）</t>
    <rPh sb="0" eb="2">
      <t>ウンヨウ</t>
    </rPh>
    <rPh sb="3" eb="5">
      <t>ホシュ</t>
    </rPh>
    <rPh sb="5" eb="7">
      <t>ヒヨウ</t>
    </rPh>
    <rPh sb="8" eb="10">
      <t>ゲツガク</t>
    </rPh>
    <phoneticPr fontId="2"/>
  </si>
  <si>
    <t>保守・運用に係る月額の総額</t>
    <rPh sb="0" eb="2">
      <t>ホシュ</t>
    </rPh>
    <rPh sb="3" eb="5">
      <t>ウンヨウ</t>
    </rPh>
    <rPh sb="6" eb="7">
      <t>カカ</t>
    </rPh>
    <rPh sb="8" eb="10">
      <t>ゲツガク</t>
    </rPh>
    <rPh sb="11" eb="13">
      <t>ソウガク</t>
    </rPh>
    <phoneticPr fontId="2"/>
  </si>
  <si>
    <t>保守</t>
    <rPh sb="0" eb="2">
      <t>ホシュ</t>
    </rPh>
    <phoneticPr fontId="2"/>
  </si>
  <si>
    <t>プログラムの修正費用</t>
    <rPh sb="6" eb="8">
      <t>シュウセイ</t>
    </rPh>
    <rPh sb="8" eb="10">
      <t>ヒヨウ</t>
    </rPh>
    <phoneticPr fontId="2"/>
  </si>
  <si>
    <t>パッケージ保守</t>
    <phoneticPr fontId="2"/>
  </si>
  <si>
    <t>法改正等、パッケージ標準で行うプログラムの修正費用</t>
    <rPh sb="0" eb="4">
      <t>ホウカイセイトウ</t>
    </rPh>
    <rPh sb="10" eb="12">
      <t>ヒョウジュン</t>
    </rPh>
    <rPh sb="13" eb="14">
      <t>オコナ</t>
    </rPh>
    <rPh sb="21" eb="23">
      <t>シュウセイ</t>
    </rPh>
    <rPh sb="23" eb="25">
      <t>ヒヨウ</t>
    </rPh>
    <phoneticPr fontId="2"/>
  </si>
  <si>
    <t>運用</t>
    <rPh sb="0" eb="2">
      <t>ウンヨウ</t>
    </rPh>
    <phoneticPr fontId="2"/>
  </si>
  <si>
    <t>システムのオペレーション費用</t>
    <rPh sb="12" eb="14">
      <t>ヒヨウ</t>
    </rPh>
    <phoneticPr fontId="2"/>
  </si>
  <si>
    <t>システム運用</t>
    <rPh sb="4" eb="6">
      <t>ウンヨウ</t>
    </rPh>
    <phoneticPr fontId="2"/>
  </si>
  <si>
    <t>バッチ管理等のシステム運用費用</t>
    <rPh sb="3" eb="5">
      <t>カンリ</t>
    </rPh>
    <rPh sb="5" eb="6">
      <t>トウ</t>
    </rPh>
    <rPh sb="11" eb="13">
      <t>ウンヨウ</t>
    </rPh>
    <rPh sb="13" eb="15">
      <t>ヒヨウ</t>
    </rPh>
    <phoneticPr fontId="2"/>
  </si>
  <si>
    <t>年間の業務パッケージライセンス費用を記入してください。</t>
    <rPh sb="0" eb="2">
      <t>ネンカン</t>
    </rPh>
    <rPh sb="3" eb="5">
      <t>ギョウム</t>
    </rPh>
    <rPh sb="15" eb="17">
      <t>ヒヨウ</t>
    </rPh>
    <rPh sb="18" eb="20">
      <t>キニュウ</t>
    </rPh>
    <phoneticPr fontId="2"/>
  </si>
  <si>
    <t>その他継続費用で貴社が必要とする項目があれば記入してください</t>
    <rPh sb="2" eb="3">
      <t>タ</t>
    </rPh>
    <rPh sb="3" eb="5">
      <t>ケイゾク</t>
    </rPh>
    <rPh sb="5" eb="7">
      <t>ヒヨウ</t>
    </rPh>
    <rPh sb="8" eb="10">
      <t>キシャ</t>
    </rPh>
    <rPh sb="11" eb="13">
      <t>ヒツヨウ</t>
    </rPh>
    <rPh sb="16" eb="18">
      <t>コウモク</t>
    </rPh>
    <rPh sb="22" eb="24">
      <t>キニュウ</t>
    </rPh>
    <phoneticPr fontId="2"/>
  </si>
  <si>
    <t>当初使用期間満了後、3年間継続利用した場合、貴社が必要とする継続費用があれば記入ください</t>
    <rPh sb="0" eb="2">
      <t>トウショ</t>
    </rPh>
    <rPh sb="2" eb="4">
      <t>シヨウ</t>
    </rPh>
    <rPh sb="4" eb="6">
      <t>キカン</t>
    </rPh>
    <rPh sb="6" eb="8">
      <t>マンリョウ</t>
    </rPh>
    <rPh sb="8" eb="9">
      <t>ゴ</t>
    </rPh>
    <rPh sb="11" eb="12">
      <t>ネン</t>
    </rPh>
    <rPh sb="12" eb="13">
      <t>カン</t>
    </rPh>
    <rPh sb="13" eb="15">
      <t>ケイゾク</t>
    </rPh>
    <rPh sb="15" eb="17">
      <t>リヨウ</t>
    </rPh>
    <rPh sb="19" eb="21">
      <t>バアイ</t>
    </rPh>
    <rPh sb="22" eb="24">
      <t>キシャ</t>
    </rPh>
    <rPh sb="25" eb="27">
      <t>ヒツヨウ</t>
    </rPh>
    <rPh sb="30" eb="32">
      <t>ケイゾク</t>
    </rPh>
    <rPh sb="32" eb="34">
      <t>ヒヨウ</t>
    </rPh>
    <rPh sb="38" eb="40">
      <t>キニュウ</t>
    </rPh>
    <phoneticPr fontId="2"/>
  </si>
  <si>
    <t>※1 機能要件の実現のため、別製品（例 イメージデータ管理等）を利用する場合にご使用ください。欄が不足した場合には、追加してください。</t>
    <rPh sb="3" eb="5">
      <t>キノウ</t>
    </rPh>
    <rPh sb="5" eb="7">
      <t>ヨウケン</t>
    </rPh>
    <rPh sb="8" eb="10">
      <t>ジツゲン</t>
    </rPh>
    <rPh sb="14" eb="15">
      <t>ベツ</t>
    </rPh>
    <rPh sb="15" eb="17">
      <t>セイヒン</t>
    </rPh>
    <rPh sb="18" eb="19">
      <t>レイ</t>
    </rPh>
    <rPh sb="27" eb="29">
      <t>カンリ</t>
    </rPh>
    <rPh sb="29" eb="30">
      <t>トウ</t>
    </rPh>
    <rPh sb="32" eb="34">
      <t>リヨウ</t>
    </rPh>
    <rPh sb="36" eb="38">
      <t>バアイ</t>
    </rPh>
    <rPh sb="40" eb="42">
      <t>シヨウ</t>
    </rPh>
    <rPh sb="47" eb="48">
      <t>ラン</t>
    </rPh>
    <rPh sb="49" eb="51">
      <t>フソク</t>
    </rPh>
    <rPh sb="53" eb="55">
      <t>バアイ</t>
    </rPh>
    <rPh sb="58" eb="60">
      <t>ツイカ</t>
    </rPh>
    <phoneticPr fontId="2"/>
  </si>
  <si>
    <t>共通機能連携</t>
    <rPh sb="0" eb="2">
      <t>キョウツウ</t>
    </rPh>
    <rPh sb="2" eb="4">
      <t>キノウ</t>
    </rPh>
    <rPh sb="4" eb="6">
      <t>レンケイ</t>
    </rPh>
    <phoneticPr fontId="2"/>
  </si>
  <si>
    <t>その他システム共通機能連携</t>
    <rPh sb="2" eb="3">
      <t>タ</t>
    </rPh>
    <rPh sb="11" eb="13">
      <t>レンケイ</t>
    </rPh>
    <phoneticPr fontId="2"/>
  </si>
  <si>
    <t>共通機能連携</t>
    <rPh sb="4" eb="6">
      <t>レンケイ</t>
    </rPh>
    <phoneticPr fontId="2"/>
  </si>
  <si>
    <t>業務運用</t>
    <rPh sb="0" eb="2">
      <t>ギョウム</t>
    </rPh>
    <rPh sb="2" eb="4">
      <t>ウンヨウ</t>
    </rPh>
    <phoneticPr fontId="2"/>
  </si>
  <si>
    <t>帳票印刷等の業務運用費用</t>
    <rPh sb="0" eb="2">
      <t>チョウヒョウ</t>
    </rPh>
    <rPh sb="2" eb="4">
      <t>インサツ</t>
    </rPh>
    <rPh sb="4" eb="5">
      <t>トウ</t>
    </rPh>
    <rPh sb="6" eb="8">
      <t>ギョウム</t>
    </rPh>
    <rPh sb="8" eb="10">
      <t>ウンヨウ</t>
    </rPh>
    <rPh sb="10" eb="12">
      <t>ヒヨウ</t>
    </rPh>
    <phoneticPr fontId="2"/>
  </si>
  <si>
    <t>追加開発費用（地域情報プラットフォーム準拠対応）</t>
    <rPh sb="0" eb="2">
      <t>ツイカ</t>
    </rPh>
    <rPh sb="2" eb="4">
      <t>カイハツ</t>
    </rPh>
    <rPh sb="4" eb="6">
      <t>ヒヨウ</t>
    </rPh>
    <rPh sb="7" eb="9">
      <t>チイキ</t>
    </rPh>
    <rPh sb="9" eb="11">
      <t>ジョウホウ</t>
    </rPh>
    <rPh sb="19" eb="21">
      <t>ジュンキョ</t>
    </rPh>
    <rPh sb="21" eb="23">
      <t>タイオウ</t>
    </rPh>
    <phoneticPr fontId="2"/>
  </si>
  <si>
    <t>地域情報プラットフォームに準拠する場合に、追加費用が発生する場合はこちらに記入してください。</t>
    <rPh sb="0" eb="2">
      <t>チイキ</t>
    </rPh>
    <rPh sb="2" eb="4">
      <t>ジョウホウ</t>
    </rPh>
    <rPh sb="13" eb="15">
      <t>ジュンキョ</t>
    </rPh>
    <rPh sb="17" eb="19">
      <t>バアイ</t>
    </rPh>
    <rPh sb="21" eb="23">
      <t>ツイカ</t>
    </rPh>
    <rPh sb="23" eb="25">
      <t>ヒヨウ</t>
    </rPh>
    <rPh sb="26" eb="28">
      <t>ハッセイ</t>
    </rPh>
    <rPh sb="30" eb="32">
      <t>バアイ</t>
    </rPh>
    <rPh sb="37" eb="39">
      <t>キニュウ</t>
    </rPh>
    <phoneticPr fontId="2"/>
  </si>
  <si>
    <t>その他</t>
    <rPh sb="2" eb="3">
      <t>タ</t>
    </rPh>
    <phoneticPr fontId="2"/>
  </si>
  <si>
    <t>住民記録</t>
    <rPh sb="0" eb="2">
      <t>ジュウミン</t>
    </rPh>
    <rPh sb="2" eb="4">
      <t>キロク</t>
    </rPh>
    <phoneticPr fontId="2"/>
  </si>
  <si>
    <t>印鑑登録</t>
    <rPh sb="0" eb="2">
      <t>インカン</t>
    </rPh>
    <rPh sb="2" eb="4">
      <t>トウロク</t>
    </rPh>
    <phoneticPr fontId="2"/>
  </si>
  <si>
    <t>選挙</t>
    <rPh sb="0" eb="2">
      <t>センキョ</t>
    </rPh>
    <phoneticPr fontId="2"/>
  </si>
  <si>
    <t>外国人</t>
    <rPh sb="0" eb="2">
      <t>ガイコク</t>
    </rPh>
    <rPh sb="2" eb="3">
      <t>ジン</t>
    </rPh>
    <phoneticPr fontId="2"/>
  </si>
  <si>
    <t>パッケージ適用費</t>
    <rPh sb="5" eb="7">
      <t>テキヨウ</t>
    </rPh>
    <rPh sb="7" eb="8">
      <t>ヒ</t>
    </rPh>
    <phoneticPr fontId="2"/>
  </si>
  <si>
    <t>①住民記録関連業務</t>
    <rPh sb="1" eb="3">
      <t>ジュウミン</t>
    </rPh>
    <rPh sb="3" eb="5">
      <t>キロク</t>
    </rPh>
    <rPh sb="5" eb="7">
      <t>カンレン</t>
    </rPh>
    <rPh sb="7" eb="9">
      <t>ギョウム</t>
    </rPh>
    <phoneticPr fontId="2"/>
  </si>
  <si>
    <t>項目</t>
    <rPh sb="0" eb="2">
      <t>コウモク</t>
    </rPh>
    <phoneticPr fontId="2"/>
  </si>
  <si>
    <t>項目定義</t>
    <rPh sb="0" eb="2">
      <t>コウモク</t>
    </rPh>
    <rPh sb="2" eb="4">
      <t>テイギ</t>
    </rPh>
    <phoneticPr fontId="2"/>
  </si>
  <si>
    <t>金額</t>
    <rPh sb="0" eb="2">
      <t>キンガク</t>
    </rPh>
    <phoneticPr fontId="2"/>
  </si>
  <si>
    <t>明細、前提条件</t>
    <rPh sb="0" eb="2">
      <t>メイサイ</t>
    </rPh>
    <rPh sb="3" eb="5">
      <t>ゼンテイ</t>
    </rPh>
    <rPh sb="5" eb="7">
      <t>ジョウケン</t>
    </rPh>
    <phoneticPr fontId="2"/>
  </si>
  <si>
    <t>初期費用</t>
    <rPh sb="0" eb="2">
      <t>ショキ</t>
    </rPh>
    <rPh sb="2" eb="4">
      <t>ヒヨウ</t>
    </rPh>
    <phoneticPr fontId="2"/>
  </si>
  <si>
    <t>開発の過程で必要となる初期費用</t>
    <rPh sb="0" eb="2">
      <t>カイハツ</t>
    </rPh>
    <rPh sb="3" eb="5">
      <t>カテイ</t>
    </rPh>
    <rPh sb="6" eb="8">
      <t>ヒツヨウ</t>
    </rPh>
    <rPh sb="11" eb="13">
      <t>ショキ</t>
    </rPh>
    <rPh sb="13" eb="15">
      <t>ヒヨウ</t>
    </rPh>
    <phoneticPr fontId="2"/>
  </si>
  <si>
    <t>開発費用</t>
    <rPh sb="0" eb="2">
      <t>カイハツ</t>
    </rPh>
    <rPh sb="2" eb="4">
      <t>ヒヨウ</t>
    </rPh>
    <phoneticPr fontId="2"/>
  </si>
  <si>
    <t>パッケージシステム開発費用の総額</t>
    <rPh sb="9" eb="11">
      <t>カイハツ</t>
    </rPh>
    <rPh sb="11" eb="13">
      <t>ヒヨウ</t>
    </rPh>
    <rPh sb="14" eb="16">
      <t>ソウガク</t>
    </rPh>
    <phoneticPr fontId="2"/>
  </si>
  <si>
    <t>パッケージ費用</t>
    <rPh sb="5" eb="7">
      <t>ヒヨウ</t>
    </rPh>
    <phoneticPr fontId="2"/>
  </si>
  <si>
    <t>パッケージシステム本体費用</t>
    <rPh sb="9" eb="11">
      <t>ホンタイ</t>
    </rPh>
    <rPh sb="11" eb="13">
      <t>ヒヨウ</t>
    </rPh>
    <phoneticPr fontId="2"/>
  </si>
  <si>
    <t>（予備）※1</t>
    <rPh sb="1" eb="3">
      <t>ヨビ</t>
    </rPh>
    <phoneticPr fontId="2"/>
  </si>
  <si>
    <t>パッケージ設定や運用テスト等の導入費用</t>
    <rPh sb="5" eb="7">
      <t>セッテイ</t>
    </rPh>
    <rPh sb="8" eb="10">
      <t>ウンヨウ</t>
    </rPh>
    <rPh sb="13" eb="14">
      <t>トウ</t>
    </rPh>
    <rPh sb="15" eb="17">
      <t>ドウニュウ</t>
    </rPh>
    <rPh sb="17" eb="19">
      <t>ヒヨウ</t>
    </rPh>
    <phoneticPr fontId="2"/>
  </si>
  <si>
    <t>カスタマイズ費用（機能）</t>
    <rPh sb="6" eb="8">
      <t>ヒヨウ</t>
    </rPh>
    <rPh sb="9" eb="11">
      <t>キノウ</t>
    </rPh>
    <phoneticPr fontId="2"/>
  </si>
  <si>
    <t>パッケージのカスタマイズ費用</t>
    <phoneticPr fontId="2"/>
  </si>
  <si>
    <t>「別添３　次期基幹系システム　業務モデル」のパッケージ対応で「○（一部改修）」、「△（大幅改修）」を記入した場合こちらに記入してください</t>
    <rPh sb="1" eb="3">
      <t>ベッテン</t>
    </rPh>
    <rPh sb="5" eb="7">
      <t>ジキ</t>
    </rPh>
    <rPh sb="7" eb="9">
      <t>キカン</t>
    </rPh>
    <rPh sb="9" eb="10">
      <t>ケイ</t>
    </rPh>
    <rPh sb="15" eb="17">
      <t>ギョウム</t>
    </rPh>
    <rPh sb="33" eb="35">
      <t>イチブ</t>
    </rPh>
    <rPh sb="35" eb="37">
      <t>カイシュウ</t>
    </rPh>
    <rPh sb="43" eb="45">
      <t>オオハバ</t>
    </rPh>
    <rPh sb="45" eb="47">
      <t>カイシュウ</t>
    </rPh>
    <phoneticPr fontId="2"/>
  </si>
  <si>
    <t>認証機能連携</t>
    <rPh sb="0" eb="2">
      <t>ニンショウ</t>
    </rPh>
    <rPh sb="2" eb="4">
      <t>キノウ</t>
    </rPh>
    <rPh sb="4" eb="6">
      <t>レンケイ</t>
    </rPh>
    <phoneticPr fontId="2"/>
  </si>
  <si>
    <t>カスタマイズ費用（帳票）</t>
    <rPh sb="6" eb="8">
      <t>ヒヨウ</t>
    </rPh>
    <rPh sb="9" eb="11">
      <t>チョウヒョウ</t>
    </rPh>
    <phoneticPr fontId="2"/>
  </si>
  <si>
    <t>パッケージのカスタマイズ費用</t>
    <phoneticPr fontId="2"/>
  </si>
  <si>
    <t>「別添４　次期基幹系システム　帳票モデル」のパッケージ対応で「○（一部改修）」、「△（大幅改修）」を記入した場合こちらに記入してください</t>
    <rPh sb="1" eb="3">
      <t>ベッテン</t>
    </rPh>
    <rPh sb="5" eb="7">
      <t>ジキ</t>
    </rPh>
    <rPh sb="7" eb="9">
      <t>キカン</t>
    </rPh>
    <rPh sb="9" eb="10">
      <t>ケイ</t>
    </rPh>
    <rPh sb="15" eb="17">
      <t>チョウヒョウ</t>
    </rPh>
    <rPh sb="33" eb="35">
      <t>イチブ</t>
    </rPh>
    <rPh sb="35" eb="37">
      <t>カイシュウ</t>
    </rPh>
    <rPh sb="43" eb="45">
      <t>オオハバ</t>
    </rPh>
    <rPh sb="45" eb="47">
      <t>カイシュウ</t>
    </rPh>
    <phoneticPr fontId="2"/>
  </si>
  <si>
    <t>追加開発費用（機能）</t>
    <rPh sb="0" eb="2">
      <t>ツイカ</t>
    </rPh>
    <rPh sb="2" eb="4">
      <t>カイハツ</t>
    </rPh>
    <rPh sb="4" eb="6">
      <t>ヒヨウ</t>
    </rPh>
    <rPh sb="7" eb="9">
      <t>キノウ</t>
    </rPh>
    <phoneticPr fontId="2"/>
  </si>
  <si>
    <t>パッケージの追加開発費用</t>
    <phoneticPr fontId="2"/>
  </si>
  <si>
    <t>-</t>
    <phoneticPr fontId="2"/>
  </si>
  <si>
    <t>契約件名</t>
    <rPh sb="0" eb="2">
      <t>ケイヤク</t>
    </rPh>
    <rPh sb="2" eb="4">
      <t>ケンメイ</t>
    </rPh>
    <phoneticPr fontId="2"/>
  </si>
  <si>
    <t>内訳</t>
    <rPh sb="0" eb="2">
      <t>ウチワケ</t>
    </rPh>
    <phoneticPr fontId="2"/>
  </si>
  <si>
    <t>総額</t>
    <rPh sb="0" eb="2">
      <t>ソウガク</t>
    </rPh>
    <phoneticPr fontId="2"/>
  </si>
  <si>
    <t>※1赤枠箇所は必ず記載してください。</t>
    <rPh sb="2" eb="3">
      <t>アカ</t>
    </rPh>
    <rPh sb="3" eb="4">
      <t>ワク</t>
    </rPh>
    <rPh sb="4" eb="6">
      <t>カショ</t>
    </rPh>
    <rPh sb="7" eb="8">
      <t>カナラ</t>
    </rPh>
    <rPh sb="9" eb="11">
      <t>キサイ</t>
    </rPh>
    <phoneticPr fontId="2"/>
  </si>
  <si>
    <t>※2青枠箇所は必要に応じて記載してください。</t>
    <rPh sb="2" eb="3">
      <t>アオ</t>
    </rPh>
    <rPh sb="3" eb="4">
      <t>ワク</t>
    </rPh>
    <rPh sb="4" eb="6">
      <t>カショ</t>
    </rPh>
    <rPh sb="7" eb="9">
      <t>ヒツヨウ</t>
    </rPh>
    <rPh sb="10" eb="11">
      <t>オウ</t>
    </rPh>
    <rPh sb="13" eb="15">
      <t>キサイ</t>
    </rPh>
    <phoneticPr fontId="2"/>
  </si>
  <si>
    <t>-</t>
    <phoneticPr fontId="2"/>
  </si>
  <si>
    <t>※4行が足りない場合は必要に応じて追加してください。</t>
    <rPh sb="11" eb="13">
      <t>ヒツヨウ</t>
    </rPh>
    <rPh sb="14" eb="15">
      <t>オウ</t>
    </rPh>
    <phoneticPr fontId="2"/>
  </si>
  <si>
    <t>その他本業務に関連する支援</t>
    <rPh sb="11" eb="13">
      <t>シエン</t>
    </rPh>
    <phoneticPr fontId="2"/>
  </si>
  <si>
    <t>「三鷹市AI戦略（仮称）」の策定及びデジタル人財育成等支援業務</t>
    <phoneticPr fontId="2"/>
  </si>
  <si>
    <t>現状分析及び課題整理に係る業務</t>
    <rPh sb="11" eb="12">
      <t>カカ</t>
    </rPh>
    <rPh sb="13" eb="15">
      <t>ギョウム</t>
    </rPh>
    <phoneticPr fontId="2"/>
  </si>
  <si>
    <t>AI戦略の策定に係る支援</t>
    <phoneticPr fontId="2"/>
  </si>
  <si>
    <t>DX推進体制及び仕組みの検討に係る業務</t>
    <rPh sb="15" eb="16">
      <t>カカ</t>
    </rPh>
    <rPh sb="17" eb="19">
      <t>ギョウム</t>
    </rPh>
    <phoneticPr fontId="2"/>
  </si>
  <si>
    <t>職員向け研修の実施に係る業務</t>
    <rPh sb="10" eb="11">
      <t>カカ</t>
    </rPh>
    <rPh sb="12" eb="14">
      <t>ギョウム</t>
    </rPh>
    <phoneticPr fontId="2"/>
  </si>
  <si>
    <t>様式第７号</t>
    <rPh sb="0" eb="2">
      <t>ヨウシキ</t>
    </rPh>
    <rPh sb="2" eb="3">
      <t>ダイ</t>
    </rPh>
    <rPh sb="4" eb="5">
      <t>ゴウ</t>
    </rPh>
    <phoneticPr fontId="2"/>
  </si>
  <si>
    <t>※3見積書（様式第６号）には、「総額」を記載してください。</t>
    <rPh sb="6" eb="8">
      <t>ヨウシキ</t>
    </rPh>
    <rPh sb="8" eb="9">
      <t>ダイ</t>
    </rPh>
    <rPh sb="10" eb="11">
      <t>ゴウ</t>
    </rPh>
    <rPh sb="16" eb="18">
      <t>ソウガク</t>
    </rPh>
    <rPh sb="20" eb="22">
      <t>キサイ</t>
    </rPh>
    <phoneticPr fontId="2"/>
  </si>
  <si>
    <t>デジタル人財像及び人財活躍戦略（仮称）の策定に係る支援</t>
    <rPh sb="11" eb="15">
      <t>カツヤクセンリャク</t>
    </rPh>
    <rPh sb="16" eb="18">
      <t>カショウ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</si>
</sst>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81" formatCode="#,##0_ "/>
    <numFmt numFmtId="183" formatCode="#,##0;\-#,##0;&quot;-&quot;"/>
    <numFmt numFmtId="184" formatCode="0.00&quot;  &quot;"/>
    <numFmt numFmtId="191" formatCode="#,##0_ \(&quot;千&quot;&quot;円&quot;\)"/>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10"/>
      <name val="Helv"/>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sz val="10"/>
      <name val="Times New Roman"/>
      <family val="1"/>
    </font>
    <font>
      <b/>
      <sz val="11"/>
      <name val="Helv"/>
      <family val="2"/>
    </font>
    <font>
      <b/>
      <sz val="9"/>
      <name val="Times New Roman"/>
      <family val="1"/>
    </font>
    <font>
      <sz val="12"/>
      <name val="ＭＳ Ｐゴシック"/>
      <family val="3"/>
      <charset val="128"/>
    </font>
    <font>
      <b/>
      <sz val="14"/>
      <name val="ＭＳ Ｐゴシック"/>
      <family val="3"/>
      <charset val="128"/>
    </font>
    <font>
      <b/>
      <sz val="20"/>
      <name val="ＭＳ Ｐゴシック"/>
      <family val="3"/>
      <charset val="128"/>
    </font>
    <font>
      <sz val="12"/>
      <name val="ＭＳ 明朝"/>
      <family val="1"/>
      <charset val="128"/>
    </font>
    <font>
      <sz val="10"/>
      <name val="ＭＳ Ｐゴシック"/>
      <family val="3"/>
      <charset val="128"/>
    </font>
  </fonts>
  <fills count="10">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indexed="43"/>
        <bgColor indexed="64"/>
      </patternFill>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6" tint="0.79998168889431442"/>
        <bgColor indexed="64"/>
      </patternFill>
    </fill>
    <fill>
      <patternFill patternType="solid">
        <fgColor theme="5" tint="0.79998168889431442"/>
        <bgColor indexed="64"/>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style="medium">
        <color rgb="FFFF0000"/>
      </left>
      <right style="medium">
        <color rgb="FFFF0000"/>
      </right>
      <top style="medium">
        <color rgb="FFFF0000"/>
      </top>
      <bottom style="medium">
        <color rgb="FFFF0000"/>
      </bottom>
      <diagonal/>
    </border>
    <border>
      <left style="medium">
        <color rgb="FF0070C0"/>
      </left>
      <right style="medium">
        <color rgb="FF0070C0"/>
      </right>
      <top/>
      <bottom style="medium">
        <color rgb="FF0070C0"/>
      </bottom>
      <diagonal/>
    </border>
    <border>
      <left style="medium">
        <color rgb="FF0070C0"/>
      </left>
      <right style="medium">
        <color rgb="FF0070C0"/>
      </right>
      <top style="medium">
        <color rgb="FF0070C0"/>
      </top>
      <bottom style="medium">
        <color rgb="FF0070C0"/>
      </bottom>
      <diagonal/>
    </border>
    <border>
      <left/>
      <right style="thin">
        <color theme="0" tint="-0.14999847407452621"/>
      </right>
      <top/>
      <bottom/>
      <diagonal/>
    </border>
    <border>
      <left/>
      <right style="thin">
        <color theme="0" tint="-0.14999847407452621"/>
      </right>
      <top style="medium">
        <color rgb="FF0070C0"/>
      </top>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style="medium">
        <color rgb="FF0070C0"/>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top style="medium">
        <color rgb="FF0070C0"/>
      </top>
      <bottom style="medium">
        <color rgb="FF0070C0"/>
      </bottom>
      <diagonal/>
    </border>
  </borders>
  <cellStyleXfs count="15">
    <xf numFmtId="0" fontId="0" fillId="0" borderId="0">
      <alignment vertical="center"/>
    </xf>
    <xf numFmtId="183" fontId="3" fillId="0" borderId="0" applyFill="0" applyBorder="0" applyAlignment="0"/>
    <xf numFmtId="0" fontId="5" fillId="0" borderId="0">
      <alignment horizontal="left"/>
    </xf>
    <xf numFmtId="0" fontId="6" fillId="0" borderId="1" applyNumberFormat="0" applyAlignment="0" applyProtection="0">
      <alignment horizontal="left" vertical="center"/>
    </xf>
    <xf numFmtId="0" fontId="6" fillId="0" borderId="2">
      <alignment horizontal="left" vertical="center"/>
    </xf>
    <xf numFmtId="184" fontId="1" fillId="0" borderId="0"/>
    <xf numFmtId="0" fontId="7" fillId="0" borderId="0"/>
    <xf numFmtId="4" fontId="5" fillId="0" borderId="0">
      <alignment horizontal="right"/>
    </xf>
    <xf numFmtId="4" fontId="8" fillId="0" borderId="0">
      <alignment horizontal="right"/>
    </xf>
    <xf numFmtId="0" fontId="9" fillId="0" borderId="0">
      <alignment horizontal="left"/>
    </xf>
    <xf numFmtId="1" fontId="10" fillId="0" borderId="0" applyBorder="0">
      <alignment horizontal="left" vertical="top" wrapText="1"/>
    </xf>
    <xf numFmtId="0" fontId="11" fillId="0" borderId="0"/>
    <xf numFmtId="0" fontId="12" fillId="0" borderId="0">
      <alignment horizontal="center"/>
    </xf>
    <xf numFmtId="0" fontId="4" fillId="0" borderId="0"/>
    <xf numFmtId="0" fontId="13" fillId="0" borderId="0"/>
  </cellStyleXfs>
  <cellXfs count="110">
    <xf numFmtId="0" fontId="0" fillId="0" borderId="0" xfId="0">
      <alignment vertical="center"/>
    </xf>
    <xf numFmtId="0" fontId="15" fillId="0" borderId="0"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vertical="center" wrapText="1"/>
    </xf>
    <xf numFmtId="58" fontId="16" fillId="0" borderId="0" xfId="0" applyNumberFormat="1" applyFont="1" applyAlignment="1">
      <alignment horizontal="right" vertical="center"/>
    </xf>
    <xf numFmtId="0" fontId="1" fillId="0" borderId="0" xfId="0" applyFont="1">
      <alignment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6" xfId="0" applyFont="1" applyFill="1" applyBorder="1">
      <alignment vertical="center"/>
    </xf>
    <xf numFmtId="0" fontId="1" fillId="3" borderId="0" xfId="0" applyFont="1" applyFill="1" applyBorder="1">
      <alignment vertical="center"/>
    </xf>
    <xf numFmtId="0" fontId="1" fillId="3" borderId="7" xfId="0" applyFont="1" applyFill="1" applyBorder="1">
      <alignment vertical="center"/>
    </xf>
    <xf numFmtId="0" fontId="1" fillId="3" borderId="0" xfId="0" applyFont="1" applyFill="1" applyBorder="1" applyAlignment="1">
      <alignment vertical="center" wrapText="1"/>
    </xf>
    <xf numFmtId="191" fontId="1" fillId="3" borderId="8" xfId="0" applyNumberFormat="1" applyFont="1" applyFill="1" applyBorder="1" applyAlignment="1">
      <alignment vertical="center"/>
    </xf>
    <xf numFmtId="181" fontId="1" fillId="3" borderId="9" xfId="0" applyNumberFormat="1" applyFont="1" applyFill="1" applyBorder="1" applyAlignment="1">
      <alignment vertical="center" wrapText="1"/>
    </xf>
    <xf numFmtId="0" fontId="1" fillId="4" borderId="10" xfId="0" applyFont="1" applyFill="1" applyBorder="1">
      <alignment vertical="center"/>
    </xf>
    <xf numFmtId="0" fontId="1" fillId="4" borderId="11" xfId="0" applyFont="1" applyFill="1" applyBorder="1">
      <alignment vertical="center"/>
    </xf>
    <xf numFmtId="0" fontId="1" fillId="4" borderId="12" xfId="0" applyFont="1" applyFill="1" applyBorder="1">
      <alignment vertical="center"/>
    </xf>
    <xf numFmtId="0" fontId="1" fillId="4" borderId="11" xfId="0" applyFont="1" applyFill="1" applyBorder="1" applyAlignment="1">
      <alignment vertical="center" wrapText="1"/>
    </xf>
    <xf numFmtId="191" fontId="1" fillId="4" borderId="13" xfId="0" applyNumberFormat="1" applyFont="1" applyFill="1" applyBorder="1">
      <alignment vertical="center"/>
    </xf>
    <xf numFmtId="181" fontId="1" fillId="4" borderId="14" xfId="0" applyNumberFormat="1" applyFont="1" applyFill="1" applyBorder="1" applyAlignment="1">
      <alignment vertical="center" wrapText="1"/>
    </xf>
    <xf numFmtId="0" fontId="1" fillId="4" borderId="6" xfId="0" applyFont="1" applyFill="1" applyBorder="1">
      <alignment vertical="center"/>
    </xf>
    <xf numFmtId="0" fontId="1" fillId="5" borderId="10" xfId="0" applyFont="1" applyFill="1" applyBorder="1">
      <alignment vertical="center"/>
    </xf>
    <xf numFmtId="0" fontId="1" fillId="5" borderId="12" xfId="0" applyFont="1" applyFill="1" applyBorder="1">
      <alignment vertical="center"/>
    </xf>
    <xf numFmtId="0" fontId="1" fillId="5" borderId="11" xfId="0" applyFont="1" applyFill="1" applyBorder="1" applyAlignment="1">
      <alignment vertical="center" wrapText="1"/>
    </xf>
    <xf numFmtId="191" fontId="1" fillId="5" borderId="13" xfId="0" applyNumberFormat="1" applyFont="1" applyFill="1" applyBorder="1">
      <alignment vertical="center"/>
    </xf>
    <xf numFmtId="181" fontId="1" fillId="5" borderId="14" xfId="0" applyNumberFormat="1" applyFont="1" applyFill="1" applyBorder="1" applyAlignment="1">
      <alignment vertical="center" wrapText="1"/>
    </xf>
    <xf numFmtId="0" fontId="1" fillId="5" borderId="6" xfId="0" applyFont="1" applyFill="1" applyBorder="1">
      <alignment vertical="center"/>
    </xf>
    <xf numFmtId="0" fontId="1" fillId="6" borderId="10" xfId="0" applyFont="1" applyFill="1" applyBorder="1">
      <alignment vertical="center"/>
    </xf>
    <xf numFmtId="0" fontId="1" fillId="6" borderId="12" xfId="0" applyFont="1" applyFill="1" applyBorder="1">
      <alignment vertical="center"/>
    </xf>
    <xf numFmtId="0" fontId="1" fillId="6" borderId="11" xfId="0" applyFont="1" applyFill="1" applyBorder="1" applyAlignment="1">
      <alignment vertical="center" wrapText="1"/>
    </xf>
    <xf numFmtId="191" fontId="1" fillId="6" borderId="13" xfId="0" applyNumberFormat="1" applyFont="1" applyFill="1" applyBorder="1">
      <alignment vertical="center"/>
    </xf>
    <xf numFmtId="181" fontId="1" fillId="6" borderId="14" xfId="0" applyNumberFormat="1" applyFont="1" applyFill="1" applyBorder="1" applyAlignment="1">
      <alignment vertical="center" wrapText="1"/>
    </xf>
    <xf numFmtId="0" fontId="1" fillId="6" borderId="6" xfId="0" applyFont="1" applyFill="1" applyBorder="1">
      <alignment vertical="center"/>
    </xf>
    <xf numFmtId="0" fontId="1" fillId="7" borderId="13" xfId="0" applyFont="1" applyFill="1" applyBorder="1">
      <alignment vertical="center"/>
    </xf>
    <xf numFmtId="0" fontId="1" fillId="7" borderId="15" xfId="0" applyFont="1" applyFill="1" applyBorder="1" applyAlignment="1">
      <alignment vertical="center" wrapText="1"/>
    </xf>
    <xf numFmtId="191" fontId="1" fillId="7" borderId="13" xfId="0" applyNumberFormat="1" applyFont="1" applyFill="1" applyBorder="1" applyProtection="1">
      <alignment vertical="center"/>
      <protection locked="0"/>
    </xf>
    <xf numFmtId="181" fontId="1" fillId="7" borderId="14" xfId="0" applyNumberFormat="1" applyFont="1" applyFill="1" applyBorder="1" applyAlignment="1">
      <alignment vertical="center" wrapText="1"/>
    </xf>
    <xf numFmtId="0" fontId="1" fillId="7" borderId="16" xfId="0" applyFont="1" applyFill="1" applyBorder="1">
      <alignment vertical="center"/>
    </xf>
    <xf numFmtId="0" fontId="1" fillId="7" borderId="10" xfId="0" applyFont="1" applyFill="1" applyBorder="1" applyAlignment="1">
      <alignment vertical="center" wrapText="1"/>
    </xf>
    <xf numFmtId="191" fontId="1" fillId="7" borderId="16" xfId="0" applyNumberFormat="1" applyFont="1" applyFill="1" applyBorder="1" applyProtection="1">
      <alignment vertical="center"/>
      <protection locked="0"/>
    </xf>
    <xf numFmtId="181" fontId="1" fillId="7" borderId="12" xfId="0" applyNumberFormat="1" applyFont="1" applyFill="1" applyBorder="1" applyAlignment="1">
      <alignment vertical="center" wrapText="1"/>
    </xf>
    <xf numFmtId="0" fontId="1" fillId="6" borderId="2" xfId="0" applyFont="1" applyFill="1" applyBorder="1">
      <alignment vertical="center"/>
    </xf>
    <xf numFmtId="0" fontId="1" fillId="6" borderId="15" xfId="0" applyFont="1" applyFill="1" applyBorder="1" applyAlignment="1">
      <alignment vertical="center" wrapText="1"/>
    </xf>
    <xf numFmtId="0" fontId="1" fillId="7" borderId="16" xfId="0" applyFont="1" applyFill="1" applyBorder="1" applyAlignment="1">
      <alignment vertical="center"/>
    </xf>
    <xf numFmtId="191" fontId="1" fillId="7" borderId="13" xfId="0" applyNumberFormat="1" applyFont="1" applyFill="1" applyBorder="1">
      <alignment vertical="center"/>
    </xf>
    <xf numFmtId="0" fontId="1" fillId="3" borderId="17" xfId="0" applyFont="1" applyFill="1" applyBorder="1">
      <alignment vertical="center"/>
    </xf>
    <xf numFmtId="0" fontId="1" fillId="0" borderId="15" xfId="0" applyFont="1" applyBorder="1" applyAlignment="1">
      <alignment horizontal="left" vertical="center" wrapText="1"/>
    </xf>
    <xf numFmtId="0" fontId="1" fillId="3" borderId="18" xfId="0" applyFont="1" applyFill="1" applyBorder="1">
      <alignment vertical="center"/>
    </xf>
    <xf numFmtId="0" fontId="1" fillId="4" borderId="18" xfId="0" applyFont="1" applyFill="1" applyBorder="1">
      <alignment vertical="center"/>
    </xf>
    <xf numFmtId="0" fontId="1" fillId="0" borderId="0" xfId="0" applyFont="1" applyAlignment="1">
      <alignment vertical="center" wrapText="1"/>
    </xf>
    <xf numFmtId="0" fontId="1" fillId="3" borderId="10" xfId="0" applyFont="1" applyFill="1" applyBorder="1">
      <alignment vertical="center"/>
    </xf>
    <xf numFmtId="0" fontId="1" fillId="3" borderId="11" xfId="0" applyFont="1" applyFill="1" applyBorder="1">
      <alignment vertical="center"/>
    </xf>
    <xf numFmtId="0" fontId="1" fillId="3" borderId="12" xfId="0" applyFont="1" applyFill="1" applyBorder="1">
      <alignment vertical="center"/>
    </xf>
    <xf numFmtId="0" fontId="1" fillId="3" borderId="11" xfId="0" applyFont="1" applyFill="1" applyBorder="1" applyAlignment="1">
      <alignment vertical="center" wrapText="1"/>
    </xf>
    <xf numFmtId="191" fontId="1" fillId="3" borderId="13" xfId="0" applyNumberFormat="1" applyFont="1" applyFill="1" applyBorder="1">
      <alignment vertical="center"/>
    </xf>
    <xf numFmtId="181" fontId="1" fillId="3" borderId="14" xfId="0" applyNumberFormat="1" applyFont="1" applyFill="1" applyBorder="1" applyAlignment="1">
      <alignment vertical="center" wrapText="1"/>
    </xf>
    <xf numFmtId="0" fontId="17" fillId="0" borderId="0" xfId="0" applyFont="1" applyProtection="1">
      <alignment vertical="center"/>
      <protection locked="0"/>
    </xf>
    <xf numFmtId="0" fontId="17" fillId="0" borderId="0" xfId="0" applyFont="1" applyAlignment="1" applyProtection="1">
      <alignment vertical="center" wrapText="1"/>
      <protection locked="0"/>
    </xf>
    <xf numFmtId="0" fontId="17" fillId="2" borderId="16" xfId="0" applyFont="1" applyFill="1" applyBorder="1" applyAlignment="1" applyProtection="1">
      <alignment horizontal="center" vertical="center" wrapText="1"/>
      <protection locked="0"/>
    </xf>
    <xf numFmtId="0" fontId="17" fillId="0" borderId="0" xfId="0" applyFont="1" applyFill="1" applyProtection="1">
      <alignment vertical="center"/>
      <protection locked="0"/>
    </xf>
    <xf numFmtId="0" fontId="17" fillId="0" borderId="0" xfId="0" applyFont="1" applyFill="1" applyAlignment="1" applyProtection="1">
      <alignment vertical="center" wrapText="1"/>
      <protection locked="0"/>
    </xf>
    <xf numFmtId="0" fontId="17" fillId="0" borderId="0" xfId="0" applyFont="1" applyFill="1" applyBorder="1" applyAlignment="1" applyProtection="1">
      <alignment horizontal="left" vertical="center"/>
      <protection locked="0"/>
    </xf>
    <xf numFmtId="181" fontId="17" fillId="7" borderId="0" xfId="0" applyNumberFormat="1" applyFont="1" applyFill="1" applyBorder="1" applyAlignment="1" applyProtection="1">
      <alignment vertical="center" wrapText="1"/>
      <protection locked="0"/>
    </xf>
    <xf numFmtId="0" fontId="17" fillId="0" borderId="0" xfId="0" applyFont="1" applyFill="1" applyBorder="1" applyProtection="1">
      <alignment vertical="center"/>
      <protection locked="0"/>
    </xf>
    <xf numFmtId="0" fontId="17" fillId="8" borderId="10" xfId="0" applyFont="1" applyFill="1" applyBorder="1" applyAlignment="1" applyProtection="1">
      <alignment vertical="center"/>
      <protection locked="0"/>
    </xf>
    <xf numFmtId="0" fontId="17" fillId="8" borderId="11" xfId="0" applyFont="1" applyFill="1" applyBorder="1" applyAlignment="1" applyProtection="1">
      <alignment vertical="center"/>
      <protection locked="0"/>
    </xf>
    <xf numFmtId="0" fontId="17" fillId="8" borderId="6" xfId="0" applyFont="1" applyFill="1" applyBorder="1" applyProtection="1">
      <alignment vertical="center"/>
      <protection locked="0"/>
    </xf>
    <xf numFmtId="0" fontId="17" fillId="8" borderId="18" xfId="0" applyFont="1" applyFill="1" applyBorder="1" applyProtection="1">
      <alignment vertical="center"/>
      <protection locked="0"/>
    </xf>
    <xf numFmtId="191" fontId="17" fillId="0" borderId="21" xfId="0" applyNumberFormat="1" applyFont="1" applyFill="1" applyBorder="1" applyAlignment="1" applyProtection="1">
      <alignment vertical="center"/>
    </xf>
    <xf numFmtId="191" fontId="17" fillId="0" borderId="21" xfId="0" applyNumberFormat="1" applyFont="1" applyFill="1" applyBorder="1" applyProtection="1">
      <alignment vertical="center"/>
    </xf>
    <xf numFmtId="191" fontId="17" fillId="0" borderId="22" xfId="0" applyNumberFormat="1" applyFont="1" applyFill="1" applyBorder="1" applyProtection="1">
      <alignment vertical="center"/>
    </xf>
    <xf numFmtId="191" fontId="17" fillId="0" borderId="23" xfId="0" applyNumberFormat="1" applyFont="1" applyFill="1" applyBorder="1" applyProtection="1">
      <alignment vertical="center"/>
      <protection locked="0"/>
    </xf>
    <xf numFmtId="0" fontId="17" fillId="0" borderId="24" xfId="0" applyFont="1" applyBorder="1" applyProtection="1">
      <alignment vertical="center"/>
      <protection locked="0"/>
    </xf>
    <xf numFmtId="191" fontId="17" fillId="0" borderId="25" xfId="0" applyNumberFormat="1" applyFont="1" applyFill="1" applyBorder="1" applyProtection="1">
      <alignment vertical="center"/>
      <protection locked="0"/>
    </xf>
    <xf numFmtId="181" fontId="17" fillId="7" borderId="26" xfId="0" applyNumberFormat="1" applyFont="1" applyFill="1" applyBorder="1" applyAlignment="1" applyProtection="1">
      <alignment vertical="center" wrapText="1"/>
      <protection locked="0"/>
    </xf>
    <xf numFmtId="0" fontId="17" fillId="0" borderId="27" xfId="0" applyFont="1" applyBorder="1" applyAlignment="1" applyProtection="1">
      <alignment vertical="center" wrapText="1"/>
      <protection locked="0"/>
    </xf>
    <xf numFmtId="0" fontId="17" fillId="0" borderId="26" xfId="0" applyFont="1" applyBorder="1" applyAlignment="1" applyProtection="1">
      <alignment vertical="center" wrapText="1"/>
      <protection locked="0"/>
    </xf>
    <xf numFmtId="181" fontId="17" fillId="7" borderId="28" xfId="0" applyNumberFormat="1" applyFont="1" applyFill="1" applyBorder="1" applyAlignment="1" applyProtection="1">
      <alignment vertical="center" wrapText="1"/>
      <protection locked="0"/>
    </xf>
    <xf numFmtId="181" fontId="17" fillId="7" borderId="29" xfId="0" applyNumberFormat="1" applyFont="1" applyFill="1" applyBorder="1" applyAlignment="1" applyProtection="1">
      <alignment vertical="center" wrapText="1"/>
      <protection locked="0"/>
    </xf>
    <xf numFmtId="181" fontId="17" fillId="7" borderId="30" xfId="0" applyNumberFormat="1" applyFont="1" applyFill="1" applyBorder="1" applyAlignment="1" applyProtection="1">
      <alignment vertical="center" wrapText="1"/>
      <protection locked="0"/>
    </xf>
    <xf numFmtId="0" fontId="17" fillId="0" borderId="29" xfId="0" applyFont="1" applyBorder="1" applyAlignment="1" applyProtection="1">
      <alignment vertical="center" wrapText="1"/>
      <protection locked="0"/>
    </xf>
    <xf numFmtId="181" fontId="17" fillId="7" borderId="31" xfId="0" applyNumberFormat="1" applyFont="1" applyFill="1" applyBorder="1" applyAlignment="1" applyProtection="1">
      <alignment vertical="center" wrapText="1"/>
      <protection locked="0"/>
    </xf>
    <xf numFmtId="181" fontId="17" fillId="0" borderId="32" xfId="0" applyNumberFormat="1" applyFont="1" applyFill="1" applyBorder="1" applyAlignment="1" applyProtection="1">
      <alignment horizontal="left" vertical="center" wrapText="1"/>
      <protection locked="0"/>
    </xf>
    <xf numFmtId="181" fontId="17" fillId="0" borderId="33" xfId="0" applyNumberFormat="1" applyFont="1" applyFill="1" applyBorder="1" applyAlignment="1" applyProtection="1">
      <alignment horizontal="left" vertical="center" wrapText="1"/>
      <protection locked="0"/>
    </xf>
    <xf numFmtId="181" fontId="17" fillId="0" borderId="34" xfId="0" applyNumberFormat="1" applyFont="1" applyFill="1" applyBorder="1" applyAlignment="1" applyProtection="1">
      <alignment horizontal="left" vertical="center" wrapText="1"/>
      <protection locked="0"/>
    </xf>
    <xf numFmtId="181" fontId="17" fillId="0" borderId="32" xfId="0" applyNumberFormat="1" applyFont="1" applyFill="1" applyBorder="1" applyAlignment="1" applyProtection="1">
      <alignment horizontal="left" vertical="center" wrapText="1"/>
      <protection locked="0"/>
    </xf>
    <xf numFmtId="181" fontId="17" fillId="0" borderId="33" xfId="0" applyNumberFormat="1" applyFont="1" applyFill="1" applyBorder="1" applyAlignment="1" applyProtection="1">
      <alignment horizontal="left" vertical="center" wrapText="1"/>
      <protection locked="0"/>
    </xf>
    <xf numFmtId="181" fontId="17" fillId="0" borderId="34" xfId="0" applyNumberFormat="1" applyFont="1" applyFill="1" applyBorder="1" applyAlignment="1" applyProtection="1">
      <alignment vertical="center" wrapText="1"/>
      <protection locked="0"/>
    </xf>
    <xf numFmtId="181" fontId="17" fillId="0" borderId="32" xfId="0" applyNumberFormat="1" applyFont="1" applyFill="1" applyBorder="1" applyAlignment="1" applyProtection="1">
      <alignment vertical="center" wrapText="1"/>
      <protection locked="0"/>
    </xf>
    <xf numFmtId="181" fontId="17" fillId="0" borderId="33" xfId="0" applyNumberFormat="1" applyFont="1" applyFill="1" applyBorder="1" applyAlignment="1" applyProtection="1">
      <alignment vertical="center" wrapText="1"/>
      <protection locked="0"/>
    </xf>
    <xf numFmtId="0" fontId="17" fillId="9" borderId="19" xfId="0" applyFont="1" applyFill="1" applyBorder="1" applyAlignment="1" applyProtection="1">
      <alignment horizontal="center" vertical="center"/>
      <protection locked="0"/>
    </xf>
    <xf numFmtId="0" fontId="17" fillId="2" borderId="13" xfId="0" applyFont="1" applyFill="1" applyBorder="1" applyAlignment="1" applyProtection="1">
      <alignment horizontal="center" vertical="center"/>
      <protection locked="0"/>
    </xf>
    <xf numFmtId="0" fontId="17" fillId="2" borderId="16" xfId="0" applyFont="1" applyFill="1" applyBorder="1" applyAlignment="1" applyProtection="1">
      <alignment horizontal="center" vertical="center" wrapText="1"/>
      <protection locked="0"/>
    </xf>
    <xf numFmtId="0" fontId="17" fillId="0" borderId="34" xfId="0" applyFont="1" applyFill="1" applyBorder="1" applyAlignment="1" applyProtection="1">
      <alignment horizontal="left" vertical="center"/>
      <protection locked="0"/>
    </xf>
    <xf numFmtId="0" fontId="17" fillId="0" borderId="32" xfId="0" applyFont="1" applyFill="1" applyBorder="1" applyAlignment="1" applyProtection="1">
      <alignment horizontal="left" vertical="center"/>
      <protection locked="0"/>
    </xf>
    <xf numFmtId="0" fontId="17" fillId="0" borderId="33" xfId="0" applyFont="1" applyFill="1" applyBorder="1" applyAlignment="1" applyProtection="1">
      <alignment horizontal="left" vertical="center"/>
      <protection locked="0"/>
    </xf>
    <xf numFmtId="0" fontId="17" fillId="2" borderId="13" xfId="0" applyFont="1" applyFill="1" applyBorder="1" applyAlignment="1" applyProtection="1">
      <alignment horizontal="center" vertical="center" wrapText="1"/>
      <protection locked="0"/>
    </xf>
    <xf numFmtId="181" fontId="17" fillId="9" borderId="19" xfId="0" applyNumberFormat="1" applyFont="1" applyFill="1" applyBorder="1" applyAlignment="1" applyProtection="1">
      <alignment horizontal="center" vertical="center" wrapText="1"/>
      <protection locked="0"/>
    </xf>
    <xf numFmtId="0" fontId="1" fillId="0" borderId="13" xfId="0" applyFont="1" applyFill="1" applyBorder="1" applyAlignment="1">
      <alignment horizontal="left" vertical="center"/>
    </xf>
    <xf numFmtId="0" fontId="1" fillId="0" borderId="13" xfId="0" applyFont="1" applyBorder="1" applyAlignment="1">
      <alignment horizontal="left" vertical="center"/>
    </xf>
    <xf numFmtId="0" fontId="1" fillId="4" borderId="10" xfId="0" applyFont="1" applyFill="1" applyBorder="1" applyAlignment="1">
      <alignment horizontal="left" vertical="center"/>
    </xf>
    <xf numFmtId="0" fontId="1" fillId="4" borderId="11" xfId="0" applyFont="1" applyFill="1" applyBorder="1" applyAlignment="1">
      <alignment horizontal="left" vertical="center"/>
    </xf>
    <xf numFmtId="0" fontId="1" fillId="4" borderId="12" xfId="0" applyFont="1" applyFill="1" applyBorder="1" applyAlignment="1">
      <alignment horizontal="left" vertical="center"/>
    </xf>
    <xf numFmtId="0" fontId="1" fillId="0" borderId="15" xfId="0" applyFont="1" applyFill="1" applyBorder="1" applyAlignment="1">
      <alignment horizontal="left" vertical="center"/>
    </xf>
    <xf numFmtId="0" fontId="1" fillId="0" borderId="2" xfId="0" applyFont="1" applyFill="1" applyBorder="1" applyAlignment="1">
      <alignment horizontal="left" vertical="center"/>
    </xf>
    <xf numFmtId="0" fontId="1" fillId="0" borderId="14" xfId="0" applyFont="1" applyFill="1" applyBorder="1" applyAlignment="1">
      <alignment horizontal="left" vertical="center"/>
    </xf>
    <xf numFmtId="0" fontId="1" fillId="2" borderId="2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cellXfs>
  <cellStyles count="15">
    <cellStyle name="Calc Currency (0)" xfId="1" xr:uid="{1B316F02-DD90-4312-AE4C-7AB8368E4B5B}"/>
    <cellStyle name="entry" xfId="2" xr:uid="{87DBA31A-091D-4460-9E7A-E33DE02D9D31}"/>
    <cellStyle name="Header1" xfId="3" xr:uid="{B14D267D-AAA2-4701-9EEE-B27567FCC678}"/>
    <cellStyle name="Header2" xfId="4" xr:uid="{890FF24E-9ED0-491C-8690-1A2074C79C41}"/>
    <cellStyle name="Normal - Style1" xfId="5" xr:uid="{4AB23493-95FA-4990-A3E8-565FEB41ECB5}"/>
    <cellStyle name="Normal_#18-Internet" xfId="6" xr:uid="{1FA93720-A450-479F-A5DD-649D3EC7C8CF}"/>
    <cellStyle name="price" xfId="7" xr:uid="{C05AE3E8-DAC7-4B8E-BF27-3EB8481B2BBF}"/>
    <cellStyle name="revised" xfId="8" xr:uid="{99145C8E-FBB9-423A-9677-D976A99D6917}"/>
    <cellStyle name="section" xfId="9" xr:uid="{FE5DD64C-3CC5-456E-9327-5A736CF67B4A}"/>
    <cellStyle name="SPOl" xfId="10" xr:uid="{99D54BCE-7362-479B-B092-161B932AA830}"/>
    <cellStyle name="subhead" xfId="11" xr:uid="{78FAA975-E194-4680-A325-89C86BA36604}"/>
    <cellStyle name="title" xfId="12" xr:uid="{7A4B2C0A-1694-4E0D-B3FA-C746581600EB}"/>
    <cellStyle name="スタイル 1" xfId="13" xr:uid="{52F6CF94-2476-4BF6-9661-EB5AD44DAA2A}"/>
    <cellStyle name="標準" xfId="0" builtinId="0"/>
    <cellStyle name="未定義" xfId="14" xr:uid="{BD31B13E-0928-4B07-AD14-A04C3FE8E6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8</xdr:col>
      <xdr:colOff>0</xdr:colOff>
      <xdr:row>1</xdr:row>
      <xdr:rowOff>7620</xdr:rowOff>
    </xdr:from>
    <xdr:to>
      <xdr:col>8</xdr:col>
      <xdr:colOff>0</xdr:colOff>
      <xdr:row>1</xdr:row>
      <xdr:rowOff>662940</xdr:rowOff>
    </xdr:to>
    <xdr:sp macro="" textlink="">
      <xdr:nvSpPr>
        <xdr:cNvPr id="26703" name="Line 1">
          <a:extLst>
            <a:ext uri="{FF2B5EF4-FFF2-40B4-BE49-F238E27FC236}">
              <a16:creationId xmlns:a16="http://schemas.microsoft.com/office/drawing/2014/main" id="{D459AD1D-CA7D-63B9-DDE9-B5A533F4D926}"/>
            </a:ext>
          </a:extLst>
        </xdr:cNvPr>
        <xdr:cNvSpPr>
          <a:spLocks noChangeShapeType="1"/>
        </xdr:cNvSpPr>
      </xdr:nvSpPr>
      <xdr:spPr bwMode="auto">
        <a:xfrm>
          <a:off x="12428220" y="304800"/>
          <a:ext cx="0" cy="1676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8E0C-A28F-43BB-B5B5-44EED5121526}">
  <sheetPr>
    <pageSetUpPr fitToPage="1"/>
  </sheetPr>
  <dimension ref="A1:H17"/>
  <sheetViews>
    <sheetView tabSelected="1" view="pageBreakPreview" zoomScale="85" zoomScaleNormal="85" zoomScaleSheetLayoutView="85" zoomScalePageLayoutView="85" workbookViewId="0">
      <selection activeCell="F16" sqref="F16"/>
    </sheetView>
  </sheetViews>
  <sheetFormatPr defaultColWidth="9" defaultRowHeight="12" x14ac:dyDescent="0.2"/>
  <cols>
    <col min="1" max="3" width="3.6640625" style="57" customWidth="1"/>
    <col min="4" max="4" width="48.5546875" style="57" customWidth="1"/>
    <col min="5" max="5" width="18.6640625" style="57" customWidth="1"/>
    <col min="6" max="8" width="30.6640625" style="58" customWidth="1"/>
    <col min="9" max="16384" width="9" style="57"/>
  </cols>
  <sheetData>
    <row r="1" spans="1:8" s="60" customFormat="1" x14ac:dyDescent="0.2">
      <c r="A1" s="60" t="s">
        <v>84</v>
      </c>
      <c r="F1" s="61"/>
      <c r="G1" s="61"/>
      <c r="H1" s="61"/>
    </row>
    <row r="2" spans="1:8" ht="12.6" thickBot="1" x14ac:dyDescent="0.25">
      <c r="A2" s="92" t="s">
        <v>71</v>
      </c>
      <c r="B2" s="92"/>
      <c r="C2" s="92"/>
      <c r="D2" s="92"/>
      <c r="E2" s="59" t="s">
        <v>73</v>
      </c>
      <c r="F2" s="97" t="s">
        <v>76</v>
      </c>
      <c r="G2" s="97"/>
      <c r="H2" s="97"/>
    </row>
    <row r="3" spans="1:8" ht="24.75" customHeight="1" thickBot="1" x14ac:dyDescent="0.25">
      <c r="A3" s="91" t="s">
        <v>79</v>
      </c>
      <c r="B3" s="91"/>
      <c r="C3" s="91"/>
      <c r="D3" s="91"/>
      <c r="E3" s="69">
        <f>E5+E6+E7+E10</f>
        <v>0</v>
      </c>
      <c r="F3" s="98" t="s">
        <v>70</v>
      </c>
      <c r="G3" s="98"/>
      <c r="H3" s="98"/>
    </row>
    <row r="4" spans="1:8" ht="12.6" thickBot="1" x14ac:dyDescent="0.25">
      <c r="A4" s="92" t="s">
        <v>72</v>
      </c>
      <c r="B4" s="92"/>
      <c r="C4" s="92"/>
      <c r="D4" s="92"/>
      <c r="E4" s="59" t="s">
        <v>51</v>
      </c>
      <c r="F4" s="93" t="s">
        <v>52</v>
      </c>
      <c r="G4" s="93"/>
      <c r="H4" s="93"/>
    </row>
    <row r="5" spans="1:8" ht="12.6" thickBot="1" x14ac:dyDescent="0.25">
      <c r="A5" s="65">
        <v>1</v>
      </c>
      <c r="B5" s="66" t="s">
        <v>80</v>
      </c>
      <c r="C5" s="66"/>
      <c r="D5" s="66"/>
      <c r="E5" s="70"/>
      <c r="F5" s="86"/>
      <c r="G5" s="86"/>
      <c r="H5" s="87"/>
    </row>
    <row r="6" spans="1:8" ht="12.6" thickBot="1" x14ac:dyDescent="0.25">
      <c r="A6" s="65">
        <v>2</v>
      </c>
      <c r="B6" s="66" t="s">
        <v>81</v>
      </c>
      <c r="C6" s="66"/>
      <c r="D6" s="66"/>
      <c r="E6" s="70"/>
      <c r="F6" s="86"/>
      <c r="G6" s="86"/>
      <c r="H6" s="87"/>
    </row>
    <row r="7" spans="1:8" ht="12.6" thickBot="1" x14ac:dyDescent="0.25">
      <c r="A7" s="65">
        <v>3</v>
      </c>
      <c r="B7" s="66" t="s">
        <v>86</v>
      </c>
      <c r="C7" s="66"/>
      <c r="D7" s="66"/>
      <c r="E7" s="70"/>
      <c r="F7" s="86"/>
      <c r="G7" s="86"/>
      <c r="H7" s="87"/>
    </row>
    <row r="8" spans="1:8" ht="12.6" thickBot="1" x14ac:dyDescent="0.25">
      <c r="A8" s="65">
        <v>4</v>
      </c>
      <c r="B8" s="66" t="s">
        <v>82</v>
      </c>
      <c r="C8" s="66"/>
      <c r="D8" s="66"/>
      <c r="E8" s="70"/>
      <c r="F8" s="83"/>
      <c r="G8" s="83"/>
      <c r="H8" s="84"/>
    </row>
    <row r="9" spans="1:8" ht="12.6" thickBot="1" x14ac:dyDescent="0.25">
      <c r="A9" s="65">
        <v>5</v>
      </c>
      <c r="B9" s="66" t="s">
        <v>83</v>
      </c>
      <c r="C9" s="66"/>
      <c r="D9" s="66"/>
      <c r="E9" s="70"/>
      <c r="F9" s="83"/>
      <c r="G9" s="83"/>
      <c r="H9" s="84"/>
    </row>
    <row r="10" spans="1:8" ht="12.6" thickBot="1" x14ac:dyDescent="0.25">
      <c r="A10" s="65">
        <v>6</v>
      </c>
      <c r="B10" s="66" t="s">
        <v>78</v>
      </c>
      <c r="C10" s="66"/>
      <c r="D10" s="66"/>
      <c r="E10" s="71">
        <f>SUM(E11:E12)</f>
        <v>0</v>
      </c>
      <c r="F10" s="85"/>
      <c r="G10" s="86"/>
      <c r="H10" s="87"/>
    </row>
    <row r="11" spans="1:8" ht="12.6" thickBot="1" x14ac:dyDescent="0.25">
      <c r="A11" s="67"/>
      <c r="B11" s="94"/>
      <c r="C11" s="95"/>
      <c r="D11" s="96"/>
      <c r="E11" s="72"/>
      <c r="F11" s="88"/>
      <c r="G11" s="89"/>
      <c r="H11" s="90"/>
    </row>
    <row r="12" spans="1:8" ht="12.6" thickBot="1" x14ac:dyDescent="0.25">
      <c r="A12" s="68"/>
      <c r="B12" s="94"/>
      <c r="C12" s="95"/>
      <c r="D12" s="96"/>
      <c r="E12" s="72"/>
      <c r="F12" s="88"/>
      <c r="G12" s="89"/>
      <c r="H12" s="90"/>
    </row>
    <row r="13" spans="1:8" x14ac:dyDescent="0.2">
      <c r="A13" s="64"/>
      <c r="B13" s="62"/>
      <c r="C13" s="62"/>
      <c r="D13" s="62"/>
      <c r="E13" s="74"/>
      <c r="F13" s="78"/>
      <c r="G13" s="78"/>
      <c r="H13" s="63"/>
    </row>
    <row r="14" spans="1:8" x14ac:dyDescent="0.2">
      <c r="A14" s="64" t="s">
        <v>74</v>
      </c>
      <c r="B14" s="62"/>
      <c r="C14" s="62"/>
      <c r="D14" s="62"/>
      <c r="E14" s="73"/>
      <c r="F14" s="79"/>
      <c r="G14" s="79"/>
      <c r="H14" s="75"/>
    </row>
    <row r="15" spans="1:8" x14ac:dyDescent="0.2">
      <c r="A15" s="64" t="s">
        <v>75</v>
      </c>
      <c r="B15" s="62"/>
      <c r="C15" s="62"/>
      <c r="D15" s="62"/>
      <c r="E15" s="73"/>
      <c r="F15" s="80"/>
      <c r="G15" s="82"/>
      <c r="H15" s="63"/>
    </row>
    <row r="16" spans="1:8" x14ac:dyDescent="0.2">
      <c r="A16" s="57" t="s">
        <v>85</v>
      </c>
      <c r="F16" s="81"/>
      <c r="G16" s="76"/>
      <c r="H16" s="77"/>
    </row>
    <row r="17" spans="1:1" x14ac:dyDescent="0.2">
      <c r="A17" s="57" t="s">
        <v>77</v>
      </c>
    </row>
  </sheetData>
  <sheetProtection formatCells="0" formatColumns="0" formatRows="0" insertColumns="0" insertRows="0" autoFilter="0"/>
  <mergeCells count="14">
    <mergeCell ref="A2:D2"/>
    <mergeCell ref="B12:D12"/>
    <mergeCell ref="F2:H2"/>
    <mergeCell ref="F3:H3"/>
    <mergeCell ref="F6:H6"/>
    <mergeCell ref="F11:H11"/>
    <mergeCell ref="F10:H10"/>
    <mergeCell ref="F12:H12"/>
    <mergeCell ref="F7:H7"/>
    <mergeCell ref="F5:H5"/>
    <mergeCell ref="A3:D3"/>
    <mergeCell ref="A4:D4"/>
    <mergeCell ref="F4:H4"/>
    <mergeCell ref="B11:D11"/>
  </mergeCells>
  <phoneticPr fontId="2"/>
  <pageMargins left="0.78740157480314965" right="0.78740157480314965" top="0.98425196850393704" bottom="0.98425196850393704" header="0.51181102362204722" footer="0.51181102362204722"/>
  <pageSetup paperSize="9" scale="77" orientation="landscape" copies="2" r:id="rId1"/>
  <headerFooter alignWithMargins="0">
    <oddHeader>&amp;L&amp;A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66B48-2EC6-48A6-BF45-984692E8234E}">
  <sheetPr codeName="Sheet6">
    <outlinePr summaryBelow="0"/>
  </sheetPr>
  <dimension ref="A1:H188"/>
  <sheetViews>
    <sheetView showGridLines="0" view="pageBreakPreview" zoomScale="70" zoomScaleNormal="75" zoomScaleSheetLayoutView="70" workbookViewId="0">
      <pane ySplit="2" topLeftCell="A3" activePane="bottomLeft" state="frozen"/>
      <selection activeCell="E55" sqref="E55"/>
      <selection pane="bottomLeft" activeCell="A12" sqref="A12"/>
    </sheetView>
  </sheetViews>
  <sheetFormatPr defaultColWidth="9" defaultRowHeight="13.2" outlineLevelRow="4" x14ac:dyDescent="0.2"/>
  <cols>
    <col min="1" max="4" width="3.6640625" style="5" customWidth="1"/>
    <col min="5" max="5" width="33.44140625" style="5" customWidth="1"/>
    <col min="6" max="6" width="38.33203125" style="50" customWidth="1"/>
    <col min="7" max="7" width="18.6640625" style="5" customWidth="1"/>
    <col min="8" max="8" width="76.109375" style="5" customWidth="1"/>
    <col min="9" max="16384" width="9" style="5"/>
  </cols>
  <sheetData>
    <row r="1" spans="1:8" ht="23.4" x14ac:dyDescent="0.2">
      <c r="A1" s="1" t="s">
        <v>48</v>
      </c>
      <c r="B1" s="2"/>
      <c r="C1" s="2"/>
      <c r="D1" s="2"/>
      <c r="E1" s="2"/>
      <c r="F1" s="3"/>
      <c r="G1" s="2"/>
      <c r="H1" s="4"/>
    </row>
    <row r="2" spans="1:8" ht="13.8" thickBot="1" x14ac:dyDescent="0.25">
      <c r="A2" s="107" t="s">
        <v>49</v>
      </c>
      <c r="B2" s="108"/>
      <c r="C2" s="108"/>
      <c r="D2" s="108"/>
      <c r="E2" s="109"/>
      <c r="F2" s="6" t="s">
        <v>50</v>
      </c>
      <c r="G2" s="7" t="s">
        <v>51</v>
      </c>
      <c r="H2" s="8" t="s">
        <v>52</v>
      </c>
    </row>
    <row r="3" spans="1:8" ht="27" customHeight="1" thickTop="1" x14ac:dyDescent="0.2">
      <c r="A3" s="9" t="s">
        <v>53</v>
      </c>
      <c r="B3" s="10"/>
      <c r="C3" s="10"/>
      <c r="D3" s="10"/>
      <c r="E3" s="11"/>
      <c r="F3" s="12" t="s">
        <v>54</v>
      </c>
      <c r="G3" s="13">
        <f>SUM(G4,G137,G139)</f>
        <v>44</v>
      </c>
      <c r="H3" s="14"/>
    </row>
    <row r="4" spans="1:8" ht="27" customHeight="1" outlineLevel="1" x14ac:dyDescent="0.2">
      <c r="A4" s="9"/>
      <c r="B4" s="15" t="s">
        <v>55</v>
      </c>
      <c r="C4" s="16"/>
      <c r="D4" s="16"/>
      <c r="E4" s="17"/>
      <c r="F4" s="18" t="s">
        <v>56</v>
      </c>
      <c r="G4" s="19">
        <f>SUM(G5,G14,G23,G35,G47,G59,G71,G107,G116,G125)</f>
        <v>40</v>
      </c>
      <c r="H4" s="20"/>
    </row>
    <row r="5" spans="1:8" ht="27" customHeight="1" outlineLevel="2" x14ac:dyDescent="0.2">
      <c r="A5" s="9"/>
      <c r="B5" s="21"/>
      <c r="C5" s="22" t="s">
        <v>57</v>
      </c>
      <c r="D5" s="22"/>
      <c r="E5" s="23"/>
      <c r="F5" s="24" t="s">
        <v>58</v>
      </c>
      <c r="G5" s="25">
        <f>SUM(G6:G13)</f>
        <v>4</v>
      </c>
      <c r="H5" s="26"/>
    </row>
    <row r="6" spans="1:8" outlineLevel="3" x14ac:dyDescent="0.2">
      <c r="A6" s="9"/>
      <c r="B6" s="21"/>
      <c r="C6" s="27"/>
      <c r="D6" s="28" t="s">
        <v>45</v>
      </c>
      <c r="E6" s="29"/>
      <c r="F6" s="30"/>
      <c r="G6" s="31">
        <v>1</v>
      </c>
      <c r="H6" s="32"/>
    </row>
    <row r="7" spans="1:8" outlineLevel="4" x14ac:dyDescent="0.2">
      <c r="A7" s="9"/>
      <c r="B7" s="21"/>
      <c r="C7" s="27"/>
      <c r="D7" s="33"/>
      <c r="E7" s="34" t="s">
        <v>59</v>
      </c>
      <c r="F7" s="35"/>
      <c r="G7" s="36"/>
      <c r="H7" s="37"/>
    </row>
    <row r="8" spans="1:8" outlineLevel="3" x14ac:dyDescent="0.2">
      <c r="A8" s="9"/>
      <c r="B8" s="21"/>
      <c r="C8" s="27"/>
      <c r="D8" s="28" t="s">
        <v>43</v>
      </c>
      <c r="E8" s="29"/>
      <c r="F8" s="30"/>
      <c r="G8" s="31">
        <v>1</v>
      </c>
      <c r="H8" s="32"/>
    </row>
    <row r="9" spans="1:8" outlineLevel="4" x14ac:dyDescent="0.2">
      <c r="A9" s="9"/>
      <c r="B9" s="21"/>
      <c r="C9" s="27"/>
      <c r="D9" s="33"/>
      <c r="E9" s="38" t="s">
        <v>59</v>
      </c>
      <c r="F9" s="39"/>
      <c r="G9" s="40"/>
      <c r="H9" s="41"/>
    </row>
    <row r="10" spans="1:8" outlineLevel="3" x14ac:dyDescent="0.2">
      <c r="A10" s="9"/>
      <c r="B10" s="21"/>
      <c r="C10" s="27"/>
      <c r="D10" s="28" t="s">
        <v>44</v>
      </c>
      <c r="E10" s="29"/>
      <c r="F10" s="30"/>
      <c r="G10" s="31">
        <v>1</v>
      </c>
      <c r="H10" s="32"/>
    </row>
    <row r="11" spans="1:8" outlineLevel="4" x14ac:dyDescent="0.2">
      <c r="A11" s="9"/>
      <c r="B11" s="21"/>
      <c r="C11" s="27"/>
      <c r="D11" s="33"/>
      <c r="E11" s="38" t="s">
        <v>59</v>
      </c>
      <c r="F11" s="39"/>
      <c r="G11" s="40"/>
      <c r="H11" s="41"/>
    </row>
    <row r="12" spans="1:8" outlineLevel="3" collapsed="1" x14ac:dyDescent="0.2">
      <c r="A12" s="9"/>
      <c r="B12" s="21"/>
      <c r="C12" s="27"/>
      <c r="D12" s="28" t="s">
        <v>46</v>
      </c>
      <c r="E12" s="29"/>
      <c r="F12" s="30"/>
      <c r="G12" s="31">
        <v>1</v>
      </c>
      <c r="H12" s="32"/>
    </row>
    <row r="13" spans="1:8" outlineLevel="3" x14ac:dyDescent="0.2">
      <c r="A13" s="9"/>
      <c r="B13" s="21"/>
      <c r="C13" s="27"/>
      <c r="D13" s="33"/>
      <c r="E13" s="38" t="s">
        <v>59</v>
      </c>
      <c r="F13" s="39"/>
      <c r="G13" s="40"/>
      <c r="H13" s="41"/>
    </row>
    <row r="14" spans="1:8" ht="27" customHeight="1" outlineLevel="2" x14ac:dyDescent="0.2">
      <c r="A14" s="9"/>
      <c r="B14" s="21"/>
      <c r="C14" s="22" t="s">
        <v>47</v>
      </c>
      <c r="D14" s="22"/>
      <c r="E14" s="23"/>
      <c r="F14" s="24" t="s">
        <v>60</v>
      </c>
      <c r="G14" s="25">
        <f>SUM(G15:G22)</f>
        <v>4</v>
      </c>
      <c r="H14" s="26"/>
    </row>
    <row r="15" spans="1:8" outlineLevel="3" x14ac:dyDescent="0.2">
      <c r="A15" s="9"/>
      <c r="B15" s="21"/>
      <c r="C15" s="27"/>
      <c r="D15" s="28" t="s">
        <v>45</v>
      </c>
      <c r="E15" s="29"/>
      <c r="F15" s="30"/>
      <c r="G15" s="31">
        <v>1</v>
      </c>
      <c r="H15" s="32"/>
    </row>
    <row r="16" spans="1:8" outlineLevel="4" x14ac:dyDescent="0.2">
      <c r="A16" s="9"/>
      <c r="B16" s="21"/>
      <c r="C16" s="27"/>
      <c r="D16" s="33"/>
      <c r="E16" s="38" t="s">
        <v>59</v>
      </c>
      <c r="F16" s="39"/>
      <c r="G16" s="40"/>
      <c r="H16" s="41"/>
    </row>
    <row r="17" spans="1:8" outlineLevel="3" x14ac:dyDescent="0.2">
      <c r="A17" s="9"/>
      <c r="B17" s="21"/>
      <c r="C17" s="27"/>
      <c r="D17" s="28" t="s">
        <v>43</v>
      </c>
      <c r="E17" s="29"/>
      <c r="F17" s="30"/>
      <c r="G17" s="31">
        <v>1</v>
      </c>
      <c r="H17" s="32"/>
    </row>
    <row r="18" spans="1:8" outlineLevel="4" x14ac:dyDescent="0.2">
      <c r="A18" s="9"/>
      <c r="B18" s="21"/>
      <c r="C18" s="27"/>
      <c r="D18" s="33"/>
      <c r="E18" s="38" t="s">
        <v>59</v>
      </c>
      <c r="F18" s="39"/>
      <c r="G18" s="40"/>
      <c r="H18" s="41"/>
    </row>
    <row r="19" spans="1:8" outlineLevel="3" x14ac:dyDescent="0.2">
      <c r="A19" s="9"/>
      <c r="B19" s="21"/>
      <c r="C19" s="27"/>
      <c r="D19" s="28" t="s">
        <v>44</v>
      </c>
      <c r="E19" s="29"/>
      <c r="F19" s="30"/>
      <c r="G19" s="31">
        <v>1</v>
      </c>
      <c r="H19" s="32"/>
    </row>
    <row r="20" spans="1:8" outlineLevel="4" x14ac:dyDescent="0.2">
      <c r="A20" s="9"/>
      <c r="B20" s="21"/>
      <c r="C20" s="27"/>
      <c r="D20" s="33"/>
      <c r="E20" s="38" t="s">
        <v>59</v>
      </c>
      <c r="F20" s="39"/>
      <c r="G20" s="40"/>
      <c r="H20" s="41"/>
    </row>
    <row r="21" spans="1:8" outlineLevel="3" collapsed="1" x14ac:dyDescent="0.2">
      <c r="A21" s="9"/>
      <c r="B21" s="21"/>
      <c r="C21" s="27"/>
      <c r="D21" s="28" t="s">
        <v>46</v>
      </c>
      <c r="E21" s="29"/>
      <c r="F21" s="30"/>
      <c r="G21" s="31">
        <v>1</v>
      </c>
      <c r="H21" s="32"/>
    </row>
    <row r="22" spans="1:8" outlineLevel="3" x14ac:dyDescent="0.2">
      <c r="A22" s="9"/>
      <c r="B22" s="21"/>
      <c r="C22" s="27"/>
      <c r="D22" s="33"/>
      <c r="E22" s="38" t="s">
        <v>59</v>
      </c>
      <c r="F22" s="39"/>
      <c r="G22" s="40"/>
      <c r="H22" s="41"/>
    </row>
    <row r="23" spans="1:8" ht="26.4" outlineLevel="2" x14ac:dyDescent="0.2">
      <c r="A23" s="9"/>
      <c r="B23" s="21"/>
      <c r="C23" s="22" t="s">
        <v>61</v>
      </c>
      <c r="D23" s="22"/>
      <c r="E23" s="23"/>
      <c r="F23" s="24" t="s">
        <v>62</v>
      </c>
      <c r="G23" s="25">
        <f>SUM(G24:G34)</f>
        <v>4</v>
      </c>
      <c r="H23" s="26" t="s">
        <v>63</v>
      </c>
    </row>
    <row r="24" spans="1:8" outlineLevel="3" x14ac:dyDescent="0.2">
      <c r="A24" s="9"/>
      <c r="B24" s="21"/>
      <c r="C24" s="27"/>
      <c r="D24" s="28" t="s">
        <v>45</v>
      </c>
      <c r="E24" s="29"/>
      <c r="F24" s="30"/>
      <c r="G24" s="31">
        <v>1</v>
      </c>
      <c r="H24" s="32"/>
    </row>
    <row r="25" spans="1:8" outlineLevel="4" x14ac:dyDescent="0.2">
      <c r="A25" s="9"/>
      <c r="B25" s="21"/>
      <c r="C25" s="27"/>
      <c r="D25" s="33"/>
      <c r="E25" s="38" t="s">
        <v>59</v>
      </c>
      <c r="F25" s="39"/>
      <c r="G25" s="40"/>
      <c r="H25" s="41"/>
    </row>
    <row r="26" spans="1:8" outlineLevel="3" x14ac:dyDescent="0.2">
      <c r="A26" s="9"/>
      <c r="B26" s="21"/>
      <c r="C26" s="27"/>
      <c r="D26" s="28" t="s">
        <v>43</v>
      </c>
      <c r="E26" s="29"/>
      <c r="F26" s="30"/>
      <c r="G26" s="31">
        <v>1</v>
      </c>
      <c r="H26" s="32"/>
    </row>
    <row r="27" spans="1:8" outlineLevel="4" x14ac:dyDescent="0.2">
      <c r="A27" s="9"/>
      <c r="B27" s="21"/>
      <c r="C27" s="27"/>
      <c r="D27" s="33"/>
      <c r="E27" s="38" t="s">
        <v>59</v>
      </c>
      <c r="F27" s="39"/>
      <c r="G27" s="40"/>
      <c r="H27" s="41"/>
    </row>
    <row r="28" spans="1:8" outlineLevel="3" x14ac:dyDescent="0.2">
      <c r="A28" s="9"/>
      <c r="B28" s="21"/>
      <c r="C28" s="27"/>
      <c r="D28" s="28" t="s">
        <v>44</v>
      </c>
      <c r="E28" s="29"/>
      <c r="F28" s="30"/>
      <c r="G28" s="31">
        <v>1</v>
      </c>
      <c r="H28" s="32"/>
    </row>
    <row r="29" spans="1:8" outlineLevel="4" x14ac:dyDescent="0.2">
      <c r="A29" s="9"/>
      <c r="B29" s="21"/>
      <c r="C29" s="27"/>
      <c r="D29" s="33"/>
      <c r="E29" s="38" t="s">
        <v>59</v>
      </c>
      <c r="F29" s="39"/>
      <c r="G29" s="40"/>
      <c r="H29" s="41"/>
    </row>
    <row r="30" spans="1:8" outlineLevel="3" collapsed="1" x14ac:dyDescent="0.2">
      <c r="A30" s="9"/>
      <c r="B30" s="21"/>
      <c r="C30" s="27"/>
      <c r="D30" s="28" t="s">
        <v>46</v>
      </c>
      <c r="E30" s="29"/>
      <c r="F30" s="30"/>
      <c r="G30" s="31">
        <v>1</v>
      </c>
      <c r="H30" s="32"/>
    </row>
    <row r="31" spans="1:8" outlineLevel="3" x14ac:dyDescent="0.2">
      <c r="A31" s="9"/>
      <c r="B31" s="21"/>
      <c r="C31" s="27"/>
      <c r="D31" s="33"/>
      <c r="E31" s="38" t="s">
        <v>59</v>
      </c>
      <c r="F31" s="39"/>
      <c r="G31" s="40"/>
      <c r="H31" s="41"/>
    </row>
    <row r="32" spans="1:8" outlineLevel="3" x14ac:dyDescent="0.2">
      <c r="A32" s="9"/>
      <c r="B32" s="21"/>
      <c r="C32" s="27"/>
      <c r="D32" s="28" t="s">
        <v>35</v>
      </c>
      <c r="E32" s="42"/>
      <c r="F32" s="43"/>
      <c r="G32" s="31"/>
      <c r="H32" s="32"/>
    </row>
    <row r="33" spans="1:8" outlineLevel="3" x14ac:dyDescent="0.2">
      <c r="A33" s="9"/>
      <c r="B33" s="21"/>
      <c r="C33" s="27"/>
      <c r="D33" s="33"/>
      <c r="E33" s="44" t="s">
        <v>64</v>
      </c>
      <c r="F33" s="35"/>
      <c r="G33" s="45"/>
      <c r="H33" s="37"/>
    </row>
    <row r="34" spans="1:8" outlineLevel="3" x14ac:dyDescent="0.2">
      <c r="A34" s="9"/>
      <c r="B34" s="21"/>
      <c r="C34" s="27"/>
      <c r="D34" s="33"/>
      <c r="E34" s="44" t="s">
        <v>36</v>
      </c>
      <c r="F34" s="35"/>
      <c r="G34" s="45"/>
      <c r="H34" s="37"/>
    </row>
    <row r="35" spans="1:8" ht="26.4" outlineLevel="2" x14ac:dyDescent="0.2">
      <c r="A35" s="9"/>
      <c r="B35" s="21"/>
      <c r="C35" s="22" t="s">
        <v>65</v>
      </c>
      <c r="D35" s="22"/>
      <c r="E35" s="23"/>
      <c r="F35" s="24" t="s">
        <v>66</v>
      </c>
      <c r="G35" s="25">
        <f>SUM(G36:G46)</f>
        <v>4</v>
      </c>
      <c r="H35" s="26" t="s">
        <v>67</v>
      </c>
    </row>
    <row r="36" spans="1:8" outlineLevel="3" x14ac:dyDescent="0.2">
      <c r="A36" s="9"/>
      <c r="B36" s="21"/>
      <c r="C36" s="27"/>
      <c r="D36" s="28" t="s">
        <v>45</v>
      </c>
      <c r="E36" s="29"/>
      <c r="F36" s="30"/>
      <c r="G36" s="31">
        <v>1</v>
      </c>
      <c r="H36" s="32"/>
    </row>
    <row r="37" spans="1:8" outlineLevel="4" x14ac:dyDescent="0.2">
      <c r="A37" s="9"/>
      <c r="B37" s="21"/>
      <c r="C37" s="27"/>
      <c r="D37" s="33"/>
      <c r="E37" s="38" t="s">
        <v>59</v>
      </c>
      <c r="F37" s="39"/>
      <c r="G37" s="40"/>
      <c r="H37" s="41"/>
    </row>
    <row r="38" spans="1:8" outlineLevel="3" x14ac:dyDescent="0.2">
      <c r="A38" s="9"/>
      <c r="B38" s="21"/>
      <c r="C38" s="27"/>
      <c r="D38" s="28" t="s">
        <v>43</v>
      </c>
      <c r="E38" s="29"/>
      <c r="F38" s="30"/>
      <c r="G38" s="31">
        <v>1</v>
      </c>
      <c r="H38" s="32"/>
    </row>
    <row r="39" spans="1:8" outlineLevel="4" x14ac:dyDescent="0.2">
      <c r="A39" s="9"/>
      <c r="B39" s="21"/>
      <c r="C39" s="27"/>
      <c r="D39" s="33"/>
      <c r="E39" s="38" t="s">
        <v>59</v>
      </c>
      <c r="F39" s="39"/>
      <c r="G39" s="40"/>
      <c r="H39" s="41"/>
    </row>
    <row r="40" spans="1:8" outlineLevel="3" x14ac:dyDescent="0.2">
      <c r="A40" s="9"/>
      <c r="B40" s="21"/>
      <c r="C40" s="27"/>
      <c r="D40" s="28" t="s">
        <v>44</v>
      </c>
      <c r="E40" s="29"/>
      <c r="F40" s="30"/>
      <c r="G40" s="31">
        <v>1</v>
      </c>
      <c r="H40" s="32"/>
    </row>
    <row r="41" spans="1:8" outlineLevel="4" x14ac:dyDescent="0.2">
      <c r="A41" s="9"/>
      <c r="B41" s="21"/>
      <c r="C41" s="27"/>
      <c r="D41" s="33"/>
      <c r="E41" s="38" t="s">
        <v>59</v>
      </c>
      <c r="F41" s="39"/>
      <c r="G41" s="40"/>
      <c r="H41" s="41"/>
    </row>
    <row r="42" spans="1:8" outlineLevel="3" collapsed="1" x14ac:dyDescent="0.2">
      <c r="A42" s="9"/>
      <c r="B42" s="21"/>
      <c r="C42" s="27"/>
      <c r="D42" s="28" t="s">
        <v>46</v>
      </c>
      <c r="E42" s="29"/>
      <c r="F42" s="30"/>
      <c r="G42" s="31">
        <v>1</v>
      </c>
      <c r="H42" s="32"/>
    </row>
    <row r="43" spans="1:8" outlineLevel="3" x14ac:dyDescent="0.2">
      <c r="A43" s="9"/>
      <c r="B43" s="21"/>
      <c r="C43" s="27"/>
      <c r="D43" s="33"/>
      <c r="E43" s="38" t="s">
        <v>59</v>
      </c>
      <c r="F43" s="39"/>
      <c r="G43" s="40"/>
      <c r="H43" s="41"/>
    </row>
    <row r="44" spans="1:8" outlineLevel="3" x14ac:dyDescent="0.2">
      <c r="A44" s="9"/>
      <c r="B44" s="21"/>
      <c r="C44" s="27"/>
      <c r="D44" s="28" t="s">
        <v>37</v>
      </c>
      <c r="E44" s="42"/>
      <c r="F44" s="43"/>
      <c r="G44" s="31"/>
      <c r="H44" s="32"/>
    </row>
    <row r="45" spans="1:8" outlineLevel="3" x14ac:dyDescent="0.2">
      <c r="A45" s="9"/>
      <c r="B45" s="21"/>
      <c r="C45" s="27"/>
      <c r="D45" s="33"/>
      <c r="E45" s="44" t="s">
        <v>64</v>
      </c>
      <c r="F45" s="35"/>
      <c r="G45" s="45"/>
      <c r="H45" s="37"/>
    </row>
    <row r="46" spans="1:8" outlineLevel="3" x14ac:dyDescent="0.2">
      <c r="A46" s="9"/>
      <c r="B46" s="21"/>
      <c r="C46" s="27"/>
      <c r="D46" s="33"/>
      <c r="E46" s="44" t="s">
        <v>36</v>
      </c>
      <c r="F46" s="35"/>
      <c r="G46" s="45"/>
      <c r="H46" s="37"/>
    </row>
    <row r="47" spans="1:8" ht="26.4" outlineLevel="2" x14ac:dyDescent="0.2">
      <c r="A47" s="9"/>
      <c r="B47" s="21"/>
      <c r="C47" s="22" t="s">
        <v>68</v>
      </c>
      <c r="D47" s="22"/>
      <c r="E47" s="23"/>
      <c r="F47" s="24" t="s">
        <v>69</v>
      </c>
      <c r="G47" s="25">
        <f>SUM(G48:G58)</f>
        <v>4</v>
      </c>
      <c r="H47" s="26" t="s">
        <v>0</v>
      </c>
    </row>
    <row r="48" spans="1:8" outlineLevel="3" x14ac:dyDescent="0.2">
      <c r="A48" s="9"/>
      <c r="B48" s="21"/>
      <c r="C48" s="27"/>
      <c r="D48" s="28" t="s">
        <v>45</v>
      </c>
      <c r="E48" s="29"/>
      <c r="F48" s="30"/>
      <c r="G48" s="31">
        <v>1</v>
      </c>
      <c r="H48" s="32"/>
    </row>
    <row r="49" spans="1:8" outlineLevel="4" x14ac:dyDescent="0.2">
      <c r="A49" s="9"/>
      <c r="B49" s="21"/>
      <c r="C49" s="27"/>
      <c r="D49" s="33"/>
      <c r="E49" s="38" t="s">
        <v>59</v>
      </c>
      <c r="F49" s="39"/>
      <c r="G49" s="40"/>
      <c r="H49" s="41"/>
    </row>
    <row r="50" spans="1:8" outlineLevel="3" x14ac:dyDescent="0.2">
      <c r="A50" s="9"/>
      <c r="B50" s="21"/>
      <c r="C50" s="27"/>
      <c r="D50" s="28" t="s">
        <v>43</v>
      </c>
      <c r="E50" s="29"/>
      <c r="F50" s="30"/>
      <c r="G50" s="31">
        <v>1</v>
      </c>
      <c r="H50" s="32"/>
    </row>
    <row r="51" spans="1:8" outlineLevel="4" x14ac:dyDescent="0.2">
      <c r="A51" s="9"/>
      <c r="B51" s="21"/>
      <c r="C51" s="27"/>
      <c r="D51" s="33"/>
      <c r="E51" s="38" t="s">
        <v>59</v>
      </c>
      <c r="F51" s="39"/>
      <c r="G51" s="40"/>
      <c r="H51" s="41"/>
    </row>
    <row r="52" spans="1:8" outlineLevel="3" x14ac:dyDescent="0.2">
      <c r="A52" s="9"/>
      <c r="B52" s="21"/>
      <c r="C52" s="27"/>
      <c r="D52" s="28" t="s">
        <v>44</v>
      </c>
      <c r="E52" s="29"/>
      <c r="F52" s="30"/>
      <c r="G52" s="31">
        <v>1</v>
      </c>
      <c r="H52" s="32"/>
    </row>
    <row r="53" spans="1:8" outlineLevel="4" x14ac:dyDescent="0.2">
      <c r="A53" s="9"/>
      <c r="B53" s="21"/>
      <c r="C53" s="27"/>
      <c r="D53" s="33"/>
      <c r="E53" s="38" t="s">
        <v>59</v>
      </c>
      <c r="F53" s="39"/>
      <c r="G53" s="40"/>
      <c r="H53" s="41"/>
    </row>
    <row r="54" spans="1:8" outlineLevel="3" collapsed="1" x14ac:dyDescent="0.2">
      <c r="A54" s="9"/>
      <c r="B54" s="21"/>
      <c r="C54" s="27"/>
      <c r="D54" s="28" t="s">
        <v>46</v>
      </c>
      <c r="E54" s="29"/>
      <c r="F54" s="30"/>
      <c r="G54" s="31">
        <v>1</v>
      </c>
      <c r="H54" s="32"/>
    </row>
    <row r="55" spans="1:8" outlineLevel="3" x14ac:dyDescent="0.2">
      <c r="A55" s="9"/>
      <c r="B55" s="21"/>
      <c r="C55" s="27"/>
      <c r="D55" s="33"/>
      <c r="E55" s="38" t="s">
        <v>59</v>
      </c>
      <c r="F55" s="39"/>
      <c r="G55" s="40"/>
      <c r="H55" s="41"/>
    </row>
    <row r="56" spans="1:8" outlineLevel="3" x14ac:dyDescent="0.2">
      <c r="A56" s="9"/>
      <c r="B56" s="21"/>
      <c r="C56" s="27"/>
      <c r="D56" s="28" t="s">
        <v>37</v>
      </c>
      <c r="E56" s="42"/>
      <c r="F56" s="43"/>
      <c r="G56" s="31"/>
      <c r="H56" s="32"/>
    </row>
    <row r="57" spans="1:8" outlineLevel="3" x14ac:dyDescent="0.2">
      <c r="A57" s="9"/>
      <c r="B57" s="21"/>
      <c r="C57" s="27"/>
      <c r="D57" s="33"/>
      <c r="E57" s="44" t="s">
        <v>64</v>
      </c>
      <c r="F57" s="35"/>
      <c r="G57" s="45"/>
      <c r="H57" s="37"/>
    </row>
    <row r="58" spans="1:8" outlineLevel="3" x14ac:dyDescent="0.2">
      <c r="A58" s="9"/>
      <c r="B58" s="21"/>
      <c r="C58" s="27"/>
      <c r="D58" s="33"/>
      <c r="E58" s="44" t="s">
        <v>36</v>
      </c>
      <c r="F58" s="35"/>
      <c r="G58" s="45"/>
      <c r="H58" s="37"/>
    </row>
    <row r="59" spans="1:8" ht="26.4" outlineLevel="2" x14ac:dyDescent="0.2">
      <c r="A59" s="9"/>
      <c r="B59" s="21"/>
      <c r="C59" s="22" t="s">
        <v>1</v>
      </c>
      <c r="D59" s="22"/>
      <c r="E59" s="23"/>
      <c r="F59" s="24" t="s">
        <v>69</v>
      </c>
      <c r="G59" s="25">
        <f>SUM(G60:G70)</f>
        <v>4</v>
      </c>
      <c r="H59" s="26" t="s">
        <v>2</v>
      </c>
    </row>
    <row r="60" spans="1:8" outlineLevel="3" x14ac:dyDescent="0.2">
      <c r="A60" s="9"/>
      <c r="B60" s="21"/>
      <c r="C60" s="27"/>
      <c r="D60" s="28" t="s">
        <v>45</v>
      </c>
      <c r="E60" s="29"/>
      <c r="F60" s="30"/>
      <c r="G60" s="31">
        <v>1</v>
      </c>
      <c r="H60" s="32"/>
    </row>
    <row r="61" spans="1:8" outlineLevel="4" x14ac:dyDescent="0.2">
      <c r="A61" s="9"/>
      <c r="B61" s="21"/>
      <c r="C61" s="27"/>
      <c r="D61" s="33"/>
      <c r="E61" s="38" t="s">
        <v>59</v>
      </c>
      <c r="F61" s="39"/>
      <c r="G61" s="40"/>
      <c r="H61" s="41"/>
    </row>
    <row r="62" spans="1:8" outlineLevel="3" x14ac:dyDescent="0.2">
      <c r="A62" s="9"/>
      <c r="B62" s="21"/>
      <c r="C62" s="27"/>
      <c r="D62" s="28" t="s">
        <v>43</v>
      </c>
      <c r="E62" s="29"/>
      <c r="F62" s="30"/>
      <c r="G62" s="31">
        <v>1</v>
      </c>
      <c r="H62" s="32"/>
    </row>
    <row r="63" spans="1:8" outlineLevel="4" x14ac:dyDescent="0.2">
      <c r="A63" s="9"/>
      <c r="B63" s="21"/>
      <c r="C63" s="27"/>
      <c r="D63" s="33"/>
      <c r="E63" s="38" t="s">
        <v>59</v>
      </c>
      <c r="F63" s="39"/>
      <c r="G63" s="40"/>
      <c r="H63" s="41"/>
    </row>
    <row r="64" spans="1:8" outlineLevel="3" x14ac:dyDescent="0.2">
      <c r="A64" s="9"/>
      <c r="B64" s="21"/>
      <c r="C64" s="27"/>
      <c r="D64" s="28" t="s">
        <v>44</v>
      </c>
      <c r="E64" s="29"/>
      <c r="F64" s="30"/>
      <c r="G64" s="31">
        <v>1</v>
      </c>
      <c r="H64" s="32"/>
    </row>
    <row r="65" spans="1:8" outlineLevel="4" x14ac:dyDescent="0.2">
      <c r="A65" s="9"/>
      <c r="B65" s="21"/>
      <c r="C65" s="27"/>
      <c r="D65" s="33"/>
      <c r="E65" s="38" t="s">
        <v>59</v>
      </c>
      <c r="F65" s="39"/>
      <c r="G65" s="40"/>
      <c r="H65" s="41"/>
    </row>
    <row r="66" spans="1:8" outlineLevel="3" collapsed="1" x14ac:dyDescent="0.2">
      <c r="A66" s="9"/>
      <c r="B66" s="21"/>
      <c r="C66" s="27"/>
      <c r="D66" s="28" t="s">
        <v>46</v>
      </c>
      <c r="E66" s="29"/>
      <c r="F66" s="30"/>
      <c r="G66" s="31">
        <v>1</v>
      </c>
      <c r="H66" s="32"/>
    </row>
    <row r="67" spans="1:8" outlineLevel="3" x14ac:dyDescent="0.2">
      <c r="A67" s="9"/>
      <c r="B67" s="21"/>
      <c r="C67" s="27"/>
      <c r="D67" s="33"/>
      <c r="E67" s="38" t="s">
        <v>59</v>
      </c>
      <c r="F67" s="39"/>
      <c r="G67" s="40"/>
      <c r="H67" s="41"/>
    </row>
    <row r="68" spans="1:8" outlineLevel="3" x14ac:dyDescent="0.2">
      <c r="A68" s="9"/>
      <c r="B68" s="21"/>
      <c r="C68" s="27"/>
      <c r="D68" s="28" t="s">
        <v>37</v>
      </c>
      <c r="E68" s="42"/>
      <c r="F68" s="43"/>
      <c r="G68" s="31"/>
      <c r="H68" s="32"/>
    </row>
    <row r="69" spans="1:8" outlineLevel="3" x14ac:dyDescent="0.2">
      <c r="A69" s="9"/>
      <c r="B69" s="21"/>
      <c r="C69" s="27"/>
      <c r="D69" s="33"/>
      <c r="E69" s="44" t="s">
        <v>64</v>
      </c>
      <c r="F69" s="35"/>
      <c r="G69" s="45"/>
      <c r="H69" s="37"/>
    </row>
    <row r="70" spans="1:8" outlineLevel="3" x14ac:dyDescent="0.2">
      <c r="A70" s="9"/>
      <c r="B70" s="21"/>
      <c r="C70" s="27"/>
      <c r="D70" s="33"/>
      <c r="E70" s="44" t="s">
        <v>36</v>
      </c>
      <c r="F70" s="35"/>
      <c r="G70" s="45"/>
      <c r="H70" s="37"/>
    </row>
    <row r="71" spans="1:8" ht="26.4" outlineLevel="2" x14ac:dyDescent="0.2">
      <c r="A71" s="9"/>
      <c r="B71" s="21"/>
      <c r="C71" s="22" t="s">
        <v>40</v>
      </c>
      <c r="D71" s="22"/>
      <c r="E71" s="23"/>
      <c r="F71" s="24" t="s">
        <v>69</v>
      </c>
      <c r="G71" s="25">
        <f>SUM(G72:G82)</f>
        <v>4</v>
      </c>
      <c r="H71" s="26" t="s">
        <v>41</v>
      </c>
    </row>
    <row r="72" spans="1:8" outlineLevel="3" x14ac:dyDescent="0.2">
      <c r="A72" s="9"/>
      <c r="B72" s="21"/>
      <c r="C72" s="27"/>
      <c r="D72" s="28" t="s">
        <v>45</v>
      </c>
      <c r="E72" s="29"/>
      <c r="F72" s="30"/>
      <c r="G72" s="31">
        <v>1</v>
      </c>
      <c r="H72" s="32"/>
    </row>
    <row r="73" spans="1:8" outlineLevel="4" x14ac:dyDescent="0.2">
      <c r="A73" s="9"/>
      <c r="B73" s="21"/>
      <c r="C73" s="27"/>
      <c r="D73" s="33"/>
      <c r="E73" s="38" t="s">
        <v>59</v>
      </c>
      <c r="F73" s="39"/>
      <c r="G73" s="40"/>
      <c r="H73" s="41"/>
    </row>
    <row r="74" spans="1:8" outlineLevel="3" x14ac:dyDescent="0.2">
      <c r="A74" s="9"/>
      <c r="B74" s="21"/>
      <c r="C74" s="27"/>
      <c r="D74" s="28" t="s">
        <v>43</v>
      </c>
      <c r="E74" s="29"/>
      <c r="F74" s="30"/>
      <c r="G74" s="31">
        <v>1</v>
      </c>
      <c r="H74" s="32"/>
    </row>
    <row r="75" spans="1:8" outlineLevel="4" x14ac:dyDescent="0.2">
      <c r="A75" s="9"/>
      <c r="B75" s="21"/>
      <c r="C75" s="27"/>
      <c r="D75" s="33"/>
      <c r="E75" s="38" t="s">
        <v>59</v>
      </c>
      <c r="F75" s="39"/>
      <c r="G75" s="40"/>
      <c r="H75" s="41"/>
    </row>
    <row r="76" spans="1:8" outlineLevel="3" x14ac:dyDescent="0.2">
      <c r="A76" s="9"/>
      <c r="B76" s="21"/>
      <c r="C76" s="27"/>
      <c r="D76" s="28" t="s">
        <v>44</v>
      </c>
      <c r="E76" s="29"/>
      <c r="F76" s="30"/>
      <c r="G76" s="31">
        <v>1</v>
      </c>
      <c r="H76" s="32"/>
    </row>
    <row r="77" spans="1:8" outlineLevel="4" x14ac:dyDescent="0.2">
      <c r="A77" s="9"/>
      <c r="B77" s="21"/>
      <c r="C77" s="27"/>
      <c r="D77" s="33"/>
      <c r="E77" s="38" t="s">
        <v>59</v>
      </c>
      <c r="F77" s="39"/>
      <c r="G77" s="40"/>
      <c r="H77" s="41"/>
    </row>
    <row r="78" spans="1:8" outlineLevel="3" collapsed="1" x14ac:dyDescent="0.2">
      <c r="A78" s="9"/>
      <c r="B78" s="21"/>
      <c r="C78" s="27"/>
      <c r="D78" s="28" t="s">
        <v>46</v>
      </c>
      <c r="E78" s="29"/>
      <c r="F78" s="30"/>
      <c r="G78" s="31">
        <v>1</v>
      </c>
      <c r="H78" s="32"/>
    </row>
    <row r="79" spans="1:8" outlineLevel="3" x14ac:dyDescent="0.2">
      <c r="A79" s="9"/>
      <c r="B79" s="21"/>
      <c r="C79" s="27"/>
      <c r="D79" s="33"/>
      <c r="E79" s="38" t="s">
        <v>59</v>
      </c>
      <c r="F79" s="39"/>
      <c r="G79" s="40"/>
      <c r="H79" s="41"/>
    </row>
    <row r="80" spans="1:8" outlineLevel="3" x14ac:dyDescent="0.2">
      <c r="A80" s="9"/>
      <c r="B80" s="21"/>
      <c r="C80" s="27"/>
      <c r="D80" s="28" t="s">
        <v>37</v>
      </c>
      <c r="E80" s="42"/>
      <c r="F80" s="43"/>
      <c r="G80" s="31"/>
      <c r="H80" s="32"/>
    </row>
    <row r="81" spans="1:8" outlineLevel="3" x14ac:dyDescent="0.2">
      <c r="A81" s="9"/>
      <c r="B81" s="21"/>
      <c r="C81" s="27"/>
      <c r="D81" s="33"/>
      <c r="E81" s="44" t="s">
        <v>64</v>
      </c>
      <c r="F81" s="35"/>
      <c r="G81" s="45"/>
      <c r="H81" s="37"/>
    </row>
    <row r="82" spans="1:8" outlineLevel="3" x14ac:dyDescent="0.2">
      <c r="A82" s="9"/>
      <c r="B82" s="21"/>
      <c r="C82" s="27"/>
      <c r="D82" s="33"/>
      <c r="E82" s="44" t="s">
        <v>36</v>
      </c>
      <c r="F82" s="35"/>
      <c r="G82" s="45"/>
      <c r="H82" s="37"/>
    </row>
    <row r="83" spans="1:8" ht="26.4" outlineLevel="2" x14ac:dyDescent="0.2">
      <c r="A83" s="9"/>
      <c r="B83" s="21"/>
      <c r="C83" s="22" t="s">
        <v>3</v>
      </c>
      <c r="D83" s="22"/>
      <c r="E83" s="23"/>
      <c r="F83" s="24" t="s">
        <v>4</v>
      </c>
      <c r="G83" s="25">
        <f>SUM(G84:G94)</f>
        <v>4</v>
      </c>
      <c r="H83" s="26" t="s">
        <v>5</v>
      </c>
    </row>
    <row r="84" spans="1:8" outlineLevel="3" x14ac:dyDescent="0.2">
      <c r="A84" s="9"/>
      <c r="B84" s="21"/>
      <c r="C84" s="27"/>
      <c r="D84" s="28" t="s">
        <v>45</v>
      </c>
      <c r="E84" s="29"/>
      <c r="F84" s="30"/>
      <c r="G84" s="31">
        <v>1</v>
      </c>
      <c r="H84" s="32"/>
    </row>
    <row r="85" spans="1:8" outlineLevel="4" x14ac:dyDescent="0.2">
      <c r="A85" s="9"/>
      <c r="B85" s="21"/>
      <c r="C85" s="27"/>
      <c r="D85" s="33"/>
      <c r="E85" s="38" t="s">
        <v>59</v>
      </c>
      <c r="F85" s="39"/>
      <c r="G85" s="40"/>
      <c r="H85" s="41"/>
    </row>
    <row r="86" spans="1:8" outlineLevel="3" x14ac:dyDescent="0.2">
      <c r="A86" s="9"/>
      <c r="B86" s="21"/>
      <c r="C86" s="27"/>
      <c r="D86" s="28" t="s">
        <v>43</v>
      </c>
      <c r="E86" s="29"/>
      <c r="F86" s="30"/>
      <c r="G86" s="31">
        <v>1</v>
      </c>
      <c r="H86" s="32"/>
    </row>
    <row r="87" spans="1:8" outlineLevel="4" x14ac:dyDescent="0.2">
      <c r="A87" s="9"/>
      <c r="B87" s="21"/>
      <c r="C87" s="27"/>
      <c r="D87" s="33"/>
      <c r="E87" s="38" t="s">
        <v>59</v>
      </c>
      <c r="F87" s="39"/>
      <c r="G87" s="40"/>
      <c r="H87" s="41"/>
    </row>
    <row r="88" spans="1:8" outlineLevel="3" x14ac:dyDescent="0.2">
      <c r="A88" s="9"/>
      <c r="B88" s="21"/>
      <c r="C88" s="27"/>
      <c r="D88" s="28" t="s">
        <v>44</v>
      </c>
      <c r="E88" s="29"/>
      <c r="F88" s="30"/>
      <c r="G88" s="31">
        <v>1</v>
      </c>
      <c r="H88" s="32"/>
    </row>
    <row r="89" spans="1:8" outlineLevel="4" x14ac:dyDescent="0.2">
      <c r="A89" s="9"/>
      <c r="B89" s="21"/>
      <c r="C89" s="27"/>
      <c r="D89" s="33"/>
      <c r="E89" s="38" t="s">
        <v>59</v>
      </c>
      <c r="F89" s="39"/>
      <c r="G89" s="40"/>
      <c r="H89" s="41"/>
    </row>
    <row r="90" spans="1:8" outlineLevel="3" collapsed="1" x14ac:dyDescent="0.2">
      <c r="A90" s="9"/>
      <c r="B90" s="21"/>
      <c r="C90" s="27"/>
      <c r="D90" s="28" t="s">
        <v>46</v>
      </c>
      <c r="E90" s="29"/>
      <c r="F90" s="30"/>
      <c r="G90" s="31">
        <v>1</v>
      </c>
      <c r="H90" s="32"/>
    </row>
    <row r="91" spans="1:8" outlineLevel="3" x14ac:dyDescent="0.2">
      <c r="A91" s="9"/>
      <c r="B91" s="21"/>
      <c r="C91" s="27"/>
      <c r="D91" s="33"/>
      <c r="E91" s="38" t="s">
        <v>59</v>
      </c>
      <c r="F91" s="39"/>
      <c r="G91" s="40"/>
      <c r="H91" s="41"/>
    </row>
    <row r="92" spans="1:8" outlineLevel="3" x14ac:dyDescent="0.2">
      <c r="A92" s="9"/>
      <c r="B92" s="21"/>
      <c r="C92" s="27"/>
      <c r="D92" s="28" t="s">
        <v>37</v>
      </c>
      <c r="E92" s="42"/>
      <c r="F92" s="43"/>
      <c r="G92" s="31"/>
      <c r="H92" s="32"/>
    </row>
    <row r="93" spans="1:8" outlineLevel="3" x14ac:dyDescent="0.2">
      <c r="A93" s="9"/>
      <c r="B93" s="21"/>
      <c r="C93" s="27"/>
      <c r="D93" s="33"/>
      <c r="E93" s="44" t="s">
        <v>64</v>
      </c>
      <c r="F93" s="35"/>
      <c r="G93" s="45"/>
      <c r="H93" s="37"/>
    </row>
    <row r="94" spans="1:8" outlineLevel="3" x14ac:dyDescent="0.2">
      <c r="A94" s="9"/>
      <c r="B94" s="21"/>
      <c r="C94" s="27"/>
      <c r="D94" s="33"/>
      <c r="E94" s="44" t="s">
        <v>36</v>
      </c>
      <c r="F94" s="35"/>
      <c r="G94" s="45"/>
      <c r="H94" s="37"/>
    </row>
    <row r="95" spans="1:8" ht="26.4" outlineLevel="2" x14ac:dyDescent="0.2">
      <c r="A95" s="9"/>
      <c r="B95" s="21"/>
      <c r="C95" s="22" t="s">
        <v>6</v>
      </c>
      <c r="D95" s="22"/>
      <c r="E95" s="23"/>
      <c r="F95" s="24" t="s">
        <v>7</v>
      </c>
      <c r="G95" s="25">
        <f>SUM(G96:G106)</f>
        <v>4</v>
      </c>
      <c r="H95" s="26" t="s">
        <v>8</v>
      </c>
    </row>
    <row r="96" spans="1:8" outlineLevel="3" x14ac:dyDescent="0.2">
      <c r="A96" s="9"/>
      <c r="B96" s="21"/>
      <c r="C96" s="27"/>
      <c r="D96" s="28" t="s">
        <v>45</v>
      </c>
      <c r="E96" s="29"/>
      <c r="F96" s="30"/>
      <c r="G96" s="31">
        <v>1</v>
      </c>
      <c r="H96" s="32"/>
    </row>
    <row r="97" spans="1:8" outlineLevel="4" x14ac:dyDescent="0.2">
      <c r="A97" s="9"/>
      <c r="B97" s="21"/>
      <c r="C97" s="27"/>
      <c r="D97" s="33"/>
      <c r="E97" s="38" t="s">
        <v>59</v>
      </c>
      <c r="F97" s="39"/>
      <c r="G97" s="40"/>
      <c r="H97" s="41"/>
    </row>
    <row r="98" spans="1:8" outlineLevel="3" x14ac:dyDescent="0.2">
      <c r="A98" s="9"/>
      <c r="B98" s="21"/>
      <c r="C98" s="27"/>
      <c r="D98" s="28" t="s">
        <v>43</v>
      </c>
      <c r="E98" s="29"/>
      <c r="F98" s="30"/>
      <c r="G98" s="31">
        <v>1</v>
      </c>
      <c r="H98" s="32"/>
    </row>
    <row r="99" spans="1:8" outlineLevel="4" x14ac:dyDescent="0.2">
      <c r="A99" s="9"/>
      <c r="B99" s="21"/>
      <c r="C99" s="27"/>
      <c r="D99" s="33"/>
      <c r="E99" s="38" t="s">
        <v>59</v>
      </c>
      <c r="F99" s="39"/>
      <c r="G99" s="40"/>
      <c r="H99" s="41"/>
    </row>
    <row r="100" spans="1:8" outlineLevel="3" x14ac:dyDescent="0.2">
      <c r="A100" s="9"/>
      <c r="B100" s="21"/>
      <c r="C100" s="27"/>
      <c r="D100" s="28" t="s">
        <v>44</v>
      </c>
      <c r="E100" s="29"/>
      <c r="F100" s="30"/>
      <c r="G100" s="31">
        <v>1</v>
      </c>
      <c r="H100" s="32"/>
    </row>
    <row r="101" spans="1:8" outlineLevel="4" x14ac:dyDescent="0.2">
      <c r="A101" s="9"/>
      <c r="B101" s="21"/>
      <c r="C101" s="27"/>
      <c r="D101" s="33"/>
      <c r="E101" s="38" t="s">
        <v>59</v>
      </c>
      <c r="F101" s="39"/>
      <c r="G101" s="40"/>
      <c r="H101" s="41"/>
    </row>
    <row r="102" spans="1:8" outlineLevel="3" collapsed="1" x14ac:dyDescent="0.2">
      <c r="A102" s="9"/>
      <c r="B102" s="21"/>
      <c r="C102" s="27"/>
      <c r="D102" s="28" t="s">
        <v>46</v>
      </c>
      <c r="E102" s="29"/>
      <c r="F102" s="30"/>
      <c r="G102" s="31">
        <v>1</v>
      </c>
      <c r="H102" s="32"/>
    </row>
    <row r="103" spans="1:8" outlineLevel="3" x14ac:dyDescent="0.2">
      <c r="A103" s="9"/>
      <c r="B103" s="21"/>
      <c r="C103" s="27"/>
      <c r="D103" s="33"/>
      <c r="E103" s="38" t="s">
        <v>59</v>
      </c>
      <c r="F103" s="39"/>
      <c r="G103" s="40"/>
      <c r="H103" s="41"/>
    </row>
    <row r="104" spans="1:8" outlineLevel="3" x14ac:dyDescent="0.2">
      <c r="A104" s="9"/>
      <c r="B104" s="21"/>
      <c r="C104" s="27"/>
      <c r="D104" s="28" t="s">
        <v>37</v>
      </c>
      <c r="E104" s="42"/>
      <c r="F104" s="43"/>
      <c r="G104" s="31"/>
      <c r="H104" s="32"/>
    </row>
    <row r="105" spans="1:8" outlineLevel="3" x14ac:dyDescent="0.2">
      <c r="A105" s="9"/>
      <c r="B105" s="21"/>
      <c r="C105" s="27"/>
      <c r="D105" s="33"/>
      <c r="E105" s="44" t="s">
        <v>64</v>
      </c>
      <c r="F105" s="35"/>
      <c r="G105" s="45"/>
      <c r="H105" s="37"/>
    </row>
    <row r="106" spans="1:8" outlineLevel="3" x14ac:dyDescent="0.2">
      <c r="A106" s="9"/>
      <c r="B106" s="21"/>
      <c r="C106" s="27"/>
      <c r="D106" s="33"/>
      <c r="E106" s="44" t="s">
        <v>36</v>
      </c>
      <c r="F106" s="35"/>
      <c r="G106" s="45"/>
      <c r="H106" s="37"/>
    </row>
    <row r="107" spans="1:8" ht="26.4" outlineLevel="2" x14ac:dyDescent="0.2">
      <c r="A107" s="46"/>
      <c r="B107" s="21"/>
      <c r="C107" s="22" t="s">
        <v>9</v>
      </c>
      <c r="D107" s="22"/>
      <c r="E107" s="23"/>
      <c r="F107" s="24" t="s">
        <v>10</v>
      </c>
      <c r="G107" s="25">
        <f>SUM(G108:G115)</f>
        <v>4</v>
      </c>
      <c r="H107" s="26"/>
    </row>
    <row r="108" spans="1:8" outlineLevel="3" x14ac:dyDescent="0.2">
      <c r="A108" s="9"/>
      <c r="B108" s="21"/>
      <c r="C108" s="27"/>
      <c r="D108" s="28" t="s">
        <v>45</v>
      </c>
      <c r="E108" s="29"/>
      <c r="F108" s="30"/>
      <c r="G108" s="31">
        <v>1</v>
      </c>
      <c r="H108" s="32"/>
    </row>
    <row r="109" spans="1:8" outlineLevel="4" x14ac:dyDescent="0.2">
      <c r="A109" s="9"/>
      <c r="B109" s="21"/>
      <c r="C109" s="27"/>
      <c r="D109" s="33"/>
      <c r="E109" s="38" t="s">
        <v>59</v>
      </c>
      <c r="F109" s="39"/>
      <c r="G109" s="40"/>
      <c r="H109" s="41"/>
    </row>
    <row r="110" spans="1:8" outlineLevel="3" x14ac:dyDescent="0.2">
      <c r="A110" s="9"/>
      <c r="B110" s="21"/>
      <c r="C110" s="27"/>
      <c r="D110" s="28" t="s">
        <v>43</v>
      </c>
      <c r="E110" s="29"/>
      <c r="F110" s="30"/>
      <c r="G110" s="31">
        <v>1</v>
      </c>
      <c r="H110" s="32"/>
    </row>
    <row r="111" spans="1:8" outlineLevel="4" x14ac:dyDescent="0.2">
      <c r="A111" s="9"/>
      <c r="B111" s="21"/>
      <c r="C111" s="27"/>
      <c r="D111" s="33"/>
      <c r="E111" s="38" t="s">
        <v>59</v>
      </c>
      <c r="F111" s="39"/>
      <c r="G111" s="40"/>
      <c r="H111" s="41"/>
    </row>
    <row r="112" spans="1:8" outlineLevel="3" x14ac:dyDescent="0.2">
      <c r="A112" s="9"/>
      <c r="B112" s="21"/>
      <c r="C112" s="27"/>
      <c r="D112" s="28" t="s">
        <v>44</v>
      </c>
      <c r="E112" s="29"/>
      <c r="F112" s="30"/>
      <c r="G112" s="31">
        <v>1</v>
      </c>
      <c r="H112" s="32"/>
    </row>
    <row r="113" spans="1:8" outlineLevel="4" x14ac:dyDescent="0.2">
      <c r="A113" s="9"/>
      <c r="B113" s="21"/>
      <c r="C113" s="27"/>
      <c r="D113" s="33"/>
      <c r="E113" s="38" t="s">
        <v>59</v>
      </c>
      <c r="F113" s="39"/>
      <c r="G113" s="40"/>
      <c r="H113" s="41"/>
    </row>
    <row r="114" spans="1:8" outlineLevel="3" collapsed="1" x14ac:dyDescent="0.2">
      <c r="A114" s="9"/>
      <c r="B114" s="21"/>
      <c r="C114" s="27"/>
      <c r="D114" s="28" t="s">
        <v>46</v>
      </c>
      <c r="E114" s="29"/>
      <c r="F114" s="30"/>
      <c r="G114" s="31">
        <v>1</v>
      </c>
      <c r="H114" s="32"/>
    </row>
    <row r="115" spans="1:8" outlineLevel="3" x14ac:dyDescent="0.2">
      <c r="A115" s="9"/>
      <c r="B115" s="21"/>
      <c r="C115" s="27"/>
      <c r="D115" s="33"/>
      <c r="E115" s="38" t="s">
        <v>59</v>
      </c>
      <c r="F115" s="39"/>
      <c r="G115" s="40"/>
      <c r="H115" s="41"/>
    </row>
    <row r="116" spans="1:8" ht="27" customHeight="1" outlineLevel="2" x14ac:dyDescent="0.2">
      <c r="A116" s="46"/>
      <c r="B116" s="21"/>
      <c r="C116" s="22" t="s">
        <v>11</v>
      </c>
      <c r="D116" s="22"/>
      <c r="E116" s="23"/>
      <c r="F116" s="24" t="s">
        <v>12</v>
      </c>
      <c r="G116" s="25">
        <f>SUM(G117:G124)</f>
        <v>4</v>
      </c>
      <c r="H116" s="26"/>
    </row>
    <row r="117" spans="1:8" outlineLevel="3" x14ac:dyDescent="0.2">
      <c r="A117" s="9"/>
      <c r="B117" s="21"/>
      <c r="C117" s="27"/>
      <c r="D117" s="28" t="s">
        <v>45</v>
      </c>
      <c r="E117" s="29"/>
      <c r="F117" s="30"/>
      <c r="G117" s="31">
        <v>1</v>
      </c>
      <c r="H117" s="32"/>
    </row>
    <row r="118" spans="1:8" outlineLevel="4" x14ac:dyDescent="0.2">
      <c r="A118" s="9"/>
      <c r="B118" s="21"/>
      <c r="C118" s="27"/>
      <c r="D118" s="33"/>
      <c r="E118" s="38" t="s">
        <v>59</v>
      </c>
      <c r="F118" s="39"/>
      <c r="G118" s="40"/>
      <c r="H118" s="41"/>
    </row>
    <row r="119" spans="1:8" outlineLevel="3" x14ac:dyDescent="0.2">
      <c r="A119" s="9"/>
      <c r="B119" s="21"/>
      <c r="C119" s="27"/>
      <c r="D119" s="28" t="s">
        <v>43</v>
      </c>
      <c r="E119" s="29"/>
      <c r="F119" s="30"/>
      <c r="G119" s="31">
        <v>1</v>
      </c>
      <c r="H119" s="32"/>
    </row>
    <row r="120" spans="1:8" outlineLevel="4" x14ac:dyDescent="0.2">
      <c r="A120" s="9"/>
      <c r="B120" s="21"/>
      <c r="C120" s="27"/>
      <c r="D120" s="33"/>
      <c r="E120" s="38" t="s">
        <v>59</v>
      </c>
      <c r="F120" s="39"/>
      <c r="G120" s="40"/>
      <c r="H120" s="41"/>
    </row>
    <row r="121" spans="1:8" outlineLevel="3" x14ac:dyDescent="0.2">
      <c r="A121" s="9"/>
      <c r="B121" s="21"/>
      <c r="C121" s="27"/>
      <c r="D121" s="28" t="s">
        <v>44</v>
      </c>
      <c r="E121" s="29"/>
      <c r="F121" s="30"/>
      <c r="G121" s="31">
        <v>1</v>
      </c>
      <c r="H121" s="32"/>
    </row>
    <row r="122" spans="1:8" outlineLevel="4" x14ac:dyDescent="0.2">
      <c r="A122" s="9"/>
      <c r="B122" s="21"/>
      <c r="C122" s="27"/>
      <c r="D122" s="33"/>
      <c r="E122" s="38" t="s">
        <v>59</v>
      </c>
      <c r="F122" s="39"/>
      <c r="G122" s="40"/>
      <c r="H122" s="41"/>
    </row>
    <row r="123" spans="1:8" outlineLevel="3" collapsed="1" x14ac:dyDescent="0.2">
      <c r="A123" s="9"/>
      <c r="B123" s="21"/>
      <c r="C123" s="27"/>
      <c r="D123" s="28" t="s">
        <v>46</v>
      </c>
      <c r="E123" s="29"/>
      <c r="F123" s="30"/>
      <c r="G123" s="31">
        <v>1</v>
      </c>
      <c r="H123" s="32"/>
    </row>
    <row r="124" spans="1:8" outlineLevel="3" x14ac:dyDescent="0.2">
      <c r="A124" s="9"/>
      <c r="B124" s="21"/>
      <c r="C124" s="27"/>
      <c r="D124" s="33"/>
      <c r="E124" s="38" t="s">
        <v>59</v>
      </c>
      <c r="F124" s="39"/>
      <c r="G124" s="40"/>
      <c r="H124" s="41"/>
    </row>
    <row r="125" spans="1:8" ht="26.4" outlineLevel="2" x14ac:dyDescent="0.2">
      <c r="A125" s="46"/>
      <c r="B125" s="21"/>
      <c r="C125" s="22" t="s">
        <v>42</v>
      </c>
      <c r="D125" s="22"/>
      <c r="E125" s="23"/>
      <c r="F125" s="24" t="s">
        <v>13</v>
      </c>
      <c r="G125" s="25">
        <f>SUM(G126:G136)</f>
        <v>4</v>
      </c>
      <c r="H125" s="26"/>
    </row>
    <row r="126" spans="1:8" outlineLevel="3" x14ac:dyDescent="0.2">
      <c r="A126" s="9"/>
      <c r="B126" s="21"/>
      <c r="C126" s="27"/>
      <c r="D126" s="28" t="s">
        <v>45</v>
      </c>
      <c r="E126" s="29"/>
      <c r="F126" s="30"/>
      <c r="G126" s="31">
        <v>1</v>
      </c>
      <c r="H126" s="32"/>
    </row>
    <row r="127" spans="1:8" outlineLevel="4" x14ac:dyDescent="0.2">
      <c r="A127" s="9"/>
      <c r="B127" s="21"/>
      <c r="C127" s="27"/>
      <c r="D127" s="33"/>
      <c r="E127" s="38" t="s">
        <v>59</v>
      </c>
      <c r="F127" s="39"/>
      <c r="G127" s="40"/>
      <c r="H127" s="41"/>
    </row>
    <row r="128" spans="1:8" outlineLevel="3" x14ac:dyDescent="0.2">
      <c r="A128" s="9"/>
      <c r="B128" s="21"/>
      <c r="C128" s="27"/>
      <c r="D128" s="28" t="s">
        <v>43</v>
      </c>
      <c r="E128" s="29"/>
      <c r="F128" s="30"/>
      <c r="G128" s="31">
        <v>1</v>
      </c>
      <c r="H128" s="32"/>
    </row>
    <row r="129" spans="1:8" outlineLevel="4" x14ac:dyDescent="0.2">
      <c r="A129" s="9"/>
      <c r="B129" s="21"/>
      <c r="C129" s="27"/>
      <c r="D129" s="33"/>
      <c r="E129" s="38" t="s">
        <v>59</v>
      </c>
      <c r="F129" s="39"/>
      <c r="G129" s="40"/>
      <c r="H129" s="41"/>
    </row>
    <row r="130" spans="1:8" outlineLevel="3" x14ac:dyDescent="0.2">
      <c r="A130" s="9"/>
      <c r="B130" s="21"/>
      <c r="C130" s="27"/>
      <c r="D130" s="28" t="s">
        <v>44</v>
      </c>
      <c r="E130" s="29"/>
      <c r="F130" s="30"/>
      <c r="G130" s="31">
        <v>1</v>
      </c>
      <c r="H130" s="32"/>
    </row>
    <row r="131" spans="1:8" outlineLevel="4" x14ac:dyDescent="0.2">
      <c r="A131" s="9"/>
      <c r="B131" s="21"/>
      <c r="C131" s="27"/>
      <c r="D131" s="33"/>
      <c r="E131" s="38" t="s">
        <v>59</v>
      </c>
      <c r="F131" s="39"/>
      <c r="G131" s="40"/>
      <c r="H131" s="41"/>
    </row>
    <row r="132" spans="1:8" outlineLevel="3" collapsed="1" x14ac:dyDescent="0.2">
      <c r="A132" s="9"/>
      <c r="B132" s="21"/>
      <c r="C132" s="27"/>
      <c r="D132" s="28" t="s">
        <v>46</v>
      </c>
      <c r="E132" s="29"/>
      <c r="F132" s="30"/>
      <c r="G132" s="31">
        <v>1</v>
      </c>
      <c r="H132" s="32"/>
    </row>
    <row r="133" spans="1:8" outlineLevel="3" x14ac:dyDescent="0.2">
      <c r="A133" s="9"/>
      <c r="B133" s="21"/>
      <c r="C133" s="27"/>
      <c r="D133" s="33"/>
      <c r="E133" s="38" t="s">
        <v>59</v>
      </c>
      <c r="F133" s="39"/>
      <c r="G133" s="40"/>
      <c r="H133" s="41"/>
    </row>
    <row r="134" spans="1:8" outlineLevel="3" x14ac:dyDescent="0.2">
      <c r="A134" s="9"/>
      <c r="B134" s="21"/>
      <c r="C134" s="27"/>
      <c r="D134" s="28" t="s">
        <v>37</v>
      </c>
      <c r="E134" s="42"/>
      <c r="F134" s="43"/>
      <c r="G134" s="31"/>
      <c r="H134" s="32"/>
    </row>
    <row r="135" spans="1:8" outlineLevel="3" x14ac:dyDescent="0.2">
      <c r="A135" s="9"/>
      <c r="B135" s="21"/>
      <c r="C135" s="27"/>
      <c r="D135" s="33"/>
      <c r="E135" s="44" t="s">
        <v>64</v>
      </c>
      <c r="F135" s="35"/>
      <c r="G135" s="45"/>
      <c r="H135" s="37"/>
    </row>
    <row r="136" spans="1:8" outlineLevel="3" x14ac:dyDescent="0.2">
      <c r="A136" s="9"/>
      <c r="B136" s="21"/>
      <c r="C136" s="27"/>
      <c r="D136" s="33"/>
      <c r="E136" s="44" t="s">
        <v>36</v>
      </c>
      <c r="F136" s="35"/>
      <c r="G136" s="45"/>
      <c r="H136" s="37"/>
    </row>
    <row r="137" spans="1:8" ht="26.4" outlineLevel="2" x14ac:dyDescent="0.2">
      <c r="A137" s="9"/>
      <c r="B137" s="101" t="s">
        <v>14</v>
      </c>
      <c r="C137" s="102"/>
      <c r="D137" s="102"/>
      <c r="E137" s="103"/>
      <c r="F137" s="18" t="s">
        <v>15</v>
      </c>
      <c r="G137" s="19">
        <f>SUM(G138)</f>
        <v>1</v>
      </c>
      <c r="H137" s="20" t="s">
        <v>16</v>
      </c>
    </row>
    <row r="138" spans="1:8" outlineLevel="3" x14ac:dyDescent="0.2">
      <c r="A138" s="9"/>
      <c r="B138" s="21"/>
      <c r="C138" s="104" t="s">
        <v>14</v>
      </c>
      <c r="D138" s="105"/>
      <c r="E138" s="106"/>
      <c r="F138" s="47"/>
      <c r="G138" s="45">
        <v>1</v>
      </c>
      <c r="H138" s="37"/>
    </row>
    <row r="139" spans="1:8" ht="26.4" outlineLevel="2" x14ac:dyDescent="0.2">
      <c r="A139" s="9"/>
      <c r="B139" s="101" t="s">
        <v>42</v>
      </c>
      <c r="C139" s="102"/>
      <c r="D139" s="102"/>
      <c r="E139" s="103"/>
      <c r="F139" s="18" t="s">
        <v>17</v>
      </c>
      <c r="G139" s="19">
        <f>SUM(G140:G142)</f>
        <v>3</v>
      </c>
      <c r="H139" s="20"/>
    </row>
    <row r="140" spans="1:8" outlineLevel="3" x14ac:dyDescent="0.2">
      <c r="A140" s="9"/>
      <c r="B140" s="21"/>
      <c r="C140" s="99"/>
      <c r="D140" s="99"/>
      <c r="E140" s="99"/>
      <c r="F140" s="47"/>
      <c r="G140" s="45">
        <v>1</v>
      </c>
      <c r="H140" s="37"/>
    </row>
    <row r="141" spans="1:8" outlineLevel="3" x14ac:dyDescent="0.2">
      <c r="A141" s="9"/>
      <c r="B141" s="21"/>
      <c r="C141" s="99"/>
      <c r="D141" s="100"/>
      <c r="E141" s="100"/>
      <c r="F141" s="47"/>
      <c r="G141" s="45">
        <v>1</v>
      </c>
      <c r="H141" s="37"/>
    </row>
    <row r="142" spans="1:8" outlineLevel="3" x14ac:dyDescent="0.2">
      <c r="A142" s="48"/>
      <c r="B142" s="49"/>
      <c r="C142" s="99"/>
      <c r="D142" s="99"/>
      <c r="E142" s="99"/>
      <c r="F142" s="47"/>
      <c r="G142" s="45">
        <v>1</v>
      </c>
      <c r="H142" s="37"/>
    </row>
    <row r="143" spans="1:8" ht="39.6" outlineLevel="2" x14ac:dyDescent="0.2">
      <c r="A143" s="46"/>
      <c r="B143" s="101" t="s">
        <v>18</v>
      </c>
      <c r="C143" s="102"/>
      <c r="D143" s="102"/>
      <c r="E143" s="103"/>
      <c r="F143" s="18" t="s">
        <v>19</v>
      </c>
      <c r="G143" s="19">
        <f>SUM(G144:G146)</f>
        <v>3</v>
      </c>
      <c r="H143" s="20"/>
    </row>
    <row r="144" spans="1:8" outlineLevel="3" x14ac:dyDescent="0.2">
      <c r="A144" s="9"/>
      <c r="B144" s="21"/>
      <c r="C144" s="99"/>
      <c r="D144" s="99"/>
      <c r="E144" s="99"/>
      <c r="F144" s="47"/>
      <c r="G144" s="45">
        <v>1</v>
      </c>
      <c r="H144" s="37"/>
    </row>
    <row r="145" spans="1:8" outlineLevel="3" x14ac:dyDescent="0.2">
      <c r="A145" s="9"/>
      <c r="B145" s="21"/>
      <c r="C145" s="99"/>
      <c r="D145" s="100"/>
      <c r="E145" s="100"/>
      <c r="F145" s="47"/>
      <c r="G145" s="45">
        <v>1</v>
      </c>
      <c r="H145" s="37"/>
    </row>
    <row r="146" spans="1:8" outlineLevel="3" x14ac:dyDescent="0.2">
      <c r="A146" s="48"/>
      <c r="B146" s="49"/>
      <c r="C146" s="99"/>
      <c r="D146" s="99"/>
      <c r="E146" s="99"/>
      <c r="F146" s="47"/>
      <c r="G146" s="45">
        <v>1</v>
      </c>
      <c r="H146" s="37"/>
    </row>
    <row r="147" spans="1:8" x14ac:dyDescent="0.2">
      <c r="C147" s="5" t="s">
        <v>20</v>
      </c>
    </row>
    <row r="148" spans="1:8" ht="27" customHeight="1" x14ac:dyDescent="0.2">
      <c r="A148" s="51" t="s">
        <v>21</v>
      </c>
      <c r="B148" s="52"/>
      <c r="C148" s="52"/>
      <c r="D148" s="52"/>
      <c r="E148" s="53"/>
      <c r="F148" s="54" t="s">
        <v>22</v>
      </c>
      <c r="G148" s="55">
        <f>SUM(G149,G159,G178,G180)</f>
        <v>16</v>
      </c>
      <c r="H148" s="56"/>
    </row>
    <row r="149" spans="1:8" ht="27" customHeight="1" outlineLevel="1" x14ac:dyDescent="0.2">
      <c r="A149" s="9"/>
      <c r="B149" s="15" t="s">
        <v>23</v>
      </c>
      <c r="C149" s="16"/>
      <c r="D149" s="16"/>
      <c r="E149" s="17"/>
      <c r="F149" s="18" t="s">
        <v>24</v>
      </c>
      <c r="G149" s="19">
        <f>SUM(G150)</f>
        <v>4</v>
      </c>
      <c r="H149" s="20"/>
    </row>
    <row r="150" spans="1:8" ht="27" customHeight="1" outlineLevel="2" x14ac:dyDescent="0.2">
      <c r="A150" s="9"/>
      <c r="B150" s="21"/>
      <c r="C150" s="22" t="s">
        <v>25</v>
      </c>
      <c r="D150" s="22"/>
      <c r="E150" s="23"/>
      <c r="F150" s="24" t="s">
        <v>26</v>
      </c>
      <c r="G150" s="25">
        <f>SUM(G151:G158)</f>
        <v>4</v>
      </c>
      <c r="H150" s="26"/>
    </row>
    <row r="151" spans="1:8" outlineLevel="3" x14ac:dyDescent="0.2">
      <c r="A151" s="9"/>
      <c r="B151" s="21"/>
      <c r="C151" s="27"/>
      <c r="D151" s="28" t="s">
        <v>45</v>
      </c>
      <c r="E151" s="29"/>
      <c r="F151" s="30"/>
      <c r="G151" s="31">
        <v>1</v>
      </c>
      <c r="H151" s="32"/>
    </row>
    <row r="152" spans="1:8" outlineLevel="4" x14ac:dyDescent="0.2">
      <c r="A152" s="9"/>
      <c r="B152" s="21"/>
      <c r="C152" s="27"/>
      <c r="D152" s="33"/>
      <c r="E152" s="38" t="s">
        <v>59</v>
      </c>
      <c r="F152" s="39"/>
      <c r="G152" s="40"/>
      <c r="H152" s="41"/>
    </row>
    <row r="153" spans="1:8" outlineLevel="3" x14ac:dyDescent="0.2">
      <c r="A153" s="9"/>
      <c r="B153" s="21"/>
      <c r="C153" s="27"/>
      <c r="D153" s="28" t="s">
        <v>43</v>
      </c>
      <c r="E153" s="29"/>
      <c r="F153" s="30"/>
      <c r="G153" s="31">
        <v>1</v>
      </c>
      <c r="H153" s="32"/>
    </row>
    <row r="154" spans="1:8" outlineLevel="4" x14ac:dyDescent="0.2">
      <c r="A154" s="9"/>
      <c r="B154" s="21"/>
      <c r="C154" s="27"/>
      <c r="D154" s="33"/>
      <c r="E154" s="38" t="s">
        <v>59</v>
      </c>
      <c r="F154" s="39"/>
      <c r="G154" s="40"/>
      <c r="H154" s="41"/>
    </row>
    <row r="155" spans="1:8" outlineLevel="3" x14ac:dyDescent="0.2">
      <c r="A155" s="9"/>
      <c r="B155" s="21"/>
      <c r="C155" s="27"/>
      <c r="D155" s="28" t="s">
        <v>44</v>
      </c>
      <c r="E155" s="29"/>
      <c r="F155" s="30"/>
      <c r="G155" s="31">
        <v>1</v>
      </c>
      <c r="H155" s="32"/>
    </row>
    <row r="156" spans="1:8" outlineLevel="4" x14ac:dyDescent="0.2">
      <c r="A156" s="9"/>
      <c r="B156" s="21"/>
      <c r="C156" s="27"/>
      <c r="D156" s="33"/>
      <c r="E156" s="38" t="s">
        <v>59</v>
      </c>
      <c r="F156" s="39"/>
      <c r="G156" s="40"/>
      <c r="H156" s="41"/>
    </row>
    <row r="157" spans="1:8" outlineLevel="3" collapsed="1" x14ac:dyDescent="0.2">
      <c r="A157" s="9"/>
      <c r="B157" s="21"/>
      <c r="C157" s="27"/>
      <c r="D157" s="28" t="s">
        <v>46</v>
      </c>
      <c r="E157" s="29"/>
      <c r="F157" s="30"/>
      <c r="G157" s="31">
        <v>1</v>
      </c>
      <c r="H157" s="32"/>
    </row>
    <row r="158" spans="1:8" outlineLevel="3" x14ac:dyDescent="0.2">
      <c r="A158" s="9"/>
      <c r="B158" s="21"/>
      <c r="C158" s="27"/>
      <c r="D158" s="33"/>
      <c r="E158" s="38" t="s">
        <v>59</v>
      </c>
      <c r="F158" s="39"/>
      <c r="G158" s="40"/>
      <c r="H158" s="41"/>
    </row>
    <row r="159" spans="1:8" ht="27" customHeight="1" outlineLevel="1" x14ac:dyDescent="0.2">
      <c r="A159" s="46"/>
      <c r="B159" s="15" t="s">
        <v>27</v>
      </c>
      <c r="C159" s="16"/>
      <c r="D159" s="16"/>
      <c r="E159" s="17"/>
      <c r="F159" s="18" t="s">
        <v>28</v>
      </c>
      <c r="G159" s="19">
        <f>SUM(G160,G169)</f>
        <v>8</v>
      </c>
      <c r="H159" s="20"/>
    </row>
    <row r="160" spans="1:8" ht="27" customHeight="1" outlineLevel="2" x14ac:dyDescent="0.2">
      <c r="A160" s="9"/>
      <c r="B160" s="21"/>
      <c r="C160" s="22" t="s">
        <v>29</v>
      </c>
      <c r="D160" s="22"/>
      <c r="E160" s="23"/>
      <c r="F160" s="24" t="s">
        <v>30</v>
      </c>
      <c r="G160" s="25">
        <f>SUM(G161:G168)</f>
        <v>4</v>
      </c>
      <c r="H160" s="26"/>
    </row>
    <row r="161" spans="1:8" outlineLevel="3" x14ac:dyDescent="0.2">
      <c r="A161" s="9"/>
      <c r="B161" s="21"/>
      <c r="C161" s="27"/>
      <c r="D161" s="28" t="s">
        <v>45</v>
      </c>
      <c r="E161" s="29"/>
      <c r="F161" s="30"/>
      <c r="G161" s="31">
        <v>1</v>
      </c>
      <c r="H161" s="32"/>
    </row>
    <row r="162" spans="1:8" outlineLevel="4" x14ac:dyDescent="0.2">
      <c r="A162" s="9"/>
      <c r="B162" s="21"/>
      <c r="C162" s="27"/>
      <c r="D162" s="33"/>
      <c r="E162" s="38" t="s">
        <v>59</v>
      </c>
      <c r="F162" s="39"/>
      <c r="G162" s="40"/>
      <c r="H162" s="41"/>
    </row>
    <row r="163" spans="1:8" outlineLevel="3" x14ac:dyDescent="0.2">
      <c r="A163" s="9"/>
      <c r="B163" s="21"/>
      <c r="C163" s="27"/>
      <c r="D163" s="28" t="s">
        <v>43</v>
      </c>
      <c r="E163" s="29"/>
      <c r="F163" s="30"/>
      <c r="G163" s="31">
        <v>1</v>
      </c>
      <c r="H163" s="32"/>
    </row>
    <row r="164" spans="1:8" outlineLevel="4" x14ac:dyDescent="0.2">
      <c r="A164" s="9"/>
      <c r="B164" s="21"/>
      <c r="C164" s="27"/>
      <c r="D164" s="33"/>
      <c r="E164" s="38" t="s">
        <v>59</v>
      </c>
      <c r="F164" s="39"/>
      <c r="G164" s="40"/>
      <c r="H164" s="41"/>
    </row>
    <row r="165" spans="1:8" outlineLevel="3" x14ac:dyDescent="0.2">
      <c r="A165" s="9"/>
      <c r="B165" s="21"/>
      <c r="C165" s="27"/>
      <c r="D165" s="28" t="s">
        <v>44</v>
      </c>
      <c r="E165" s="29"/>
      <c r="F165" s="30"/>
      <c r="G165" s="31">
        <v>1</v>
      </c>
      <c r="H165" s="32"/>
    </row>
    <row r="166" spans="1:8" outlineLevel="4" x14ac:dyDescent="0.2">
      <c r="A166" s="9"/>
      <c r="B166" s="21"/>
      <c r="C166" s="27"/>
      <c r="D166" s="33"/>
      <c r="E166" s="38" t="s">
        <v>59</v>
      </c>
      <c r="F166" s="39"/>
      <c r="G166" s="40"/>
      <c r="H166" s="41"/>
    </row>
    <row r="167" spans="1:8" outlineLevel="3" collapsed="1" x14ac:dyDescent="0.2">
      <c r="A167" s="9"/>
      <c r="B167" s="21"/>
      <c r="C167" s="27"/>
      <c r="D167" s="28" t="s">
        <v>46</v>
      </c>
      <c r="E167" s="29"/>
      <c r="F167" s="30"/>
      <c r="G167" s="31">
        <v>1</v>
      </c>
      <c r="H167" s="32"/>
    </row>
    <row r="168" spans="1:8" outlineLevel="3" x14ac:dyDescent="0.2">
      <c r="A168" s="9"/>
      <c r="B168" s="21"/>
      <c r="C168" s="27"/>
      <c r="D168" s="33"/>
      <c r="E168" s="38" t="s">
        <v>59</v>
      </c>
      <c r="F168" s="39"/>
      <c r="G168" s="40"/>
      <c r="H168" s="41"/>
    </row>
    <row r="169" spans="1:8" ht="27" customHeight="1" outlineLevel="2" x14ac:dyDescent="0.2">
      <c r="A169" s="9"/>
      <c r="B169" s="21"/>
      <c r="C169" s="22" t="s">
        <v>38</v>
      </c>
      <c r="D169" s="22"/>
      <c r="E169" s="23"/>
      <c r="F169" s="24" t="s">
        <v>39</v>
      </c>
      <c r="G169" s="25">
        <f>SUM(G170:G177)</f>
        <v>4</v>
      </c>
      <c r="H169" s="26"/>
    </row>
    <row r="170" spans="1:8" outlineLevel="3" x14ac:dyDescent="0.2">
      <c r="A170" s="9"/>
      <c r="B170" s="21"/>
      <c r="C170" s="27"/>
      <c r="D170" s="28" t="s">
        <v>45</v>
      </c>
      <c r="E170" s="29"/>
      <c r="F170" s="30"/>
      <c r="G170" s="31">
        <v>1</v>
      </c>
      <c r="H170" s="32"/>
    </row>
    <row r="171" spans="1:8" outlineLevel="4" x14ac:dyDescent="0.2">
      <c r="A171" s="9"/>
      <c r="B171" s="21"/>
      <c r="C171" s="27"/>
      <c r="D171" s="33"/>
      <c r="E171" s="38" t="s">
        <v>59</v>
      </c>
      <c r="F171" s="39"/>
      <c r="G171" s="40"/>
      <c r="H171" s="41"/>
    </row>
    <row r="172" spans="1:8" outlineLevel="3" x14ac:dyDescent="0.2">
      <c r="A172" s="9"/>
      <c r="B172" s="21"/>
      <c r="C172" s="27"/>
      <c r="D172" s="28" t="s">
        <v>43</v>
      </c>
      <c r="E172" s="29"/>
      <c r="F172" s="30"/>
      <c r="G172" s="31">
        <v>1</v>
      </c>
      <c r="H172" s="32"/>
    </row>
    <row r="173" spans="1:8" outlineLevel="4" x14ac:dyDescent="0.2">
      <c r="A173" s="9"/>
      <c r="B173" s="21"/>
      <c r="C173" s="27"/>
      <c r="D173" s="33"/>
      <c r="E173" s="38" t="s">
        <v>59</v>
      </c>
      <c r="F173" s="39"/>
      <c r="G173" s="40"/>
      <c r="H173" s="41"/>
    </row>
    <row r="174" spans="1:8" outlineLevel="3" x14ac:dyDescent="0.2">
      <c r="A174" s="9"/>
      <c r="B174" s="21"/>
      <c r="C174" s="27"/>
      <c r="D174" s="28" t="s">
        <v>44</v>
      </c>
      <c r="E174" s="29"/>
      <c r="F174" s="30"/>
      <c r="G174" s="31">
        <v>1</v>
      </c>
      <c r="H174" s="32"/>
    </row>
    <row r="175" spans="1:8" outlineLevel="4" x14ac:dyDescent="0.2">
      <c r="A175" s="9"/>
      <c r="B175" s="21"/>
      <c r="C175" s="27"/>
      <c r="D175" s="33"/>
      <c r="E175" s="38" t="s">
        <v>59</v>
      </c>
      <c r="F175" s="39"/>
      <c r="G175" s="40"/>
      <c r="H175" s="41"/>
    </row>
    <row r="176" spans="1:8" outlineLevel="3" collapsed="1" x14ac:dyDescent="0.2">
      <c r="A176" s="9"/>
      <c r="B176" s="21"/>
      <c r="C176" s="27"/>
      <c r="D176" s="28" t="s">
        <v>46</v>
      </c>
      <c r="E176" s="29"/>
      <c r="F176" s="30"/>
      <c r="G176" s="31">
        <v>1</v>
      </c>
      <c r="H176" s="32"/>
    </row>
    <row r="177" spans="1:8" outlineLevel="3" x14ac:dyDescent="0.2">
      <c r="A177" s="9"/>
      <c r="B177" s="21"/>
      <c r="C177" s="27"/>
      <c r="D177" s="33"/>
      <c r="E177" s="38" t="s">
        <v>59</v>
      </c>
      <c r="F177" s="39"/>
      <c r="G177" s="40"/>
      <c r="H177" s="41"/>
    </row>
    <row r="178" spans="1:8" ht="27" customHeight="1" outlineLevel="2" x14ac:dyDescent="0.2">
      <c r="A178" s="9"/>
      <c r="B178" s="101" t="s">
        <v>14</v>
      </c>
      <c r="C178" s="102"/>
      <c r="D178" s="102"/>
      <c r="E178" s="103"/>
      <c r="F178" s="18" t="s">
        <v>31</v>
      </c>
      <c r="G178" s="19">
        <f>SUM(G179)</f>
        <v>1</v>
      </c>
      <c r="H178" s="20" t="s">
        <v>16</v>
      </c>
    </row>
    <row r="179" spans="1:8" outlineLevel="3" x14ac:dyDescent="0.2">
      <c r="A179" s="9"/>
      <c r="B179" s="21"/>
      <c r="C179" s="104" t="s">
        <v>14</v>
      </c>
      <c r="D179" s="105"/>
      <c r="E179" s="106"/>
      <c r="F179" s="47"/>
      <c r="G179" s="45">
        <v>1</v>
      </c>
      <c r="H179" s="37"/>
    </row>
    <row r="180" spans="1:8" ht="26.4" outlineLevel="2" x14ac:dyDescent="0.2">
      <c r="A180" s="46"/>
      <c r="B180" s="101" t="s">
        <v>42</v>
      </c>
      <c r="C180" s="102"/>
      <c r="D180" s="102"/>
      <c r="E180" s="103"/>
      <c r="F180" s="18" t="s">
        <v>32</v>
      </c>
      <c r="G180" s="19">
        <f>SUM(G181:G183)</f>
        <v>3</v>
      </c>
      <c r="H180" s="20"/>
    </row>
    <row r="181" spans="1:8" outlineLevel="3" x14ac:dyDescent="0.2">
      <c r="A181" s="9"/>
      <c r="B181" s="21"/>
      <c r="C181" s="99"/>
      <c r="D181" s="99"/>
      <c r="E181" s="99"/>
      <c r="F181" s="47"/>
      <c r="G181" s="45">
        <v>1</v>
      </c>
      <c r="H181" s="37"/>
    </row>
    <row r="182" spans="1:8" outlineLevel="3" x14ac:dyDescent="0.2">
      <c r="A182" s="9"/>
      <c r="B182" s="21"/>
      <c r="C182" s="99"/>
      <c r="D182" s="100"/>
      <c r="E182" s="100"/>
      <c r="F182" s="47"/>
      <c r="G182" s="45">
        <v>1</v>
      </c>
      <c r="H182" s="37"/>
    </row>
    <row r="183" spans="1:8" outlineLevel="3" x14ac:dyDescent="0.2">
      <c r="A183" s="46"/>
      <c r="B183" s="49"/>
      <c r="C183" s="99"/>
      <c r="D183" s="99"/>
      <c r="E183" s="99"/>
      <c r="F183" s="47"/>
      <c r="G183" s="45">
        <v>1</v>
      </c>
      <c r="H183" s="37"/>
    </row>
    <row r="184" spans="1:8" ht="39.6" outlineLevel="2" x14ac:dyDescent="0.2">
      <c r="A184" s="46"/>
      <c r="B184" s="101" t="s">
        <v>18</v>
      </c>
      <c r="C184" s="102"/>
      <c r="D184" s="102"/>
      <c r="E184" s="103"/>
      <c r="F184" s="18" t="s">
        <v>33</v>
      </c>
      <c r="G184" s="19">
        <f>SUM(G185:G187)</f>
        <v>3</v>
      </c>
      <c r="H184" s="20"/>
    </row>
    <row r="185" spans="1:8" outlineLevel="3" x14ac:dyDescent="0.2">
      <c r="A185" s="9"/>
      <c r="B185" s="21"/>
      <c r="C185" s="99"/>
      <c r="D185" s="99"/>
      <c r="E185" s="99"/>
      <c r="F185" s="47"/>
      <c r="G185" s="45">
        <v>1</v>
      </c>
      <c r="H185" s="37"/>
    </row>
    <row r="186" spans="1:8" outlineLevel="3" x14ac:dyDescent="0.2">
      <c r="A186" s="9"/>
      <c r="B186" s="21"/>
      <c r="C186" s="99"/>
      <c r="D186" s="100"/>
      <c r="E186" s="100"/>
      <c r="F186" s="47"/>
      <c r="G186" s="45">
        <v>1</v>
      </c>
      <c r="H186" s="37"/>
    </row>
    <row r="187" spans="1:8" outlineLevel="3" x14ac:dyDescent="0.2">
      <c r="A187" s="48"/>
      <c r="B187" s="49"/>
      <c r="C187" s="99"/>
      <c r="D187" s="99"/>
      <c r="E187" s="99"/>
      <c r="F187" s="47"/>
      <c r="G187" s="45">
        <v>1</v>
      </c>
      <c r="H187" s="37"/>
    </row>
    <row r="188" spans="1:8" x14ac:dyDescent="0.2">
      <c r="C188" s="5" t="s">
        <v>34</v>
      </c>
    </row>
  </sheetData>
  <mergeCells count="21">
    <mergeCell ref="A2:E2"/>
    <mergeCell ref="C140:E140"/>
    <mergeCell ref="C141:E141"/>
    <mergeCell ref="B139:E139"/>
    <mergeCell ref="C142:E142"/>
    <mergeCell ref="C187:E187"/>
    <mergeCell ref="B143:E143"/>
    <mergeCell ref="B180:E180"/>
    <mergeCell ref="C146:E146"/>
    <mergeCell ref="C186:E186"/>
    <mergeCell ref="C144:E144"/>
    <mergeCell ref="C183:E183"/>
    <mergeCell ref="C182:E182"/>
    <mergeCell ref="C181:E181"/>
    <mergeCell ref="C185:E185"/>
    <mergeCell ref="C145:E145"/>
    <mergeCell ref="B178:E178"/>
    <mergeCell ref="C179:E179"/>
    <mergeCell ref="B137:E137"/>
    <mergeCell ref="B184:E184"/>
    <mergeCell ref="C138:E138"/>
  </mergeCells>
  <phoneticPr fontId="2"/>
  <printOptions horizontalCentered="1"/>
  <pageMargins left="0.78740157480314965" right="0.78740157480314965" top="0.47244094488188981" bottom="0.39370078740157483" header="0.23622047244094491" footer="0.19685039370078741"/>
  <pageSetup paperSize="8" scale="55" fitToHeight="0" orientation="portrait" r:id="rId1"/>
  <headerFooter alignWithMargins="0">
    <oddFooter>&amp;C&amp;"ＭＳ ゴシック,標準"&amp;12&amp;P/&amp;N</oddFooter>
  </headerFooter>
  <rowBreaks count="1" manualBreakCount="1">
    <brk id="14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B58938BCCB94342BAC7F718863C370A" ma:contentTypeVersion="19" ma:contentTypeDescription="新しいドキュメントを作成します。" ma:contentTypeScope="" ma:versionID="2344fb1a2a055d6db77340ae761bbf08">
  <xsd:schema xmlns:xsd="http://www.w3.org/2001/XMLSchema" xmlns:xs="http://www.w3.org/2001/XMLSchema" xmlns:p="http://schemas.microsoft.com/office/2006/metadata/properties" xmlns:ns1="http://schemas.microsoft.com/sharepoint/v3" xmlns:ns2="c26db47b-7cd2-4ff3-b1a6-8dda4d088dd5" xmlns:ns3="1874a107-0ed4-4b76-a622-853cc758e8f0" targetNamespace="http://schemas.microsoft.com/office/2006/metadata/properties" ma:root="true" ma:fieldsID="f347f82b82b68e70fc753c560952a8f0" ns1:_="" ns2:_="" ns3:_="">
    <xsd:import namespace="http://schemas.microsoft.com/sharepoint/v3"/>
    <xsd:import namespace="c26db47b-7cd2-4ff3-b1a6-8dda4d088dd5"/>
    <xsd:import namespace="1874a107-0ed4-4b76-a622-853cc758e8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MediaServiceSearchPropertie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統合コンプライアンス ポリシーのプロパティ" ma:hidden="true" ma:internalName="_ip_UnifiedCompliancePolicyProperties">
      <xsd:simpleType>
        <xsd:restriction base="dms:Note"/>
      </xsd:simpleType>
    </xsd:element>
    <xsd:element name="_ip_UnifiedCompliancePolicyUIAction" ma:index="14"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db47b-7cd2-4ff3-b1a6-8dda4d088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aac9dcb-8c63-4d12-8230-8a7553246f81"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_Flow_SignoffStatus" ma:index="24" nillable="true" ma:displayName="承認の状態" ma:internalName="_x0024_Resources_x003a_core_x002c_Signoff_Status">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74a107-0ed4-4b76-a622-853cc758e8f0"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d2b5c100-d21a-4d1b-a536-59bf03c7aef5}" ma:internalName="TaxCatchAll" ma:showField="CatchAllData" ma:web="1874a107-0ed4-4b76-a622-853cc758e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c26db47b-7cd2-4ff3-b1a6-8dda4d088dd5" xsi:nil="true"/>
    <_ip_UnifiedCompliancePolicyProperties xmlns="http://schemas.microsoft.com/sharepoint/v3" xsi:nil="true"/>
    <TaxCatchAll xmlns="1874a107-0ed4-4b76-a622-853cc758e8f0"/>
    <lcf76f155ced4ddcb4097134ff3c332f xmlns="c26db47b-7cd2-4ff3-b1a6-8dda4d088dd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D2026D-2985-4209-B2F3-46C8F257CCAB}">
  <ds:schemaRefs>
    <ds:schemaRef ds:uri="http://schemas.microsoft.com/sharepoint/v3/contenttype/forms"/>
  </ds:schemaRefs>
</ds:datastoreItem>
</file>

<file path=customXml/itemProps2.xml><?xml version="1.0" encoding="utf-8"?>
<ds:datastoreItem xmlns:ds="http://schemas.openxmlformats.org/officeDocument/2006/customXml" ds:itemID="{B481A2E5-6CB6-487F-AEAF-BD52B85FE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6db47b-7cd2-4ff3-b1a6-8dda4d088dd5"/>
    <ds:schemaRef ds:uri="1874a107-0ed4-4b76-a622-853cc758e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918B9D-325E-4364-8E17-0A8781BB19C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見積内訳書</vt:lpstr>
      <vt:lpstr>'①住民記録関連業務 (BAK)'!Print_Area</vt:lpstr>
      <vt:lpstr>見積内訳書!Print_Area</vt:lpstr>
      <vt:lpstr>'①住民記録関連業務 (BAK)'!Print_Titles</vt:lpstr>
    </vt:vector>
  </TitlesOfParts>
  <Company>ABeam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見積内訳書</dc:title>
  <dc:creator>企画部情報推進課</dc:creator>
  <cp:lastModifiedBy>坂井　結貴子</cp:lastModifiedBy>
  <cp:lastPrinted>2021-04-09T12:49:51Z</cp:lastPrinted>
  <dcterms:created xsi:type="dcterms:W3CDTF">2009-08-13T10:34:41Z</dcterms:created>
  <dcterms:modified xsi:type="dcterms:W3CDTF">2026-08-18T00:06:51Z</dcterms:modified>
</cp:coreProperties>
</file>